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2035" windowHeight="9780" activeTab="1"/>
  </bookViews>
  <sheets>
    <sheet name="Лист1" sheetId="1" r:id="rId1"/>
    <sheet name="До градуса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2" i="2"/>
  <c r="J68"/>
  <c r="J69"/>
  <c r="J70"/>
  <c r="F70" s="1"/>
  <c r="I68"/>
  <c r="I69"/>
  <c r="F69" s="1"/>
  <c r="I70"/>
  <c r="E70" s="1"/>
  <c r="D69"/>
  <c r="D68"/>
  <c r="C69"/>
  <c r="C68"/>
  <c r="D21"/>
  <c r="D22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20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70" s="1"/>
  <c r="C71" s="1"/>
  <c r="C72" s="1"/>
  <c r="C73" s="1"/>
  <c r="C74" s="1"/>
  <c r="C75" s="1"/>
  <c r="C76" s="1"/>
  <c r="C77" s="1"/>
  <c r="C78" s="1"/>
  <c r="C20"/>
  <c r="I76"/>
  <c r="J76"/>
  <c r="I77"/>
  <c r="J77"/>
  <c r="J75"/>
  <c r="J78"/>
  <c r="I75"/>
  <c r="J73"/>
  <c r="J74"/>
  <c r="J79"/>
  <c r="I73"/>
  <c r="I74"/>
  <c r="I78"/>
  <c r="I79"/>
  <c r="J72"/>
  <c r="J80"/>
  <c r="J81"/>
  <c r="I72"/>
  <c r="I80"/>
  <c r="I81"/>
  <c r="J46"/>
  <c r="J47"/>
  <c r="J48"/>
  <c r="J49"/>
  <c r="J50"/>
  <c r="I46"/>
  <c r="I47"/>
  <c r="I48"/>
  <c r="I49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51"/>
  <c r="J52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50"/>
  <c r="I51"/>
  <c r="J23"/>
  <c r="J24"/>
  <c r="J25"/>
  <c r="J26"/>
  <c r="J27"/>
  <c r="I23"/>
  <c r="I24"/>
  <c r="I25"/>
  <c r="I26"/>
  <c r="I27"/>
  <c r="J21"/>
  <c r="J22"/>
  <c r="I21"/>
  <c r="I22"/>
  <c r="J20"/>
  <c r="I20"/>
  <c r="H106"/>
  <c r="K12"/>
  <c r="J12"/>
  <c r="I107"/>
  <c r="I111"/>
  <c r="I115"/>
  <c r="I119"/>
  <c r="I123"/>
  <c r="I127"/>
  <c r="I131"/>
  <c r="I135"/>
  <c r="H107"/>
  <c r="J107" s="1"/>
  <c r="H109"/>
  <c r="J109" s="1"/>
  <c r="H111"/>
  <c r="J111" s="1"/>
  <c r="H113"/>
  <c r="J113" s="1"/>
  <c r="H115"/>
  <c r="J115" s="1"/>
  <c r="H117"/>
  <c r="J117" s="1"/>
  <c r="H119"/>
  <c r="J119" s="1"/>
  <c r="H121"/>
  <c r="J121" s="1"/>
  <c r="H123"/>
  <c r="J123" s="1"/>
  <c r="H125"/>
  <c r="J125" s="1"/>
  <c r="H127"/>
  <c r="J127" s="1"/>
  <c r="H129"/>
  <c r="J129" s="1"/>
  <c r="H131"/>
  <c r="J131" s="1"/>
  <c r="H133"/>
  <c r="J133" s="1"/>
  <c r="H135"/>
  <c r="J135" s="1"/>
  <c r="J54"/>
  <c r="J58"/>
  <c r="J62"/>
  <c r="J66"/>
  <c r="J71"/>
  <c r="J83"/>
  <c r="J87"/>
  <c r="J91"/>
  <c r="J95"/>
  <c r="J99"/>
  <c r="J103"/>
  <c r="I54"/>
  <c r="I58"/>
  <c r="I62"/>
  <c r="I66"/>
  <c r="I71"/>
  <c r="I83"/>
  <c r="I87"/>
  <c r="I91"/>
  <c r="I95"/>
  <c r="I99"/>
  <c r="I103"/>
  <c r="I19"/>
  <c r="H21"/>
  <c r="H24"/>
  <c r="H27"/>
  <c r="H29"/>
  <c r="H31"/>
  <c r="H33"/>
  <c r="H35"/>
  <c r="H37"/>
  <c r="H39"/>
  <c r="H41"/>
  <c r="H43"/>
  <c r="H45"/>
  <c r="H47"/>
  <c r="H49"/>
  <c r="H51"/>
  <c r="H52"/>
  <c r="H53"/>
  <c r="J53" s="1"/>
  <c r="H54"/>
  <c r="H55"/>
  <c r="J55" s="1"/>
  <c r="H56"/>
  <c r="I56" s="1"/>
  <c r="H57"/>
  <c r="J57" s="1"/>
  <c r="H58"/>
  <c r="H59"/>
  <c r="J59" s="1"/>
  <c r="H60"/>
  <c r="J60" s="1"/>
  <c r="H61"/>
  <c r="J61" s="1"/>
  <c r="H62"/>
  <c r="H63"/>
  <c r="J63" s="1"/>
  <c r="H64"/>
  <c r="I64" s="1"/>
  <c r="H65"/>
  <c r="J65" s="1"/>
  <c r="H66"/>
  <c r="H67"/>
  <c r="J67" s="1"/>
  <c r="H69"/>
  <c r="H70"/>
  <c r="H71"/>
  <c r="H79"/>
  <c r="H81"/>
  <c r="H82"/>
  <c r="J82" s="1"/>
  <c r="H83"/>
  <c r="H84"/>
  <c r="J84" s="1"/>
  <c r="H85"/>
  <c r="J85" s="1"/>
  <c r="H86"/>
  <c r="J86" s="1"/>
  <c r="H87"/>
  <c r="H88"/>
  <c r="J88" s="1"/>
  <c r="H89"/>
  <c r="J89" s="1"/>
  <c r="H90"/>
  <c r="J90" s="1"/>
  <c r="H91"/>
  <c r="H92"/>
  <c r="J92" s="1"/>
  <c r="H93"/>
  <c r="I93" s="1"/>
  <c r="H94"/>
  <c r="J94" s="1"/>
  <c r="H95"/>
  <c r="H96"/>
  <c r="J96" s="1"/>
  <c r="H97"/>
  <c r="J97" s="1"/>
  <c r="H98"/>
  <c r="J98" s="1"/>
  <c r="H99"/>
  <c r="H100"/>
  <c r="J100" s="1"/>
  <c r="H101"/>
  <c r="I101" s="1"/>
  <c r="H102"/>
  <c r="J102" s="1"/>
  <c r="H103"/>
  <c r="H104"/>
  <c r="J104" s="1"/>
  <c r="H105"/>
  <c r="J105" s="1"/>
  <c r="H19"/>
  <c r="J19" s="1"/>
  <c r="F8"/>
  <c r="F6"/>
  <c r="E6"/>
  <c r="F5"/>
  <c r="E5"/>
  <c r="D15" i="1"/>
  <c r="F5"/>
  <c r="G5"/>
  <c r="H5"/>
  <c r="H3" s="1"/>
  <c r="I5"/>
  <c r="J5"/>
  <c r="K5"/>
  <c r="L5"/>
  <c r="L3" s="1"/>
  <c r="M5"/>
  <c r="N5"/>
  <c r="O5"/>
  <c r="P5"/>
  <c r="P3" s="1"/>
  <c r="Q5"/>
  <c r="R5"/>
  <c r="S5"/>
  <c r="T5"/>
  <c r="T3" s="1"/>
  <c r="U5"/>
  <c r="V5"/>
  <c r="F6"/>
  <c r="G6"/>
  <c r="H6"/>
  <c r="I6"/>
  <c r="J6"/>
  <c r="K6"/>
  <c r="L6"/>
  <c r="M6"/>
  <c r="N6"/>
  <c r="O6"/>
  <c r="P6"/>
  <c r="Q6"/>
  <c r="R6"/>
  <c r="S6"/>
  <c r="T6"/>
  <c r="U6"/>
  <c r="V6"/>
  <c r="E6"/>
  <c r="E5"/>
  <c r="D12"/>
  <c r="F8" s="1"/>
  <c r="F10" s="1"/>
  <c r="F68" i="2" l="1"/>
  <c r="E68"/>
  <c r="E69"/>
  <c r="D70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F78"/>
  <c r="C79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F43"/>
  <c r="E31"/>
  <c r="F36"/>
  <c r="E77"/>
  <c r="E50"/>
  <c r="E42"/>
  <c r="E38"/>
  <c r="E34"/>
  <c r="E30"/>
  <c r="E78"/>
  <c r="F39"/>
  <c r="E35"/>
  <c r="E76"/>
  <c r="F76"/>
  <c r="F77"/>
  <c r="E73"/>
  <c r="F73"/>
  <c r="E47"/>
  <c r="F27"/>
  <c r="E49"/>
  <c r="E72"/>
  <c r="E39"/>
  <c r="F72"/>
  <c r="F31"/>
  <c r="E46"/>
  <c r="F46"/>
  <c r="E48"/>
  <c r="F50"/>
  <c r="F49"/>
  <c r="F47"/>
  <c r="F48"/>
  <c r="E43"/>
  <c r="F24"/>
  <c r="E27"/>
  <c r="F35"/>
  <c r="F54"/>
  <c r="F51"/>
  <c r="F45"/>
  <c r="F41"/>
  <c r="F37"/>
  <c r="F33"/>
  <c r="F29"/>
  <c r="E44"/>
  <c r="F40"/>
  <c r="E36"/>
  <c r="F32"/>
  <c r="E28"/>
  <c r="F42"/>
  <c r="F30"/>
  <c r="F34"/>
  <c r="F38"/>
  <c r="E32"/>
  <c r="F44"/>
  <c r="F28"/>
  <c r="E40"/>
  <c r="E51"/>
  <c r="E45"/>
  <c r="E41"/>
  <c r="E37"/>
  <c r="E33"/>
  <c r="E29"/>
  <c r="E21"/>
  <c r="F23"/>
  <c r="E22"/>
  <c r="E23"/>
  <c r="E24"/>
  <c r="F25"/>
  <c r="F20"/>
  <c r="F21"/>
  <c r="F26"/>
  <c r="E25"/>
  <c r="E26"/>
  <c r="E20"/>
  <c r="F22"/>
  <c r="F62"/>
  <c r="F66"/>
  <c r="F71"/>
  <c r="F58"/>
  <c r="J106"/>
  <c r="I106"/>
  <c r="F19"/>
  <c r="I97"/>
  <c r="I85"/>
  <c r="I60"/>
  <c r="I52"/>
  <c r="E52" s="1"/>
  <c r="J101"/>
  <c r="J93"/>
  <c r="J64"/>
  <c r="F64" s="1"/>
  <c r="J56"/>
  <c r="F56" s="1"/>
  <c r="E19"/>
  <c r="E66"/>
  <c r="E58"/>
  <c r="I133"/>
  <c r="I125"/>
  <c r="I121"/>
  <c r="I117"/>
  <c r="I113"/>
  <c r="I109"/>
  <c r="I105"/>
  <c r="I89"/>
  <c r="E71"/>
  <c r="E62"/>
  <c r="E54"/>
  <c r="I129"/>
  <c r="I102"/>
  <c r="I98"/>
  <c r="I94"/>
  <c r="I90"/>
  <c r="I86"/>
  <c r="I82"/>
  <c r="I65"/>
  <c r="I61"/>
  <c r="I57"/>
  <c r="I53"/>
  <c r="E53" s="1"/>
  <c r="H132"/>
  <c r="H128"/>
  <c r="H124"/>
  <c r="H120"/>
  <c r="H116"/>
  <c r="H112"/>
  <c r="H108"/>
  <c r="I104"/>
  <c r="I100"/>
  <c r="I96"/>
  <c r="I92"/>
  <c r="I88"/>
  <c r="I84"/>
  <c r="I67"/>
  <c r="I63"/>
  <c r="I59"/>
  <c r="I55"/>
  <c r="F55" s="1"/>
  <c r="H134"/>
  <c r="H130"/>
  <c r="H126"/>
  <c r="H122"/>
  <c r="H118"/>
  <c r="H114"/>
  <c r="H110"/>
  <c r="F9"/>
  <c r="F10"/>
  <c r="E8"/>
  <c r="D8"/>
  <c r="N4" i="1"/>
  <c r="U4"/>
  <c r="Q3"/>
  <c r="M3"/>
  <c r="I3"/>
  <c r="V4"/>
  <c r="R4"/>
  <c r="J4"/>
  <c r="F4"/>
  <c r="S3"/>
  <c r="O3"/>
  <c r="K3"/>
  <c r="G3"/>
  <c r="U3"/>
  <c r="V3"/>
  <c r="R3"/>
  <c r="N3"/>
  <c r="J3"/>
  <c r="F3"/>
  <c r="M4"/>
  <c r="Q4"/>
  <c r="I4"/>
  <c r="S4"/>
  <c r="O4"/>
  <c r="K4"/>
  <c r="G4"/>
  <c r="T4"/>
  <c r="P4"/>
  <c r="L4"/>
  <c r="H4"/>
  <c r="E4"/>
  <c r="E3"/>
  <c r="D8"/>
  <c r="D9" s="1"/>
  <c r="M8"/>
  <c r="M9" s="1"/>
  <c r="H8"/>
  <c r="H9" s="1"/>
  <c r="T8"/>
  <c r="T9" s="1"/>
  <c r="N8"/>
  <c r="N10" s="1"/>
  <c r="I8"/>
  <c r="I9" s="1"/>
  <c r="G8"/>
  <c r="G10" s="1"/>
  <c r="R8"/>
  <c r="R10" s="1"/>
  <c r="U8"/>
  <c r="U9" s="1"/>
  <c r="P8"/>
  <c r="P9" s="1"/>
  <c r="J8"/>
  <c r="J10" s="1"/>
  <c r="E8"/>
  <c r="E9" s="1"/>
  <c r="V8"/>
  <c r="V10" s="1"/>
  <c r="Q8"/>
  <c r="Q9" s="1"/>
  <c r="L8"/>
  <c r="L9" s="1"/>
  <c r="G9"/>
  <c r="R9"/>
  <c r="J9"/>
  <c r="F9"/>
  <c r="T10"/>
  <c r="L10"/>
  <c r="H10"/>
  <c r="M10"/>
  <c r="E10"/>
  <c r="Q10"/>
  <c r="I10"/>
  <c r="S8"/>
  <c r="O8"/>
  <c r="K8"/>
  <c r="D10"/>
  <c r="D4" s="1"/>
  <c r="F75" i="2" l="1"/>
  <c r="E75"/>
  <c r="E74"/>
  <c r="F74"/>
  <c r="F52"/>
  <c r="F53"/>
  <c r="E64"/>
  <c r="E56"/>
  <c r="J122"/>
  <c r="I122"/>
  <c r="E55"/>
  <c r="I112"/>
  <c r="J112"/>
  <c r="I128"/>
  <c r="J128"/>
  <c r="E61"/>
  <c r="F61"/>
  <c r="J118"/>
  <c r="I118"/>
  <c r="J134"/>
  <c r="I134"/>
  <c r="E67"/>
  <c r="F67"/>
  <c r="I108"/>
  <c r="J108"/>
  <c r="I124"/>
  <c r="J124"/>
  <c r="E57"/>
  <c r="F57"/>
  <c r="E60"/>
  <c r="F60"/>
  <c r="J114"/>
  <c r="I114"/>
  <c r="J130"/>
  <c r="I130"/>
  <c r="E63"/>
  <c r="F63"/>
  <c r="I120"/>
  <c r="J120"/>
  <c r="J110"/>
  <c r="I110"/>
  <c r="J126"/>
  <c r="I126"/>
  <c r="E59"/>
  <c r="F59"/>
  <c r="I116"/>
  <c r="J116"/>
  <c r="I132"/>
  <c r="J132"/>
  <c r="E65"/>
  <c r="F65"/>
  <c r="F4"/>
  <c r="E10"/>
  <c r="E9"/>
  <c r="D10"/>
  <c r="D4" s="1"/>
  <c r="D9"/>
  <c r="F3"/>
  <c r="V9" i="1"/>
  <c r="U10"/>
  <c r="P10"/>
  <c r="N9"/>
  <c r="O10"/>
  <c r="O9"/>
  <c r="K10"/>
  <c r="K9"/>
  <c r="S10"/>
  <c r="S9"/>
  <c r="D3"/>
  <c r="E3" i="2" l="1"/>
  <c r="D3"/>
  <c r="E4"/>
  <c r="F79" l="1"/>
  <c r="E79"/>
  <c r="F80"/>
  <c r="E80" l="1"/>
  <c r="E81"/>
  <c r="F81"/>
  <c r="E82" l="1"/>
  <c r="F82"/>
  <c r="E83" l="1"/>
  <c r="F83"/>
  <c r="E84" l="1"/>
  <c r="F84"/>
  <c r="E85" l="1"/>
  <c r="F85"/>
  <c r="E86" l="1"/>
  <c r="F86"/>
  <c r="E87" l="1"/>
  <c r="F87"/>
  <c r="E88" l="1"/>
  <c r="F88"/>
  <c r="E89" l="1"/>
  <c r="F89"/>
  <c r="E90" l="1"/>
  <c r="F90"/>
  <c r="E91" l="1"/>
  <c r="F91"/>
  <c r="E92" l="1"/>
  <c r="F92"/>
  <c r="F93" l="1"/>
  <c r="E93"/>
  <c r="F94" l="1"/>
  <c r="E94"/>
  <c r="F95" l="1"/>
  <c r="E95"/>
  <c r="E96" l="1"/>
  <c r="F96"/>
  <c r="E97" l="1"/>
  <c r="F97"/>
  <c r="E98" l="1"/>
  <c r="F98"/>
  <c r="F99" l="1"/>
  <c r="E99"/>
  <c r="F100" l="1"/>
  <c r="E100"/>
  <c r="F101" l="1"/>
  <c r="E101"/>
  <c r="F102" l="1"/>
  <c r="E102"/>
  <c r="F103" l="1"/>
  <c r="E103"/>
  <c r="F104" l="1"/>
  <c r="E104"/>
  <c r="F105" l="1"/>
  <c r="E105"/>
  <c r="E106" l="1"/>
  <c r="F106"/>
  <c r="E107" l="1"/>
  <c r="F107"/>
  <c r="E108" l="1"/>
  <c r="F108"/>
  <c r="F109" l="1"/>
  <c r="E109"/>
  <c r="F110" l="1"/>
  <c r="E110"/>
  <c r="F111" l="1"/>
  <c r="E111"/>
  <c r="F112" l="1"/>
  <c r="E112"/>
  <c r="F113" l="1"/>
  <c r="E113"/>
  <c r="F114" l="1"/>
  <c r="E114"/>
  <c r="F115" l="1"/>
  <c r="E115"/>
  <c r="F116" l="1"/>
  <c r="E116"/>
  <c r="F117" l="1"/>
  <c r="E117"/>
  <c r="F118" l="1"/>
  <c r="E118"/>
  <c r="F119" l="1"/>
  <c r="E119"/>
  <c r="F120" l="1"/>
  <c r="E120"/>
  <c r="F121" l="1"/>
  <c r="E121"/>
  <c r="F122" l="1"/>
  <c r="E122"/>
  <c r="F123" l="1"/>
  <c r="E123"/>
  <c r="F124" l="1"/>
  <c r="E124"/>
  <c r="F125" l="1"/>
  <c r="E125"/>
  <c r="F126" l="1"/>
  <c r="E126"/>
  <c r="F127" l="1"/>
  <c r="E127"/>
  <c r="F128" l="1"/>
  <c r="E128"/>
  <c r="F129" l="1"/>
  <c r="E129"/>
  <c r="F130" l="1"/>
  <c r="E130"/>
  <c r="F131" l="1"/>
  <c r="E131"/>
  <c r="F132" l="1"/>
  <c r="E132"/>
  <c r="F133" l="1"/>
  <c r="E133"/>
  <c r="F135" l="1"/>
  <c r="F134"/>
  <c r="E134"/>
  <c r="E135" l="1"/>
</calcChain>
</file>

<file path=xl/sharedStrings.xml><?xml version="1.0" encoding="utf-8"?>
<sst xmlns="http://schemas.openxmlformats.org/spreadsheetml/2006/main" count="75" uniqueCount="24">
  <si>
    <t>W</t>
  </si>
  <si>
    <t>H</t>
  </si>
  <si>
    <t>w</t>
  </si>
  <si>
    <t>h</t>
  </si>
  <si>
    <t>alpha</t>
  </si>
  <si>
    <t>sin</t>
  </si>
  <si>
    <t>cos</t>
  </si>
  <si>
    <t>deg</t>
  </si>
  <si>
    <t>rad</t>
  </si>
  <si>
    <t>x^1</t>
  </si>
  <si>
    <t>x^2</t>
  </si>
  <si>
    <t>x^0</t>
  </si>
  <si>
    <t>r2</t>
  </si>
  <si>
    <t>alpha deg</t>
  </si>
  <si>
    <t>alpha rad</t>
  </si>
  <si>
    <t>x2</t>
  </si>
  <si>
    <t>x1</t>
  </si>
  <si>
    <t>x0</t>
  </si>
  <si>
    <t>x3</t>
  </si>
  <si>
    <t>W calc</t>
  </si>
  <si>
    <t>H calc</t>
  </si>
  <si>
    <t>angle</t>
  </si>
  <si>
    <t>x5</t>
  </si>
  <si>
    <t>x4</t>
  </si>
</sst>
</file>

<file path=xl/styles.xml><?xml version="1.0" encoding="utf-8"?>
<styleSheet xmlns="http://schemas.openxmlformats.org/spreadsheetml/2006/main">
  <numFmts count="1">
    <numFmt numFmtId="174" formatCode="0.000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174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Лист1!$C$4</c:f>
              <c:strCache>
                <c:ptCount val="1"/>
                <c:pt idx="0">
                  <c:v>H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301159230096268"/>
                  <c:y val="-0.41203193350831124"/>
                </c:manualLayout>
              </c:layout>
              <c:numFmt formatCode="General" sourceLinked="0"/>
            </c:trendlineLbl>
          </c:trendline>
          <c:xVal>
            <c:numRef>
              <c:f>Лист1!$D$7:$V$7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Лист1!$D$4:$V$4</c:f>
              <c:numCache>
                <c:formatCode>General</c:formatCode>
                <c:ptCount val="19"/>
                <c:pt idx="0">
                  <c:v>1</c:v>
                </c:pt>
                <c:pt idx="1">
                  <c:v>1.8677521255683271</c:v>
                </c:pt>
                <c:pt idx="2">
                  <c:v>2.7212895296815112</c:v>
                </c:pt>
                <c:pt idx="3">
                  <c:v>3.5541162773142756</c:v>
                </c:pt>
                <c:pt idx="4">
                  <c:v>4.359894054042595</c:v>
                </c:pt>
                <c:pt idx="5">
                  <c:v>5.1324904044436446</c:v>
                </c:pt>
                <c:pt idx="6">
                  <c:v>5.8660254037844375</c:v>
                </c:pt>
                <c:pt idx="7">
                  <c:v>6.5549164077994524</c:v>
                </c:pt>
                <c:pt idx="8">
                  <c:v>7.1939205399843704</c:v>
                </c:pt>
                <c:pt idx="9">
                  <c:v>7.7781745930520225</c:v>
                </c:pt>
                <c:pt idx="10">
                  <c:v>8.3032320408763187</c:v>
                </c:pt>
                <c:pt idx="11">
                  <c:v>8.7650968792409643</c:v>
                </c:pt>
                <c:pt idx="12">
                  <c:v>9.1602540378443855</c:v>
                </c:pt>
                <c:pt idx="13">
                  <c:v>9.4856961321071989</c:v>
                </c:pt>
                <c:pt idx="14">
                  <c:v>9.7389463511847527</c:v>
                </c:pt>
                <c:pt idx="15">
                  <c:v>9.9180773079932045</c:v>
                </c:pt>
                <c:pt idx="16">
                  <c:v>10.02172570778901</c:v>
                </c:pt>
                <c:pt idx="17">
                  <c:v>10.049102723665113</c:v>
                </c:pt>
                <c:pt idx="18">
                  <c:v>10</c:v>
                </c:pt>
              </c:numCache>
            </c:numRef>
          </c:y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W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trendline>
            <c:trendlineType val="log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7301159230096268"/>
                  <c:y val="0.53045931758530185"/>
                </c:manualLayout>
              </c:layout>
              <c:numFmt formatCode="General" sourceLinked="0"/>
            </c:trendlineLbl>
          </c:trendline>
          <c:xVal>
            <c:numRef>
              <c:f>Лист1!$D$7:$V$7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Лист1!$D$3:$V$3</c:f>
              <c:numCache>
                <c:formatCode>General</c:formatCode>
                <c:ptCount val="19"/>
                <c:pt idx="0">
                  <c:v>10</c:v>
                </c:pt>
                <c:pt idx="1">
                  <c:v>10.049102723665113</c:v>
                </c:pt>
                <c:pt idx="2">
                  <c:v>10.02172570778901</c:v>
                </c:pt>
                <c:pt idx="3">
                  <c:v>9.9180773079932045</c:v>
                </c:pt>
                <c:pt idx="4">
                  <c:v>9.7389463511847545</c:v>
                </c:pt>
                <c:pt idx="5">
                  <c:v>9.4856961321071989</c:v>
                </c:pt>
                <c:pt idx="6">
                  <c:v>9.1602540378443873</c:v>
                </c:pt>
                <c:pt idx="7">
                  <c:v>8.7650968792409643</c:v>
                </c:pt>
                <c:pt idx="8">
                  <c:v>8.3032320408763187</c:v>
                </c:pt>
                <c:pt idx="9">
                  <c:v>7.7781745930520234</c:v>
                </c:pt>
                <c:pt idx="10">
                  <c:v>7.1939205399843713</c:v>
                </c:pt>
                <c:pt idx="11">
                  <c:v>6.5549164077994533</c:v>
                </c:pt>
                <c:pt idx="12">
                  <c:v>5.8660254037844393</c:v>
                </c:pt>
                <c:pt idx="13">
                  <c:v>5.1324904044436446</c:v>
                </c:pt>
                <c:pt idx="14">
                  <c:v>4.3598940540425968</c:v>
                </c:pt>
                <c:pt idx="15">
                  <c:v>3.5541162773142756</c:v>
                </c:pt>
                <c:pt idx="16">
                  <c:v>2.7212895296815121</c:v>
                </c:pt>
                <c:pt idx="17">
                  <c:v>1.8677521255683269</c:v>
                </c:pt>
                <c:pt idx="18">
                  <c:v>1.0000000000000007</c:v>
                </c:pt>
              </c:numCache>
            </c:numRef>
          </c:yVal>
        </c:ser>
        <c:axId val="108284160"/>
        <c:axId val="108306432"/>
      </c:scatterChart>
      <c:valAx>
        <c:axId val="108284160"/>
        <c:scaling>
          <c:orientation val="minMax"/>
        </c:scaling>
        <c:axPos val="b"/>
        <c:numFmt formatCode="General" sourceLinked="1"/>
        <c:tickLblPos val="nextTo"/>
        <c:crossAx val="108306432"/>
        <c:crosses val="autoZero"/>
        <c:crossBetween val="midCat"/>
      </c:valAx>
      <c:valAx>
        <c:axId val="108306432"/>
        <c:scaling>
          <c:orientation val="minMax"/>
        </c:scaling>
        <c:axPos val="l"/>
        <c:majorGridlines/>
        <c:numFmt formatCode="General" sourceLinked="1"/>
        <c:tickLblPos val="nextTo"/>
        <c:crossAx val="10828416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2925000000000064"/>
          <c:y val="0.30941746864975295"/>
          <c:w val="0.33741666666666759"/>
          <c:h val="0.33486876640420021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H</c:v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1.6636347819004995E-2"/>
                  <c:y val="-7.0312931425291103E-2"/>
                </c:manualLayout>
              </c:layout>
              <c:numFmt formatCode="General" sourceLinked="0"/>
            </c:trendlineLbl>
          </c:trendline>
          <c:xVal>
            <c:numRef>
              <c:f>'До градуса'!$G$19:$G$135</c:f>
              <c:numCache>
                <c:formatCode>General</c:formatCode>
                <c:ptCount val="117"/>
                <c:pt idx="0">
                  <c:v>0</c:v>
                </c:pt>
                <c:pt idx="2">
                  <c:v>1</c:v>
                </c:pt>
                <c:pt idx="5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60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  <c:pt idx="67">
                  <c:v>41</c:v>
                </c:pt>
                <c:pt idx="68">
                  <c:v>42</c:v>
                </c:pt>
                <c:pt idx="69">
                  <c:v>43</c:v>
                </c:pt>
                <c:pt idx="70">
                  <c:v>44</c:v>
                </c:pt>
                <c:pt idx="71">
                  <c:v>45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49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55</c:v>
                </c:pt>
                <c:pt idx="82">
                  <c:v>56</c:v>
                </c:pt>
                <c:pt idx="83">
                  <c:v>57</c:v>
                </c:pt>
                <c:pt idx="84">
                  <c:v>58</c:v>
                </c:pt>
                <c:pt idx="85">
                  <c:v>59</c:v>
                </c:pt>
                <c:pt idx="86">
                  <c:v>60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  <c:pt idx="100">
                  <c:v>74</c:v>
                </c:pt>
                <c:pt idx="101">
                  <c:v>75</c:v>
                </c:pt>
                <c:pt idx="102">
                  <c:v>76</c:v>
                </c:pt>
                <c:pt idx="103">
                  <c:v>77</c:v>
                </c:pt>
                <c:pt idx="104">
                  <c:v>78</c:v>
                </c:pt>
                <c:pt idx="105">
                  <c:v>79</c:v>
                </c:pt>
                <c:pt idx="106">
                  <c:v>80</c:v>
                </c:pt>
                <c:pt idx="107">
                  <c:v>81</c:v>
                </c:pt>
                <c:pt idx="108">
                  <c:v>82</c:v>
                </c:pt>
                <c:pt idx="109">
                  <c:v>83</c:v>
                </c:pt>
                <c:pt idx="110">
                  <c:v>84</c:v>
                </c:pt>
                <c:pt idx="111">
                  <c:v>85</c:v>
                </c:pt>
                <c:pt idx="112">
                  <c:v>86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</c:numCache>
            </c:numRef>
          </c:xVal>
          <c:yVal>
            <c:numRef>
              <c:f>'До градуса'!$F$19:$F$135</c:f>
              <c:numCache>
                <c:formatCode>General</c:formatCode>
                <c:ptCount val="117"/>
                <c:pt idx="0">
                  <c:v>1</c:v>
                </c:pt>
                <c:pt idx="1">
                  <c:v>1.0989483504249153</c:v>
                </c:pt>
                <c:pt idx="2">
                  <c:v>1.1726265188855094</c:v>
                </c:pt>
                <c:pt idx="3">
                  <c:v>1.1977868069305753</c:v>
                </c:pt>
                <c:pt idx="4">
                  <c:v>1.2965054857536946</c:v>
                </c:pt>
                <c:pt idx="5">
                  <c:v>1.3448958443738781</c:v>
                </c:pt>
                <c:pt idx="6">
                  <c:v>1.395094515108656</c:v>
                </c:pt>
                <c:pt idx="7">
                  <c:v>1.4935440361746819</c:v>
                </c:pt>
                <c:pt idx="8">
                  <c:v>1.5167555015597518</c:v>
                </c:pt>
                <c:pt idx="9">
                  <c:v>1.5918442040817058</c:v>
                </c:pt>
                <c:pt idx="10">
                  <c:v>1.6881531403267098</c:v>
                </c:pt>
                <c:pt idx="11">
                  <c:v>1.7879571765974291</c:v>
                </c:pt>
                <c:pt idx="12">
                  <c:v>1.8590365512936176</c:v>
                </c:pt>
                <c:pt idx="13">
                  <c:v>1.8857503700723037</c:v>
                </c:pt>
                <c:pt idx="14">
                  <c:v>2.0293536817181099</c:v>
                </c:pt>
                <c:pt idx="15">
                  <c:v>2.0807612762447274</c:v>
                </c:pt>
                <c:pt idx="16">
                  <c:v>2.1990526513523605</c:v>
                </c:pt>
                <c:pt idx="17">
                  <c:v>2.2749399056497674</c:v>
                </c:pt>
                <c:pt idx="18">
                  <c:v>2.3680817682463071</c:v>
                </c:pt>
                <c:pt idx="19">
                  <c:v>2.4682085894246746</c:v>
                </c:pt>
                <c:pt idx="20">
                  <c:v>2.5363895444935229</c:v>
                </c:pt>
                <c:pt idx="21">
                  <c:v>2.5644775288566621</c:v>
                </c:pt>
                <c:pt idx="22">
                  <c:v>2.7039247119149286</c:v>
                </c:pt>
                <c:pt idx="23">
                  <c:v>2.7562364697037807</c:v>
                </c:pt>
                <c:pt idx="24">
                  <c:v>2.8706362376755781</c:v>
                </c:pt>
                <c:pt idx="25">
                  <c:v>2.9468929527123477</c:v>
                </c:pt>
                <c:pt idx="26">
                  <c:v>3.0364733398297536</c:v>
                </c:pt>
                <c:pt idx="27">
                  <c:v>3.1363707178312117</c:v>
                </c:pt>
                <c:pt idx="28">
                  <c:v>3.2013855027896394</c:v>
                </c:pt>
                <c:pt idx="29">
                  <c:v>3.2306438780037401</c:v>
                </c:pt>
                <c:pt idx="30">
                  <c:v>3.365322492712858</c:v>
                </c:pt>
                <c:pt idx="31">
                  <c:v>3.4182116183304219</c:v>
                </c:pt>
                <c:pt idx="32">
                  <c:v>3.5282343728041838</c:v>
                </c:pt>
                <c:pt idx="33">
                  <c:v>3.6900715185267803</c:v>
                </c:pt>
                <c:pt idx="34">
                  <c:v>3.8507846327183084</c:v>
                </c:pt>
                <c:pt idx="35">
                  <c:v>4.0103247606073218</c:v>
                </c:pt>
                <c:pt idx="36">
                  <c:v>4.1686433047253653</c:v>
                </c:pt>
                <c:pt idx="37">
                  <c:v>4.3256920397102352</c:v>
                </c:pt>
                <c:pt idx="38">
                  <c:v>4.4814231269958889</c:v>
                </c:pt>
                <c:pt idx="39">
                  <c:v>4.6357891293845395</c:v>
                </c:pt>
                <c:pt idx="40">
                  <c:v>4.7887430254964816</c:v>
                </c:pt>
                <c:pt idx="41">
                  <c:v>4.9402382240932612</c:v>
                </c:pt>
                <c:pt idx="42">
                  <c:v>5.0902285782698202</c:v>
                </c:pt>
                <c:pt idx="43">
                  <c:v>5.2386683995112868</c:v>
                </c:pt>
                <c:pt idx="44">
                  <c:v>5.3855124716101415</c:v>
                </c:pt>
                <c:pt idx="45">
                  <c:v>5.5307160644395124</c:v>
                </c:pt>
                <c:pt idx="46">
                  <c:v>5.6742349475784053</c:v>
                </c:pt>
                <c:pt idx="47">
                  <c:v>5.8160254037847174</c:v>
                </c:pt>
                <c:pt idx="48">
                  <c:v>5.9560442423119326</c:v>
                </c:pt>
                <c:pt idx="49">
                  <c:v>5.9874663867752496</c:v>
                </c:pt>
                <c:pt idx="50">
                  <c:v>6.0942488120654446</c:v>
                </c:pt>
                <c:pt idx="51">
                  <c:v>6.230597014594486</c:v>
                </c:pt>
                <c:pt idx="52">
                  <c:v>6.3650473169157342</c:v>
                </c:pt>
                <c:pt idx="53">
                  <c:v>6.4152961015205294</c:v>
                </c:pt>
                <c:pt idx="54">
                  <c:v>6.4228990727192592</c:v>
                </c:pt>
                <c:pt idx="55">
                  <c:v>6.4304956210194533</c:v>
                </c:pt>
                <c:pt idx="56">
                  <c:v>6.4380857388245598</c:v>
                </c:pt>
                <c:pt idx="57">
                  <c:v>6.4433949910787938</c:v>
                </c:pt>
                <c:pt idx="58">
                  <c:v>6.4456694185444663</c:v>
                </c:pt>
                <c:pt idx="59">
                  <c:v>6.4532466525954906</c:v>
                </c:pt>
                <c:pt idx="60">
                  <c:v>6.4975587641646513</c:v>
                </c:pt>
                <c:pt idx="61">
                  <c:v>6.5661265459818541</c:v>
                </c:pt>
                <c:pt idx="62">
                  <c:v>6.6280909920707396</c:v>
                </c:pt>
                <c:pt idx="63">
                  <c:v>6.7566042392528818</c:v>
                </c:pt>
                <c:pt idx="64">
                  <c:v>6.8830593593310532</c:v>
                </c:pt>
                <c:pt idx="65">
                  <c:v>7.0074178328506784</c:v>
                </c:pt>
                <c:pt idx="66">
                  <c:v>7.1296417790160369</c:v>
                </c:pt>
                <c:pt idx="67">
                  <c:v>7.2496939672291161</c:v>
                </c:pt>
                <c:pt idx="68">
                  <c:v>7.3675378284304136</c:v>
                </c:pt>
                <c:pt idx="69">
                  <c:v>7.4831374662382286</c:v>
                </c:pt>
                <c:pt idx="70">
                  <c:v>7.5964576678830493</c:v>
                </c:pt>
                <c:pt idx="71">
                  <c:v>7.7074639149336948</c:v>
                </c:pt>
                <c:pt idx="72">
                  <c:v>7.8161223938119688</c:v>
                </c:pt>
                <c:pt idx="73">
                  <c:v>7.9224000060926114</c:v>
                </c:pt>
                <c:pt idx="74">
                  <c:v>8.0262643785853864</c:v>
                </c:pt>
                <c:pt idx="75">
                  <c:v>8.1276838731962719</c:v>
                </c:pt>
                <c:pt idx="76">
                  <c:v>8.2266275965647431</c:v>
                </c:pt>
                <c:pt idx="77">
                  <c:v>8.3230654094741681</c:v>
                </c:pt>
                <c:pt idx="78">
                  <c:v>8.416967936032524</c:v>
                </c:pt>
                <c:pt idx="79">
                  <c:v>8.5083065726205618</c:v>
                </c:pt>
                <c:pt idx="80">
                  <c:v>8.5970534966047634</c:v>
                </c:pt>
                <c:pt idx="81">
                  <c:v>8.6831816748123707</c:v>
                </c:pt>
                <c:pt idx="82">
                  <c:v>8.766664871765963</c:v>
                </c:pt>
                <c:pt idx="83">
                  <c:v>8.8474776576750234</c:v>
                </c:pt>
                <c:pt idx="84">
                  <c:v>8.9255954161821158</c:v>
                </c:pt>
                <c:pt idx="85">
                  <c:v>9.0009943518612552</c:v>
                </c:pt>
                <c:pt idx="86">
                  <c:v>9.0736514974662246</c:v>
                </c:pt>
                <c:pt idx="87">
                  <c:v>9.1435447209266307</c:v>
                </c:pt>
                <c:pt idx="88">
                  <c:v>9.2106527320895353</c:v>
                </c:pt>
                <c:pt idx="89">
                  <c:v>9.2749550892046493</c:v>
                </c:pt>
                <c:pt idx="90">
                  <c:v>9.336432205151084</c:v>
                </c:pt>
                <c:pt idx="91">
                  <c:v>9.395065353403778</c:v>
                </c:pt>
                <c:pt idx="92">
                  <c:v>9.4508366737377862</c:v>
                </c:pt>
                <c:pt idx="93">
                  <c:v>9.5037291776686601</c:v>
                </c:pt>
                <c:pt idx="94">
                  <c:v>9.5537267536273252</c:v>
                </c:pt>
                <c:pt idx="95">
                  <c:v>9.6008141718678051</c:v>
                </c:pt>
                <c:pt idx="96">
                  <c:v>9.6449770891063586</c:v>
                </c:pt>
                <c:pt idx="97">
                  <c:v>9.6862020528905788</c:v>
                </c:pt>
                <c:pt idx="98">
                  <c:v>9.7244765056971421</c:v>
                </c:pt>
                <c:pt idx="99">
                  <c:v>9.7597887887569499</c:v>
                </c:pt>
                <c:pt idx="100">
                  <c:v>9.7921281456065064</c:v>
                </c:pt>
                <c:pt idx="101">
                  <c:v>9.8214847253644351</c:v>
                </c:pt>
                <c:pt idx="102">
                  <c:v>9.847849585732158</c:v>
                </c:pt>
                <c:pt idx="103">
                  <c:v>9.8712146957178035</c:v>
                </c:pt>
                <c:pt idx="104">
                  <c:v>9.8915729380825326</c:v>
                </c:pt>
                <c:pt idx="105">
                  <c:v>9.9089181115085001</c:v>
                </c:pt>
                <c:pt idx="106">
                  <c:v>9.923244932487858</c:v>
                </c:pt>
                <c:pt idx="107">
                  <c:v>9.9345490369321467</c:v>
                </c:pt>
                <c:pt idx="108">
                  <c:v>9.9428269815016481</c:v>
                </c:pt>
                <c:pt idx="109">
                  <c:v>9.9480762446542563</c:v>
                </c:pt>
                <c:pt idx="110">
                  <c:v>9.9502952274135641</c:v>
                </c:pt>
                <c:pt idx="111">
                  <c:v>9.9494832538559255</c:v>
                </c:pt>
                <c:pt idx="112">
                  <c:v>9.9456405713163551</c:v>
                </c:pt>
                <c:pt idx="113">
                  <c:v>9.938768350313179</c:v>
                </c:pt>
                <c:pt idx="114">
                  <c:v>9.9288686841914835</c:v>
                </c:pt>
                <c:pt idx="115">
                  <c:v>9.9159445884854733</c:v>
                </c:pt>
                <c:pt idx="116">
                  <c:v>9.8999999999998973</c:v>
                </c:pt>
              </c:numCache>
            </c:numRef>
          </c:yVal>
        </c:ser>
        <c:ser>
          <c:idx val="1"/>
          <c:order val="1"/>
          <c:tx>
            <c:v>W</c:v>
          </c:tx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5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'До градуса'!$G$19:$G$135</c:f>
              <c:numCache>
                <c:formatCode>General</c:formatCode>
                <c:ptCount val="117"/>
                <c:pt idx="0">
                  <c:v>0</c:v>
                </c:pt>
                <c:pt idx="2">
                  <c:v>1</c:v>
                </c:pt>
                <c:pt idx="5">
                  <c:v>2</c:v>
                </c:pt>
                <c:pt idx="8">
                  <c:v>3</c:v>
                </c:pt>
                <c:pt idx="10">
                  <c:v>4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11</c:v>
                </c:pt>
                <c:pt idx="26">
                  <c:v>12</c:v>
                </c:pt>
                <c:pt idx="28">
                  <c:v>13</c:v>
                </c:pt>
                <c:pt idx="30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60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  <c:pt idx="67">
                  <c:v>41</c:v>
                </c:pt>
                <c:pt idx="68">
                  <c:v>42</c:v>
                </c:pt>
                <c:pt idx="69">
                  <c:v>43</c:v>
                </c:pt>
                <c:pt idx="70">
                  <c:v>44</c:v>
                </c:pt>
                <c:pt idx="71">
                  <c:v>45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49</c:v>
                </c:pt>
                <c:pt idx="76">
                  <c:v>50</c:v>
                </c:pt>
                <c:pt idx="77">
                  <c:v>51</c:v>
                </c:pt>
                <c:pt idx="78">
                  <c:v>52</c:v>
                </c:pt>
                <c:pt idx="79">
                  <c:v>53</c:v>
                </c:pt>
                <c:pt idx="80">
                  <c:v>54</c:v>
                </c:pt>
                <c:pt idx="81">
                  <c:v>55</c:v>
                </c:pt>
                <c:pt idx="82">
                  <c:v>56</c:v>
                </c:pt>
                <c:pt idx="83">
                  <c:v>57</c:v>
                </c:pt>
                <c:pt idx="84">
                  <c:v>58</c:v>
                </c:pt>
                <c:pt idx="85">
                  <c:v>59</c:v>
                </c:pt>
                <c:pt idx="86">
                  <c:v>60</c:v>
                </c:pt>
                <c:pt idx="87">
                  <c:v>61</c:v>
                </c:pt>
                <c:pt idx="88">
                  <c:v>62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71</c:v>
                </c:pt>
                <c:pt idx="98">
                  <c:v>72</c:v>
                </c:pt>
                <c:pt idx="99">
                  <c:v>73</c:v>
                </c:pt>
                <c:pt idx="100">
                  <c:v>74</c:v>
                </c:pt>
                <c:pt idx="101">
                  <c:v>75</c:v>
                </c:pt>
                <c:pt idx="102">
                  <c:v>76</c:v>
                </c:pt>
                <c:pt idx="103">
                  <c:v>77</c:v>
                </c:pt>
                <c:pt idx="104">
                  <c:v>78</c:v>
                </c:pt>
                <c:pt idx="105">
                  <c:v>79</c:v>
                </c:pt>
                <c:pt idx="106">
                  <c:v>80</c:v>
                </c:pt>
                <c:pt idx="107">
                  <c:v>81</c:v>
                </c:pt>
                <c:pt idx="108">
                  <c:v>82</c:v>
                </c:pt>
                <c:pt idx="109">
                  <c:v>83</c:v>
                </c:pt>
                <c:pt idx="110">
                  <c:v>84</c:v>
                </c:pt>
                <c:pt idx="111">
                  <c:v>85</c:v>
                </c:pt>
                <c:pt idx="112">
                  <c:v>86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</c:numCache>
            </c:numRef>
          </c:xVal>
          <c:yVal>
            <c:numRef>
              <c:f>'До градуса'!$E$19:$E$135</c:f>
              <c:numCache>
                <c:formatCode>General</c:formatCode>
                <c:ptCount val="117"/>
                <c:pt idx="0">
                  <c:v>9.9</c:v>
                </c:pt>
                <c:pt idx="1">
                  <c:v>9.9095048374591528</c:v>
                </c:pt>
                <c:pt idx="2">
                  <c:v>9.9159445884855586</c:v>
                </c:pt>
                <c:pt idx="3">
                  <c:v>9.9180187326924525</c:v>
                </c:pt>
                <c:pt idx="4">
                  <c:v>9.9255408343174736</c:v>
                </c:pt>
                <c:pt idx="5">
                  <c:v>9.9288686841915492</c:v>
                </c:pt>
                <c:pt idx="6">
                  <c:v>9.9320703901303151</c:v>
                </c:pt>
                <c:pt idx="7">
                  <c:v>9.937606747180844</c:v>
                </c:pt>
                <c:pt idx="8">
                  <c:v>9.9387683503132269</c:v>
                </c:pt>
                <c:pt idx="9">
                  <c:v>9.9421493518379673</c:v>
                </c:pt>
                <c:pt idx="10">
                  <c:v>9.9456405713163871</c:v>
                </c:pt>
                <c:pt idx="11">
                  <c:v>9.9482515863651049</c:v>
                </c:pt>
                <c:pt idx="12">
                  <c:v>9.9494832538559397</c:v>
                </c:pt>
                <c:pt idx="13">
                  <c:v>9.9498106060167544</c:v>
                </c:pt>
                <c:pt idx="14">
                  <c:v>9.9502952274135605</c:v>
                </c:pt>
                <c:pt idx="15">
                  <c:v>9.949943670608473</c:v>
                </c:pt>
                <c:pt idx="16">
                  <c:v>9.948076244654235</c:v>
                </c:pt>
                <c:pt idx="17">
                  <c:v>9.9460968903960971</c:v>
                </c:pt>
                <c:pt idx="18">
                  <c:v>9.942826981501609</c:v>
                </c:pt>
                <c:pt idx="19">
                  <c:v>9.9382718040404185</c:v>
                </c:pt>
                <c:pt idx="20">
                  <c:v>9.9345490369320899</c:v>
                </c:pt>
                <c:pt idx="21">
                  <c:v>9.9328683120329533</c:v>
                </c:pt>
                <c:pt idx="22">
                  <c:v>9.9232449324877816</c:v>
                </c:pt>
                <c:pt idx="23">
                  <c:v>9.9190821320282261</c:v>
                </c:pt>
                <c:pt idx="24">
                  <c:v>9.908918111508406</c:v>
                </c:pt>
                <c:pt idx="25">
                  <c:v>9.9013284514233533</c:v>
                </c:pt>
                <c:pt idx="26">
                  <c:v>9.8915729380824207</c:v>
                </c:pt>
                <c:pt idx="27">
                  <c:v>9.8796143714538651</c:v>
                </c:pt>
                <c:pt idx="28">
                  <c:v>9.8712146957176756</c:v>
                </c:pt>
                <c:pt idx="29">
                  <c:v>9.8672748340884002</c:v>
                </c:pt>
                <c:pt idx="30">
                  <c:v>9.8478495857320105</c:v>
                </c:pt>
                <c:pt idx="31">
                  <c:v>9.8396369341899064</c:v>
                </c:pt>
                <c:pt idx="32">
                  <c:v>9.8214847253642699</c:v>
                </c:pt>
                <c:pt idx="33">
                  <c:v>9.7921281456063234</c:v>
                </c:pt>
                <c:pt idx="34">
                  <c:v>9.7597887887567509</c:v>
                </c:pt>
                <c:pt idx="35">
                  <c:v>9.7244765056969253</c:v>
                </c:pt>
                <c:pt idx="36">
                  <c:v>9.6862020528903425</c:v>
                </c:pt>
                <c:pt idx="37">
                  <c:v>9.6449770891061064</c:v>
                </c:pt>
                <c:pt idx="38">
                  <c:v>9.6008141718675351</c:v>
                </c:pt>
                <c:pt idx="39">
                  <c:v>9.5537267536270356</c:v>
                </c:pt>
                <c:pt idx="40">
                  <c:v>9.5037291776683563</c:v>
                </c:pt>
                <c:pt idx="41">
                  <c:v>9.4508366737374629</c:v>
                </c:pt>
                <c:pt idx="42">
                  <c:v>9.3950653534034405</c:v>
                </c:pt>
                <c:pt idx="43">
                  <c:v>9.3364322051507287</c:v>
                </c:pt>
                <c:pt idx="44">
                  <c:v>9.274955089204278</c:v>
                </c:pt>
                <c:pt idx="45">
                  <c:v>9.2106527320891463</c:v>
                </c:pt>
                <c:pt idx="46">
                  <c:v>9.1435447209262257</c:v>
                </c:pt>
                <c:pt idx="47">
                  <c:v>9.0736514974658018</c:v>
                </c:pt>
                <c:pt idx="48">
                  <c:v>9.0009943518608146</c:v>
                </c:pt>
                <c:pt idx="49">
                  <c:v>8.9841782692317711</c:v>
                </c:pt>
                <c:pt idx="50">
                  <c:v>8.9255954161816611</c:v>
                </c:pt>
                <c:pt idx="51">
                  <c:v>8.8474776576745526</c:v>
                </c:pt>
                <c:pt idx="52">
                  <c:v>8.7666648717654763</c:v>
                </c:pt>
                <c:pt idx="53">
                  <c:v>8.735465061000852</c:v>
                </c:pt>
                <c:pt idx="54">
                  <c:v>8.7306960691910867</c:v>
                </c:pt>
                <c:pt idx="55">
                  <c:v>8.7259183466859813</c:v>
                </c:pt>
                <c:pt idx="56">
                  <c:v>8.7211318982632573</c:v>
                </c:pt>
                <c:pt idx="57">
                  <c:v>8.7177761950091597</c:v>
                </c:pt>
                <c:pt idx="58">
                  <c:v>8.7163367287093614</c:v>
                </c:pt>
                <c:pt idx="59">
                  <c:v>8.7115328428194623</c:v>
                </c:pt>
                <c:pt idx="60">
                  <c:v>8.6831816748118698</c:v>
                </c:pt>
                <c:pt idx="61">
                  <c:v>8.6384318814963894</c:v>
                </c:pt>
                <c:pt idx="62">
                  <c:v>8.5970534966042464</c:v>
                </c:pt>
                <c:pt idx="63">
                  <c:v>8.5083065726200289</c:v>
                </c:pt>
                <c:pt idx="64">
                  <c:v>8.4169679360319734</c:v>
                </c:pt>
                <c:pt idx="65">
                  <c:v>8.323065409473605</c:v>
                </c:pt>
                <c:pt idx="66">
                  <c:v>8.2266275965641658</c:v>
                </c:pt>
                <c:pt idx="67">
                  <c:v>8.1276838731956786</c:v>
                </c:pt>
                <c:pt idx="68">
                  <c:v>8.0262643785847771</c:v>
                </c:pt>
                <c:pt idx="69">
                  <c:v>7.9224000060919897</c:v>
                </c:pt>
                <c:pt idx="70">
                  <c:v>7.816122393811332</c:v>
                </c:pt>
                <c:pt idx="71">
                  <c:v>7.7074639149330428</c:v>
                </c:pt>
                <c:pt idx="72">
                  <c:v>7.596457667882385</c:v>
                </c:pt>
                <c:pt idx="73">
                  <c:v>7.4831374662375527</c:v>
                </c:pt>
                <c:pt idx="74">
                  <c:v>7.3675378284297217</c:v>
                </c:pt>
                <c:pt idx="75">
                  <c:v>7.2496939672284109</c:v>
                </c:pt>
                <c:pt idx="76">
                  <c:v>7.1296417790153184</c:v>
                </c:pt>
                <c:pt idx="77">
                  <c:v>7.0074178328499483</c:v>
                </c:pt>
                <c:pt idx="78">
                  <c:v>6.8830593593303107</c:v>
                </c:pt>
                <c:pt idx="79">
                  <c:v>6.7566042392521259</c:v>
                </c:pt>
                <c:pt idx="80">
                  <c:v>6.6280909920699713</c:v>
                </c:pt>
                <c:pt idx="81">
                  <c:v>6.4975587641638723</c:v>
                </c:pt>
                <c:pt idx="82">
                  <c:v>6.365047316914942</c:v>
                </c:pt>
                <c:pt idx="83">
                  <c:v>6.2305970145936858</c:v>
                </c:pt>
                <c:pt idx="84">
                  <c:v>6.0942488120646301</c:v>
                </c:pt>
                <c:pt idx="85">
                  <c:v>5.9560442423111084</c:v>
                </c:pt>
                <c:pt idx="86">
                  <c:v>5.8160254037838817</c:v>
                </c:pt>
                <c:pt idx="87">
                  <c:v>5.6742349475775598</c:v>
                </c:pt>
                <c:pt idx="88">
                  <c:v>5.530716064438657</c:v>
                </c:pt>
                <c:pt idx="89">
                  <c:v>5.3855124716092764</c:v>
                </c:pt>
                <c:pt idx="90">
                  <c:v>5.2386683995104129</c:v>
                </c:pt>
                <c:pt idx="91">
                  <c:v>5.0902285782689347</c:v>
                </c:pt>
                <c:pt idx="92">
                  <c:v>4.9402382240923686</c:v>
                </c:pt>
                <c:pt idx="93">
                  <c:v>4.7887430254955801</c:v>
                </c:pt>
                <c:pt idx="94">
                  <c:v>4.6357891293836282</c:v>
                </c:pt>
                <c:pt idx="95">
                  <c:v>4.4814231269949714</c:v>
                </c:pt>
                <c:pt idx="96">
                  <c:v>4.3256920397093079</c:v>
                </c:pt>
                <c:pt idx="97">
                  <c:v>4.16864330472443</c:v>
                </c:pt>
                <c:pt idx="98">
                  <c:v>4.0103247606063794</c:v>
                </c:pt>
                <c:pt idx="99">
                  <c:v>3.8507846327173594</c:v>
                </c:pt>
                <c:pt idx="100">
                  <c:v>3.6900715185258255</c:v>
                </c:pt>
                <c:pt idx="101">
                  <c:v>3.5282343728032224</c:v>
                </c:pt>
                <c:pt idx="102">
                  <c:v>3.3653224927118894</c:v>
                </c:pt>
                <c:pt idx="103">
                  <c:v>3.201385502788666</c:v>
                </c:pt>
                <c:pt idx="104">
                  <c:v>3.0364733398287744</c:v>
                </c:pt>
                <c:pt idx="105">
                  <c:v>2.8706362376745935</c:v>
                </c:pt>
                <c:pt idx="106">
                  <c:v>2.7039247119139391</c:v>
                </c:pt>
                <c:pt idx="107">
                  <c:v>2.5363895444925286</c:v>
                </c:pt>
                <c:pt idx="108">
                  <c:v>2.3680817682453066</c:v>
                </c:pt>
                <c:pt idx="109">
                  <c:v>2.1990526513513555</c:v>
                </c:pt>
                <c:pt idx="110">
                  <c:v>2.0293536817171018</c:v>
                </c:pt>
                <c:pt idx="111">
                  <c:v>1.8590365512926081</c:v>
                </c:pt>
                <c:pt idx="112">
                  <c:v>1.6881531403256975</c:v>
                </c:pt>
                <c:pt idx="113">
                  <c:v>1.5167555015587344</c:v>
                </c:pt>
                <c:pt idx="114">
                  <c:v>1.3448958443728583</c:v>
                </c:pt>
                <c:pt idx="115">
                  <c:v>1.1726265188844875</c:v>
                </c:pt>
                <c:pt idx="116">
                  <c:v>0.99999999999897404</c:v>
                </c:pt>
              </c:numCache>
            </c:numRef>
          </c:yVal>
        </c:ser>
        <c:axId val="108216704"/>
        <c:axId val="108218240"/>
      </c:scatterChart>
      <c:valAx>
        <c:axId val="108216704"/>
        <c:scaling>
          <c:orientation val="minMax"/>
        </c:scaling>
        <c:axPos val="b"/>
        <c:numFmt formatCode="General" sourceLinked="1"/>
        <c:tickLblPos val="nextTo"/>
        <c:crossAx val="108218240"/>
        <c:crosses val="autoZero"/>
        <c:crossBetween val="midCat"/>
      </c:valAx>
      <c:valAx>
        <c:axId val="108218240"/>
        <c:scaling>
          <c:orientation val="minMax"/>
        </c:scaling>
        <c:axPos val="l"/>
        <c:majorGridlines/>
        <c:numFmt formatCode="General" sourceLinked="1"/>
        <c:tickLblPos val="nextTo"/>
        <c:crossAx val="108216704"/>
        <c:crosses val="autoZero"/>
        <c:crossBetween val="midCat"/>
      </c:valAx>
    </c:plotArea>
    <c:legend>
      <c:legendPos val="r"/>
      <c:legendEntry>
        <c:idx val="3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25</xdr:row>
      <xdr:rowOff>114300</xdr:rowOff>
    </xdr:from>
    <xdr:to>
      <xdr:col>9</xdr:col>
      <xdr:colOff>209550</xdr:colOff>
      <xdr:row>40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0</xdr:row>
      <xdr:rowOff>57150</xdr:rowOff>
    </xdr:from>
    <xdr:to>
      <xdr:col>23</xdr:col>
      <xdr:colOff>95249</xdr:colOff>
      <xdr:row>16</xdr:row>
      <xdr:rowOff>123826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V53"/>
  <sheetViews>
    <sheetView topLeftCell="A25" workbookViewId="0">
      <selection activeCell="D19" sqref="D19"/>
    </sheetView>
  </sheetViews>
  <sheetFormatPr defaultRowHeight="15"/>
  <cols>
    <col min="4" max="4" width="14" customWidth="1"/>
    <col min="5" max="5" width="9.140625" customWidth="1"/>
    <col min="6" max="6" width="7.7109375" customWidth="1"/>
    <col min="7" max="7" width="7.140625" customWidth="1"/>
    <col min="8" max="8" width="7.28515625" customWidth="1"/>
    <col min="9" max="9" width="7" customWidth="1"/>
    <col min="10" max="10" width="7.42578125" customWidth="1"/>
    <col min="11" max="11" width="7.140625" customWidth="1"/>
    <col min="12" max="12" width="7.28515625" customWidth="1"/>
    <col min="13" max="13" width="10.28515625" customWidth="1"/>
    <col min="14" max="14" width="9" customWidth="1"/>
    <col min="15" max="15" width="8.5703125" customWidth="1"/>
    <col min="16" max="16" width="9" customWidth="1"/>
    <col min="17" max="17" width="9.42578125" customWidth="1"/>
    <col min="18" max="18" width="8.85546875" customWidth="1"/>
    <col min="19" max="19" width="9.28515625" customWidth="1"/>
    <col min="20" max="20" width="9.85546875" customWidth="1"/>
    <col min="21" max="21" width="9.7109375" customWidth="1"/>
    <col min="22" max="22" width="10" customWidth="1"/>
  </cols>
  <sheetData>
    <row r="3" spans="2:22">
      <c r="C3" t="s">
        <v>0</v>
      </c>
      <c r="D3">
        <f>D6*D9+D5*D10</f>
        <v>10</v>
      </c>
      <c r="E3">
        <f t="shared" ref="E3:V3" si="0">E6*E9+E5*E10</f>
        <v>10.049102723665113</v>
      </c>
      <c r="F3">
        <f t="shared" si="0"/>
        <v>10.02172570778901</v>
      </c>
      <c r="G3">
        <f t="shared" si="0"/>
        <v>9.9180773079932045</v>
      </c>
      <c r="H3">
        <f t="shared" si="0"/>
        <v>9.7389463511847545</v>
      </c>
      <c r="I3">
        <f t="shared" si="0"/>
        <v>9.4856961321071989</v>
      </c>
      <c r="J3">
        <f t="shared" si="0"/>
        <v>9.1602540378443873</v>
      </c>
      <c r="K3">
        <f t="shared" si="0"/>
        <v>8.7650968792409643</v>
      </c>
      <c r="L3">
        <f t="shared" si="0"/>
        <v>8.3032320408763187</v>
      </c>
      <c r="M3">
        <f t="shared" si="0"/>
        <v>7.7781745930520234</v>
      </c>
      <c r="N3">
        <f t="shared" si="0"/>
        <v>7.1939205399843713</v>
      </c>
      <c r="O3">
        <f t="shared" si="0"/>
        <v>6.5549164077994533</v>
      </c>
      <c r="P3">
        <f t="shared" si="0"/>
        <v>5.8660254037844393</v>
      </c>
      <c r="Q3">
        <f t="shared" si="0"/>
        <v>5.1324904044436446</v>
      </c>
      <c r="R3">
        <f t="shared" si="0"/>
        <v>4.3598940540425968</v>
      </c>
      <c r="S3">
        <f t="shared" si="0"/>
        <v>3.5541162773142756</v>
      </c>
      <c r="T3">
        <f t="shared" si="0"/>
        <v>2.7212895296815121</v>
      </c>
      <c r="U3">
        <f t="shared" si="0"/>
        <v>1.8677521255683269</v>
      </c>
      <c r="V3">
        <f t="shared" si="0"/>
        <v>1.0000000000000007</v>
      </c>
    </row>
    <row r="4" spans="2:22">
      <c r="C4" t="s">
        <v>1</v>
      </c>
      <c r="D4">
        <f>D6*D10+D5*D9</f>
        <v>1</v>
      </c>
      <c r="E4">
        <f t="shared" ref="E4:V4" si="1">E6*E10+E5*E9</f>
        <v>1.8677521255683271</v>
      </c>
      <c r="F4">
        <f t="shared" si="1"/>
        <v>2.7212895296815112</v>
      </c>
      <c r="G4">
        <f t="shared" si="1"/>
        <v>3.5541162773142756</v>
      </c>
      <c r="H4">
        <f t="shared" si="1"/>
        <v>4.359894054042595</v>
      </c>
      <c r="I4">
        <f t="shared" si="1"/>
        <v>5.1324904044436446</v>
      </c>
      <c r="J4">
        <f t="shared" si="1"/>
        <v>5.8660254037844375</v>
      </c>
      <c r="K4">
        <f t="shared" si="1"/>
        <v>6.5549164077994524</v>
      </c>
      <c r="L4">
        <f t="shared" si="1"/>
        <v>7.1939205399843704</v>
      </c>
      <c r="M4">
        <f t="shared" si="1"/>
        <v>7.7781745930520225</v>
      </c>
      <c r="N4">
        <f t="shared" si="1"/>
        <v>8.3032320408763187</v>
      </c>
      <c r="O4">
        <f t="shared" si="1"/>
        <v>8.7650968792409643</v>
      </c>
      <c r="P4">
        <f t="shared" si="1"/>
        <v>9.1602540378443855</v>
      </c>
      <c r="Q4">
        <f t="shared" si="1"/>
        <v>9.4856961321071989</v>
      </c>
      <c r="R4">
        <f t="shared" si="1"/>
        <v>9.7389463511847527</v>
      </c>
      <c r="S4">
        <f t="shared" si="1"/>
        <v>9.9180773079932045</v>
      </c>
      <c r="T4">
        <f t="shared" si="1"/>
        <v>10.02172570778901</v>
      </c>
      <c r="U4">
        <f t="shared" si="1"/>
        <v>10.049102723665113</v>
      </c>
      <c r="V4">
        <f t="shared" si="1"/>
        <v>10</v>
      </c>
    </row>
    <row r="5" spans="2:22">
      <c r="C5" t="s">
        <v>2</v>
      </c>
      <c r="D5" s="1">
        <v>10</v>
      </c>
      <c r="E5">
        <f>$D$5</f>
        <v>10</v>
      </c>
      <c r="F5">
        <f t="shared" ref="F5:V5" si="2">$D$5</f>
        <v>10</v>
      </c>
      <c r="G5">
        <f t="shared" si="2"/>
        <v>10</v>
      </c>
      <c r="H5">
        <f t="shared" si="2"/>
        <v>10</v>
      </c>
      <c r="I5">
        <f t="shared" si="2"/>
        <v>10</v>
      </c>
      <c r="J5">
        <f t="shared" si="2"/>
        <v>10</v>
      </c>
      <c r="K5">
        <f t="shared" si="2"/>
        <v>10</v>
      </c>
      <c r="L5">
        <f t="shared" si="2"/>
        <v>10</v>
      </c>
      <c r="M5">
        <f t="shared" si="2"/>
        <v>10</v>
      </c>
      <c r="N5">
        <f t="shared" si="2"/>
        <v>10</v>
      </c>
      <c r="O5">
        <f t="shared" si="2"/>
        <v>10</v>
      </c>
      <c r="P5">
        <f t="shared" si="2"/>
        <v>10</v>
      </c>
      <c r="Q5">
        <f t="shared" si="2"/>
        <v>10</v>
      </c>
      <c r="R5">
        <f t="shared" si="2"/>
        <v>10</v>
      </c>
      <c r="S5">
        <f t="shared" si="2"/>
        <v>10</v>
      </c>
      <c r="T5">
        <f t="shared" si="2"/>
        <v>10</v>
      </c>
      <c r="U5">
        <f t="shared" si="2"/>
        <v>10</v>
      </c>
      <c r="V5">
        <f t="shared" si="2"/>
        <v>10</v>
      </c>
    </row>
    <row r="6" spans="2:22">
      <c r="C6" t="s">
        <v>3</v>
      </c>
      <c r="D6" s="1">
        <v>1</v>
      </c>
      <c r="E6">
        <f>$D$6</f>
        <v>1</v>
      </c>
      <c r="F6">
        <f t="shared" ref="F6:V6" si="3">$D$6</f>
        <v>1</v>
      </c>
      <c r="G6">
        <f t="shared" si="3"/>
        <v>1</v>
      </c>
      <c r="H6">
        <f t="shared" si="3"/>
        <v>1</v>
      </c>
      <c r="I6">
        <f t="shared" si="3"/>
        <v>1</v>
      </c>
      <c r="J6">
        <f t="shared" si="3"/>
        <v>1</v>
      </c>
      <c r="K6">
        <f t="shared" si="3"/>
        <v>1</v>
      </c>
      <c r="L6">
        <f t="shared" si="3"/>
        <v>1</v>
      </c>
      <c r="M6">
        <f t="shared" si="3"/>
        <v>1</v>
      </c>
      <c r="N6">
        <f t="shared" si="3"/>
        <v>1</v>
      </c>
      <c r="O6">
        <f t="shared" si="3"/>
        <v>1</v>
      </c>
      <c r="P6">
        <f t="shared" si="3"/>
        <v>1</v>
      </c>
      <c r="Q6">
        <f t="shared" si="3"/>
        <v>1</v>
      </c>
      <c r="R6">
        <f t="shared" si="3"/>
        <v>1</v>
      </c>
      <c r="S6">
        <f t="shared" si="3"/>
        <v>1</v>
      </c>
      <c r="T6">
        <f t="shared" si="3"/>
        <v>1</v>
      </c>
      <c r="U6">
        <f t="shared" si="3"/>
        <v>1</v>
      </c>
      <c r="V6">
        <f t="shared" si="3"/>
        <v>1</v>
      </c>
    </row>
    <row r="7" spans="2:22">
      <c r="B7" t="s">
        <v>7</v>
      </c>
      <c r="C7" t="s">
        <v>4</v>
      </c>
      <c r="D7">
        <v>0</v>
      </c>
      <c r="E7">
        <v>5</v>
      </c>
      <c r="F7">
        <v>10</v>
      </c>
      <c r="G7">
        <v>15</v>
      </c>
      <c r="H7">
        <v>20</v>
      </c>
      <c r="I7">
        <v>25</v>
      </c>
      <c r="J7">
        <v>30</v>
      </c>
      <c r="K7">
        <v>35</v>
      </c>
      <c r="L7">
        <v>40</v>
      </c>
      <c r="M7">
        <v>45</v>
      </c>
      <c r="N7">
        <v>50</v>
      </c>
      <c r="O7">
        <v>55</v>
      </c>
      <c r="P7">
        <v>60</v>
      </c>
      <c r="Q7">
        <v>65</v>
      </c>
      <c r="R7">
        <v>70</v>
      </c>
      <c r="S7">
        <v>75</v>
      </c>
      <c r="T7">
        <v>80</v>
      </c>
      <c r="U7">
        <v>85</v>
      </c>
      <c r="V7">
        <v>90</v>
      </c>
    </row>
    <row r="8" spans="2:22">
      <c r="B8" t="s">
        <v>8</v>
      </c>
      <c r="C8" t="s">
        <v>4</v>
      </c>
      <c r="D8">
        <f>D7*$D$12/180</f>
        <v>0</v>
      </c>
      <c r="E8">
        <f t="shared" ref="E8:V8" si="4">E7*$D$12/180</f>
        <v>8.7266462599716474E-2</v>
      </c>
      <c r="F8">
        <f t="shared" si="4"/>
        <v>0.17453292519943295</v>
      </c>
      <c r="G8">
        <f t="shared" si="4"/>
        <v>0.26179938779914941</v>
      </c>
      <c r="H8">
        <f t="shared" si="4"/>
        <v>0.3490658503988659</v>
      </c>
      <c r="I8">
        <f t="shared" si="4"/>
        <v>0.43633231299858238</v>
      </c>
      <c r="J8">
        <f t="shared" si="4"/>
        <v>0.52359877559829882</v>
      </c>
      <c r="K8">
        <f t="shared" si="4"/>
        <v>0.6108652381980153</v>
      </c>
      <c r="L8">
        <f t="shared" si="4"/>
        <v>0.69813170079773179</v>
      </c>
      <c r="M8">
        <f t="shared" si="4"/>
        <v>0.78539816339744828</v>
      </c>
      <c r="N8">
        <f t="shared" si="4"/>
        <v>0.87266462599716477</v>
      </c>
      <c r="O8">
        <f t="shared" si="4"/>
        <v>0.95993108859688125</v>
      </c>
      <c r="P8">
        <f t="shared" si="4"/>
        <v>1.0471975511965976</v>
      </c>
      <c r="Q8">
        <f t="shared" si="4"/>
        <v>1.1344640137963142</v>
      </c>
      <c r="R8">
        <f t="shared" si="4"/>
        <v>1.2217304763960306</v>
      </c>
      <c r="S8">
        <f t="shared" si="4"/>
        <v>1.3089969389957472</v>
      </c>
      <c r="T8">
        <f t="shared" si="4"/>
        <v>1.3962634015954636</v>
      </c>
      <c r="U8">
        <f t="shared" si="4"/>
        <v>1.4835298641951802</v>
      </c>
      <c r="V8">
        <f t="shared" si="4"/>
        <v>1.5707963267948966</v>
      </c>
    </row>
    <row r="9" spans="2:22">
      <c r="C9" t="s">
        <v>5</v>
      </c>
      <c r="D9">
        <f>SIN(D8)</f>
        <v>0</v>
      </c>
      <c r="E9">
        <f t="shared" ref="E9:V9" si="5">SIN(E8)</f>
        <v>8.7155742747658166E-2</v>
      </c>
      <c r="F9">
        <f t="shared" si="5"/>
        <v>0.17364817766693033</v>
      </c>
      <c r="G9">
        <f t="shared" si="5"/>
        <v>0.25881904510252074</v>
      </c>
      <c r="H9">
        <f t="shared" si="5"/>
        <v>0.34202014332566871</v>
      </c>
      <c r="I9">
        <f t="shared" si="5"/>
        <v>0.42261826174069944</v>
      </c>
      <c r="J9">
        <f t="shared" si="5"/>
        <v>0.49999999999999994</v>
      </c>
      <c r="K9">
        <f t="shared" si="5"/>
        <v>0.57357643635104605</v>
      </c>
      <c r="L9">
        <f t="shared" si="5"/>
        <v>0.64278760968653925</v>
      </c>
      <c r="M9">
        <f t="shared" si="5"/>
        <v>0.70710678118654746</v>
      </c>
      <c r="N9">
        <f t="shared" si="5"/>
        <v>0.76604444311897801</v>
      </c>
      <c r="O9">
        <f t="shared" si="5"/>
        <v>0.8191520442889918</v>
      </c>
      <c r="P9">
        <f t="shared" si="5"/>
        <v>0.8660254037844386</v>
      </c>
      <c r="Q9">
        <f t="shared" si="5"/>
        <v>0.90630778703664994</v>
      </c>
      <c r="R9">
        <f t="shared" si="5"/>
        <v>0.93969262078590832</v>
      </c>
      <c r="S9">
        <f t="shared" si="5"/>
        <v>0.96592582628906831</v>
      </c>
      <c r="T9">
        <f t="shared" si="5"/>
        <v>0.98480775301220802</v>
      </c>
      <c r="U9">
        <f t="shared" si="5"/>
        <v>0.99619469809174555</v>
      </c>
      <c r="V9">
        <f t="shared" si="5"/>
        <v>1</v>
      </c>
    </row>
    <row r="10" spans="2:22">
      <c r="C10" t="s">
        <v>6</v>
      </c>
      <c r="D10">
        <f>COS(D8)</f>
        <v>1</v>
      </c>
      <c r="E10">
        <f t="shared" ref="E10:V10" si="6">COS(E8)</f>
        <v>0.99619469809174555</v>
      </c>
      <c r="F10">
        <f t="shared" si="6"/>
        <v>0.98480775301220802</v>
      </c>
      <c r="G10">
        <f t="shared" si="6"/>
        <v>0.96592582628906831</v>
      </c>
      <c r="H10">
        <f t="shared" si="6"/>
        <v>0.93969262078590843</v>
      </c>
      <c r="I10">
        <f t="shared" si="6"/>
        <v>0.90630778703664994</v>
      </c>
      <c r="J10">
        <f t="shared" si="6"/>
        <v>0.86602540378443871</v>
      </c>
      <c r="K10">
        <f t="shared" si="6"/>
        <v>0.8191520442889918</v>
      </c>
      <c r="L10">
        <f t="shared" si="6"/>
        <v>0.76604444311897801</v>
      </c>
      <c r="M10">
        <f t="shared" si="6"/>
        <v>0.70710678118654757</v>
      </c>
      <c r="N10">
        <f t="shared" si="6"/>
        <v>0.64278760968653936</v>
      </c>
      <c r="O10">
        <f t="shared" si="6"/>
        <v>0.57357643635104616</v>
      </c>
      <c r="P10">
        <f t="shared" si="6"/>
        <v>0.50000000000000011</v>
      </c>
      <c r="Q10">
        <f t="shared" si="6"/>
        <v>0.42261826174069944</v>
      </c>
      <c r="R10">
        <f t="shared" si="6"/>
        <v>0.34202014332566882</v>
      </c>
      <c r="S10">
        <f t="shared" si="6"/>
        <v>0.25881904510252074</v>
      </c>
      <c r="T10">
        <f t="shared" si="6"/>
        <v>0.17364817766693041</v>
      </c>
      <c r="U10">
        <f t="shared" si="6"/>
        <v>8.7155742747658138E-2</v>
      </c>
      <c r="V10">
        <f t="shared" si="6"/>
        <v>6.1257422745431001E-17</v>
      </c>
    </row>
    <row r="12" spans="2:22">
      <c r="D12">
        <f>PI()</f>
        <v>3.1415926535897931</v>
      </c>
    </row>
    <row r="14" spans="2:22">
      <c r="L14" t="s">
        <v>2</v>
      </c>
      <c r="M14">
        <v>1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</row>
    <row r="15" spans="2:22">
      <c r="C15">
        <v>0.64350110900000002</v>
      </c>
      <c r="D15">
        <f>C15*180/D12</f>
        <v>36.869897657687957</v>
      </c>
      <c r="L15" t="s">
        <v>3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7" spans="11:22">
      <c r="K17" t="s">
        <v>1</v>
      </c>
      <c r="L17" t="s">
        <v>10</v>
      </c>
      <c r="M17">
        <v>-2.0000000000000001E-4</v>
      </c>
      <c r="N17">
        <v>-2.9999999999999997E-4</v>
      </c>
      <c r="O17">
        <v>-4.0000000000000002E-4</v>
      </c>
      <c r="P17">
        <v>-5.0000000000000001E-4</v>
      </c>
      <c r="Q17">
        <v>-5.9999999999999995E-4</v>
      </c>
      <c r="R17">
        <v>-6.9999999999999999E-4</v>
      </c>
      <c r="S17">
        <v>-8.0000000000000004E-4</v>
      </c>
      <c r="T17">
        <v>-8.9999999999999998E-4</v>
      </c>
      <c r="U17">
        <v>-1E-3</v>
      </c>
      <c r="V17">
        <v>-1.1000000000000001E-3</v>
      </c>
    </row>
    <row r="18" spans="11:22">
      <c r="L18" t="s">
        <v>9</v>
      </c>
      <c r="M18">
        <v>1.8499999999999999E-2</v>
      </c>
      <c r="N18">
        <v>3.9199999999999999E-2</v>
      </c>
      <c r="O18">
        <v>0.06</v>
      </c>
      <c r="P18">
        <v>8.0699999999999994E-2</v>
      </c>
      <c r="Q18">
        <v>0.10150000000000001</v>
      </c>
      <c r="R18">
        <v>0.1222</v>
      </c>
      <c r="S18">
        <v>0.14299999999999999</v>
      </c>
      <c r="T18">
        <v>0.16370000000000001</v>
      </c>
      <c r="U18">
        <v>0.1845</v>
      </c>
      <c r="V18">
        <v>0.20519999999999999</v>
      </c>
    </row>
    <row r="19" spans="11:22">
      <c r="L19" t="s">
        <v>11</v>
      </c>
      <c r="M19">
        <v>0.99650000000000005</v>
      </c>
      <c r="N19">
        <v>0.97650000000000003</v>
      </c>
      <c r="O19">
        <v>0.95640000000000003</v>
      </c>
      <c r="P19">
        <v>0.93630000000000002</v>
      </c>
      <c r="Q19">
        <v>0.91620000000000001</v>
      </c>
      <c r="R19">
        <v>0.89610000000000001</v>
      </c>
      <c r="S19">
        <v>0.87609999999999999</v>
      </c>
      <c r="T19">
        <v>0.85599999999999998</v>
      </c>
      <c r="U19">
        <v>0.83589999999999998</v>
      </c>
      <c r="V19">
        <v>0.81579999999999997</v>
      </c>
    </row>
    <row r="20" spans="11:22">
      <c r="L20" t="s">
        <v>12</v>
      </c>
      <c r="M20">
        <v>0.99980000000000002</v>
      </c>
      <c r="N20">
        <v>0.99929999999999997</v>
      </c>
      <c r="O20">
        <v>0.99919999999999998</v>
      </c>
      <c r="P20">
        <v>0.99919999999999998</v>
      </c>
      <c r="Q20">
        <v>0.99909999999999999</v>
      </c>
      <c r="R20">
        <v>0.99909999999999999</v>
      </c>
      <c r="S20">
        <v>0.99909999999999999</v>
      </c>
      <c r="T20">
        <v>0.99909999999999999</v>
      </c>
      <c r="U20">
        <v>0.99909999999999999</v>
      </c>
      <c r="V20">
        <v>0.99909999999999999</v>
      </c>
    </row>
    <row r="22" spans="11:22">
      <c r="K22" t="s">
        <v>0</v>
      </c>
      <c r="L22" t="s">
        <v>10</v>
      </c>
      <c r="M22">
        <v>-2.0000000000000001E-4</v>
      </c>
      <c r="N22">
        <v>-2.9999999999999997E-4</v>
      </c>
      <c r="O22">
        <v>-4.0000000000000002E-4</v>
      </c>
      <c r="P22">
        <v>-5.0000000000000001E-4</v>
      </c>
      <c r="Q22">
        <v>-5.9999999999999995E-4</v>
      </c>
      <c r="R22">
        <v>-6.9999999999999999E-4</v>
      </c>
      <c r="S22">
        <v>-8.0000000000000004E-4</v>
      </c>
      <c r="T22">
        <v>-8.9999999999999998E-4</v>
      </c>
      <c r="U22">
        <v>-1E-3</v>
      </c>
      <c r="V22">
        <v>-1.1000000000000001E-3</v>
      </c>
    </row>
    <row r="23" spans="11:22">
      <c r="L23" t="s">
        <v>9</v>
      </c>
      <c r="M23">
        <v>1.8499999999999999E-2</v>
      </c>
      <c r="N23">
        <v>1.6199999999999999E-2</v>
      </c>
      <c r="O23">
        <v>1.3899999999999999E-2</v>
      </c>
      <c r="P23">
        <v>1.1599999999999999E-2</v>
      </c>
      <c r="Q23">
        <v>9.2999999999999992E-3</v>
      </c>
      <c r="R23">
        <v>7.0000000000000001E-3</v>
      </c>
      <c r="S23">
        <v>4.7000000000000002E-3</v>
      </c>
      <c r="T23">
        <v>2.5000000000000001E-3</v>
      </c>
      <c r="U23">
        <v>2.0000000000000001E-4</v>
      </c>
      <c r="V23">
        <v>-2.0999999999999999E-3</v>
      </c>
    </row>
    <row r="24" spans="11:22">
      <c r="L24" t="s">
        <v>11</v>
      </c>
      <c r="M24">
        <v>0.99650000000000005</v>
      </c>
      <c r="N24">
        <v>2.0131000000000001</v>
      </c>
      <c r="O24">
        <v>3.0297999999999998</v>
      </c>
      <c r="P24">
        <v>4.0464000000000002</v>
      </c>
      <c r="Q24">
        <v>5.0629999999999997</v>
      </c>
      <c r="R24">
        <v>6.0796000000000001</v>
      </c>
      <c r="S24">
        <v>7.0961999999999996</v>
      </c>
      <c r="T24">
        <v>8.1128</v>
      </c>
      <c r="U24">
        <v>9.1295000000000002</v>
      </c>
      <c r="V24">
        <v>10.146000000000001</v>
      </c>
    </row>
    <row r="25" spans="11:22">
      <c r="L25" t="s">
        <v>12</v>
      </c>
      <c r="M25">
        <v>0.99980000000000002</v>
      </c>
      <c r="N25">
        <v>0.99929999999999997</v>
      </c>
      <c r="O25">
        <v>0.99919999999999998</v>
      </c>
      <c r="P25">
        <v>0.99919999999999998</v>
      </c>
      <c r="Q25">
        <v>0.99909999999999999</v>
      </c>
      <c r="R25">
        <v>0.99909999999999999</v>
      </c>
      <c r="S25">
        <v>0.99909999999999999</v>
      </c>
      <c r="T25">
        <v>0.99909999999999999</v>
      </c>
      <c r="U25">
        <v>0.99909999999999999</v>
      </c>
      <c r="V25">
        <v>0.99909999999999999</v>
      </c>
    </row>
    <row r="28" spans="11:22">
      <c r="L28" t="s">
        <v>2</v>
      </c>
      <c r="M28">
        <v>1</v>
      </c>
      <c r="N28">
        <v>2</v>
      </c>
      <c r="O28">
        <v>3</v>
      </c>
      <c r="P28">
        <v>4</v>
      </c>
      <c r="Q28">
        <v>5</v>
      </c>
      <c r="R28">
        <v>6</v>
      </c>
      <c r="S28">
        <v>7</v>
      </c>
      <c r="T28">
        <v>8</v>
      </c>
      <c r="U28">
        <v>9</v>
      </c>
      <c r="V28">
        <v>10</v>
      </c>
    </row>
    <row r="29" spans="11:22">
      <c r="L29" t="s">
        <v>3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</row>
    <row r="31" spans="11:22">
      <c r="K31" t="s">
        <v>1</v>
      </c>
      <c r="L31" t="s">
        <v>10</v>
      </c>
      <c r="M31">
        <v>-2.9999999999999997E-4</v>
      </c>
      <c r="N31">
        <v>-4.0000000000000002E-4</v>
      </c>
      <c r="O31">
        <v>-5.0000000000000001E-4</v>
      </c>
      <c r="P31">
        <v>-5.9999999999999995E-4</v>
      </c>
      <c r="Q31">
        <v>-6.9999999999999999E-4</v>
      </c>
      <c r="R31">
        <v>-8.0000000000000004E-4</v>
      </c>
      <c r="S31">
        <v>-8.9999999999999998E-4</v>
      </c>
      <c r="T31">
        <v>-1E-3</v>
      </c>
      <c r="U31">
        <v>-1.1000000000000001E-3</v>
      </c>
      <c r="V31">
        <v>-1.1999999999999999E-3</v>
      </c>
    </row>
    <row r="32" spans="11:22">
      <c r="L32" t="s">
        <v>9</v>
      </c>
      <c r="M32">
        <v>1.6199999999999999E-2</v>
      </c>
      <c r="N32">
        <v>3.6900000000000002E-2</v>
      </c>
      <c r="O32">
        <v>5.7700000000000001E-2</v>
      </c>
      <c r="P32">
        <v>7.8399999999999997E-2</v>
      </c>
      <c r="Q32">
        <v>9.9199999999999997E-2</v>
      </c>
      <c r="R32">
        <v>0.11990000000000001</v>
      </c>
      <c r="S32">
        <v>0.14069999999999999</v>
      </c>
    </row>
    <row r="33" spans="11:22">
      <c r="L33" t="s">
        <v>11</v>
      </c>
      <c r="M33">
        <v>2.0131000000000001</v>
      </c>
      <c r="N33">
        <v>1.9931000000000001</v>
      </c>
      <c r="O33">
        <v>1.9730000000000001</v>
      </c>
      <c r="P33">
        <v>1.9529000000000001</v>
      </c>
      <c r="Q33">
        <v>1.9328000000000001</v>
      </c>
      <c r="R33">
        <v>1.9127000000000001</v>
      </c>
      <c r="S33">
        <v>1.8927</v>
      </c>
    </row>
    <row r="34" spans="11:22">
      <c r="L34" t="s">
        <v>12</v>
      </c>
      <c r="M34">
        <v>0.99929999999999997</v>
      </c>
      <c r="N34">
        <v>0.99980000000000002</v>
      </c>
      <c r="O34">
        <v>0.99950000000000006</v>
      </c>
      <c r="P34">
        <v>0.99929999999999997</v>
      </c>
      <c r="Q34">
        <v>0.99919999999999998</v>
      </c>
      <c r="R34">
        <v>0.99919999999999998</v>
      </c>
      <c r="S34">
        <v>0.99919999999999998</v>
      </c>
      <c r="V34">
        <v>0.99909999999999999</v>
      </c>
    </row>
    <row r="36" spans="11:22">
      <c r="K36" t="s">
        <v>0</v>
      </c>
      <c r="L36" t="s">
        <v>10</v>
      </c>
      <c r="M36">
        <v>-2.9999999999999997E-4</v>
      </c>
      <c r="N36">
        <v>-4.0000000000000002E-4</v>
      </c>
      <c r="O36">
        <v>-5.0000000000000001E-4</v>
      </c>
      <c r="P36">
        <v>-5.9999999999999995E-4</v>
      </c>
      <c r="Q36">
        <v>-6.9999999999999999E-4</v>
      </c>
      <c r="R36">
        <v>-8.0000000000000004E-4</v>
      </c>
      <c r="S36">
        <v>-8.9999999999999998E-4</v>
      </c>
      <c r="T36">
        <v>-1E-3</v>
      </c>
      <c r="U36">
        <v>-1.1000000000000001E-3</v>
      </c>
      <c r="V36">
        <v>-1.1999999999999999E-3</v>
      </c>
    </row>
    <row r="37" spans="11:22">
      <c r="L37" t="s">
        <v>9</v>
      </c>
      <c r="M37">
        <v>3.9199999999999999E-2</v>
      </c>
      <c r="N37">
        <v>3.6900000000000002E-2</v>
      </c>
      <c r="O37">
        <v>3.4599999999999999E-2</v>
      </c>
      <c r="P37">
        <v>3.2399999999999998E-2</v>
      </c>
      <c r="Q37">
        <v>3.0099999999999998E-2</v>
      </c>
      <c r="R37">
        <v>2.7799999999999998E-2</v>
      </c>
      <c r="S37">
        <v>2.5499999999999998E-2</v>
      </c>
    </row>
    <row r="38" spans="11:22">
      <c r="L38" t="s">
        <v>11</v>
      </c>
      <c r="M38">
        <v>0.97650000000000003</v>
      </c>
      <c r="N38">
        <v>1.9931000000000001</v>
      </c>
      <c r="O38">
        <v>3.0097</v>
      </c>
      <c r="P38">
        <v>4.0263</v>
      </c>
      <c r="Q38">
        <v>5.0429000000000004</v>
      </c>
      <c r="R38">
        <v>6.0594999999999999</v>
      </c>
      <c r="S38">
        <v>7.0761000000000003</v>
      </c>
    </row>
    <row r="39" spans="11:22">
      <c r="L39" t="s">
        <v>12</v>
      </c>
      <c r="M39">
        <v>0.99929999999999997</v>
      </c>
      <c r="N39">
        <v>0.99980000000000002</v>
      </c>
      <c r="O39">
        <v>0.99950000000000006</v>
      </c>
      <c r="P39">
        <v>0.99929999999999997</v>
      </c>
      <c r="Q39">
        <v>0.99919999999999998</v>
      </c>
      <c r="R39">
        <v>0.99919999999999998</v>
      </c>
      <c r="S39">
        <v>0.99919999999999998</v>
      </c>
      <c r="V39">
        <v>0.99909999999999999</v>
      </c>
    </row>
    <row r="42" spans="11:22">
      <c r="L42" t="s">
        <v>2</v>
      </c>
      <c r="M42">
        <v>1</v>
      </c>
      <c r="N42">
        <v>2</v>
      </c>
      <c r="O42">
        <v>3</v>
      </c>
      <c r="P42">
        <v>4</v>
      </c>
      <c r="Q42">
        <v>5</v>
      </c>
      <c r="R42">
        <v>6</v>
      </c>
      <c r="S42">
        <v>7</v>
      </c>
      <c r="T42">
        <v>8</v>
      </c>
      <c r="U42">
        <v>9</v>
      </c>
      <c r="V42">
        <v>10</v>
      </c>
    </row>
    <row r="43" spans="11:22">
      <c r="L43" t="s">
        <v>3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</row>
    <row r="45" spans="11:22">
      <c r="K45" t="s">
        <v>1</v>
      </c>
      <c r="L45" t="s">
        <v>10</v>
      </c>
      <c r="Q45">
        <v>-1E-3</v>
      </c>
    </row>
    <row r="46" spans="11:22">
      <c r="L46" t="s">
        <v>9</v>
      </c>
      <c r="Q46">
        <v>9.2299999999999993E-2</v>
      </c>
    </row>
    <row r="47" spans="11:22">
      <c r="L47" t="s">
        <v>11</v>
      </c>
      <c r="Q47">
        <v>4.9827000000000004</v>
      </c>
    </row>
    <row r="48" spans="11:22">
      <c r="L48" t="s">
        <v>12</v>
      </c>
      <c r="Q48">
        <v>0.99980000000000002</v>
      </c>
    </row>
    <row r="50" spans="11:17">
      <c r="K50" t="s">
        <v>0</v>
      </c>
      <c r="L50" t="s">
        <v>10</v>
      </c>
      <c r="Q50">
        <v>-1E-3</v>
      </c>
    </row>
    <row r="51" spans="11:17">
      <c r="L51" t="s">
        <v>9</v>
      </c>
      <c r="Q51">
        <v>9.2299999999999993E-2</v>
      </c>
    </row>
    <row r="52" spans="11:17">
      <c r="L52" t="s">
        <v>11</v>
      </c>
      <c r="Q52">
        <v>4.9827000000000004</v>
      </c>
    </row>
    <row r="53" spans="11:17">
      <c r="L53" t="s">
        <v>12</v>
      </c>
      <c r="Q53">
        <v>0.99980000000000002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35"/>
  <sheetViews>
    <sheetView tabSelected="1" workbookViewId="0">
      <selection activeCell="E13" sqref="E13"/>
    </sheetView>
  </sheetViews>
  <sheetFormatPr defaultRowHeight="15"/>
  <cols>
    <col min="4" max="4" width="16.5703125" customWidth="1"/>
    <col min="5" max="5" width="14.140625" customWidth="1"/>
    <col min="6" max="6" width="13.85546875" customWidth="1"/>
    <col min="7" max="7" width="9.5703125" customWidth="1"/>
    <col min="8" max="8" width="14.28515625" customWidth="1"/>
    <col min="9" max="9" width="15.42578125" customWidth="1"/>
    <col min="10" max="10" width="17.42578125" customWidth="1"/>
    <col min="11" max="11" width="20" customWidth="1"/>
  </cols>
  <sheetData>
    <row r="3" spans="2:11">
      <c r="C3" t="s">
        <v>0</v>
      </c>
      <c r="D3">
        <f>D6*D9+D5*D10</f>
        <v>10</v>
      </c>
      <c r="E3">
        <f t="shared" ref="E3:F3" si="0">E6*E9+E5*E10</f>
        <v>10.015929358001197</v>
      </c>
      <c r="F3">
        <f t="shared" si="0"/>
        <v>10.028807766893459</v>
      </c>
      <c r="J3" t="s">
        <v>1</v>
      </c>
      <c r="K3" t="s">
        <v>0</v>
      </c>
    </row>
    <row r="4" spans="2:11">
      <c r="C4" t="s">
        <v>1</v>
      </c>
      <c r="D4">
        <f>D6*D10+D5*D9</f>
        <v>1</v>
      </c>
      <c r="E4">
        <f t="shared" ref="E4:F4" si="1">E6*E10+E5*E9</f>
        <v>1.1743717595292378</v>
      </c>
      <c r="F4">
        <f t="shared" si="1"/>
        <v>1.3483857940441282</v>
      </c>
      <c r="I4" t="s">
        <v>22</v>
      </c>
      <c r="J4" s="2">
        <v>-7.9999999999999995E-11</v>
      </c>
      <c r="K4" s="2">
        <v>7.9999999999999995E-11</v>
      </c>
    </row>
    <row r="5" spans="2:11">
      <c r="C5" t="s">
        <v>2</v>
      </c>
      <c r="D5" s="1">
        <v>10</v>
      </c>
      <c r="E5">
        <f>$D$5</f>
        <v>10</v>
      </c>
      <c r="F5">
        <f t="shared" ref="F5" si="2">$D$5</f>
        <v>10</v>
      </c>
      <c r="I5" t="s">
        <v>23</v>
      </c>
      <c r="J5" s="2">
        <v>4.9999999999999998E-8</v>
      </c>
      <c r="K5" s="2">
        <v>1E-8</v>
      </c>
    </row>
    <row r="6" spans="2:11">
      <c r="C6" t="s">
        <v>3</v>
      </c>
      <c r="D6" s="1">
        <v>1</v>
      </c>
      <c r="E6">
        <f>$D$6</f>
        <v>1</v>
      </c>
      <c r="F6">
        <f t="shared" ref="F6" si="3">$D$6</f>
        <v>1</v>
      </c>
      <c r="I6" t="s">
        <v>18</v>
      </c>
      <c r="J6" s="3">
        <v>-9.9999999999999995E-7</v>
      </c>
      <c r="K6" s="3">
        <v>-9.0000000000000002E-6</v>
      </c>
    </row>
    <row r="7" spans="2:11">
      <c r="B7" t="s">
        <v>7</v>
      </c>
      <c r="C7" t="s">
        <v>4</v>
      </c>
      <c r="D7">
        <v>0</v>
      </c>
      <c r="E7">
        <v>1</v>
      </c>
      <c r="F7">
        <v>2</v>
      </c>
      <c r="I7" t="s">
        <v>15</v>
      </c>
      <c r="J7" s="3">
        <v>-1.5E-3</v>
      </c>
      <c r="K7" s="3">
        <v>-1E-4</v>
      </c>
    </row>
    <row r="8" spans="2:11">
      <c r="B8" t="s">
        <v>8</v>
      </c>
      <c r="C8" t="s">
        <v>4</v>
      </c>
      <c r="D8">
        <f>D7*$D$12/180</f>
        <v>0</v>
      </c>
      <c r="E8">
        <f t="shared" ref="E8:F8" si="4">E7*$D$12/180</f>
        <v>1.7453292519944444E-2</v>
      </c>
      <c r="F8">
        <f t="shared" si="4"/>
        <v>3.4906585039888888E-2</v>
      </c>
      <c r="I8" t="s">
        <v>16</v>
      </c>
      <c r="J8" s="3">
        <v>1.7399999999999999E-2</v>
      </c>
      <c r="K8" s="3">
        <v>0.17449999999999999</v>
      </c>
    </row>
    <row r="9" spans="2:11">
      <c r="C9" t="s">
        <v>5</v>
      </c>
      <c r="D9">
        <f>SIN(D8)</f>
        <v>0</v>
      </c>
      <c r="E9">
        <f t="shared" ref="E9:F9" si="5">SIN(E8)</f>
        <v>1.745240643728466E-2</v>
      </c>
      <c r="F9">
        <f t="shared" si="5"/>
        <v>3.4899496702503266E-2</v>
      </c>
      <c r="I9" t="s">
        <v>17</v>
      </c>
      <c r="J9" s="3">
        <v>10</v>
      </c>
      <c r="K9" s="3">
        <v>1.0001</v>
      </c>
    </row>
    <row r="10" spans="2:11">
      <c r="C10" t="s">
        <v>6</v>
      </c>
      <c r="D10">
        <f>COS(D8)</f>
        <v>1</v>
      </c>
      <c r="E10">
        <f t="shared" ref="E10:F10" si="6">COS(E8)</f>
        <v>0.99984769515639127</v>
      </c>
      <c r="F10">
        <f t="shared" si="6"/>
        <v>0.99939082701909565</v>
      </c>
    </row>
    <row r="11" spans="2:11">
      <c r="I11" t="s">
        <v>21</v>
      </c>
      <c r="J11" t="s">
        <v>20</v>
      </c>
      <c r="K11" t="s">
        <v>19</v>
      </c>
    </row>
    <row r="12" spans="2:11">
      <c r="D12">
        <f>3.14159265359</f>
        <v>3.1415926535900001</v>
      </c>
      <c r="I12" s="1">
        <v>45</v>
      </c>
      <c r="J12" s="3">
        <f>POWER($I$12,5)*J4+POWER($I$12,4)*J5+POWER($I$12,3)*J6+POWER($I$12,2)*J7+$I$12*J8+J9</f>
        <v>7.8446439999999997</v>
      </c>
      <c r="K12" s="3">
        <f>POWER($I$12,5)*K4+POWER($I$12,4)*K5+POWER($I$12,3)*K6+POWER($I$12,2)*K7+$I$12*K8+K9</f>
        <v>7.8857434999999985</v>
      </c>
    </row>
    <row r="18" spans="3:10">
      <c r="C18" t="s">
        <v>2</v>
      </c>
      <c r="D18" t="s">
        <v>3</v>
      </c>
      <c r="E18" t="s">
        <v>0</v>
      </c>
      <c r="F18" t="s">
        <v>1</v>
      </c>
      <c r="G18" t="s">
        <v>13</v>
      </c>
      <c r="H18" t="s">
        <v>14</v>
      </c>
      <c r="I18" t="s">
        <v>5</v>
      </c>
      <c r="J18" t="s">
        <v>6</v>
      </c>
    </row>
    <row r="19" spans="3:10">
      <c r="C19" s="1">
        <v>9.9</v>
      </c>
      <c r="D19" s="1">
        <v>1</v>
      </c>
      <c r="E19">
        <f>D19*I19+C19*J19</f>
        <v>9.9</v>
      </c>
      <c r="F19">
        <f>C19*I19+D19*J19</f>
        <v>1</v>
      </c>
      <c r="G19">
        <v>0</v>
      </c>
      <c r="H19">
        <f>G19*$D$12/180</f>
        <v>0</v>
      </c>
      <c r="I19">
        <f>SIN(H19)</f>
        <v>0</v>
      </c>
      <c r="J19">
        <f>COS(H19)</f>
        <v>1</v>
      </c>
    </row>
    <row r="20" spans="3:10">
      <c r="C20" s="4">
        <f>C19</f>
        <v>9.9</v>
      </c>
      <c r="D20" s="4">
        <f>D19</f>
        <v>1</v>
      </c>
      <c r="E20">
        <f t="shared" ref="E20:E53" si="7">D20*I20+C20*J20</f>
        <v>9.9095048374591528</v>
      </c>
      <c r="F20">
        <f t="shared" ref="F20:F55" si="8">C20*I20+D20*J20</f>
        <v>1.0989483504249153</v>
      </c>
      <c r="H20">
        <v>0.01</v>
      </c>
      <c r="I20">
        <f t="shared" ref="I20:I51" si="9">SIN(H20)</f>
        <v>9.9998333341666645E-3</v>
      </c>
      <c r="J20">
        <f t="shared" ref="J20:J52" si="10">COS(H20)</f>
        <v>0.99995000041666526</v>
      </c>
    </row>
    <row r="21" spans="3:10">
      <c r="C21" s="4">
        <f t="shared" ref="C21:C85" si="11">C20</f>
        <v>9.9</v>
      </c>
      <c r="D21" s="4">
        <f t="shared" ref="D21:D85" si="12">D20</f>
        <v>1</v>
      </c>
      <c r="E21">
        <f t="shared" si="7"/>
        <v>9.9159445884855586</v>
      </c>
      <c r="F21">
        <f t="shared" si="8"/>
        <v>1.1726265188855094</v>
      </c>
      <c r="G21">
        <v>1</v>
      </c>
      <c r="H21">
        <f t="shared" ref="H21:H109" si="13">G21*$D$12/180</f>
        <v>1.7453292519944444E-2</v>
      </c>
      <c r="I21">
        <f t="shared" si="9"/>
        <v>1.745240643728466E-2</v>
      </c>
      <c r="J21">
        <f t="shared" si="10"/>
        <v>0.99984769515639127</v>
      </c>
    </row>
    <row r="22" spans="3:10">
      <c r="C22" s="4">
        <f t="shared" si="11"/>
        <v>9.9</v>
      </c>
      <c r="D22" s="4">
        <f t="shared" si="12"/>
        <v>1</v>
      </c>
      <c r="E22">
        <f t="shared" si="7"/>
        <v>9.9180187326924525</v>
      </c>
      <c r="F22">
        <f t="shared" si="8"/>
        <v>1.1977868069305753</v>
      </c>
      <c r="H22">
        <v>0.02</v>
      </c>
      <c r="I22">
        <f t="shared" si="9"/>
        <v>1.999866669333308E-2</v>
      </c>
      <c r="J22">
        <f t="shared" si="10"/>
        <v>0.99980000666657776</v>
      </c>
    </row>
    <row r="23" spans="3:10">
      <c r="C23" s="4">
        <f t="shared" si="11"/>
        <v>9.9</v>
      </c>
      <c r="D23" s="4">
        <f t="shared" si="12"/>
        <v>1</v>
      </c>
      <c r="E23">
        <f t="shared" si="7"/>
        <v>9.9255408343174736</v>
      </c>
      <c r="F23">
        <f t="shared" si="8"/>
        <v>1.2965054857536946</v>
      </c>
      <c r="H23">
        <v>0.03</v>
      </c>
      <c r="I23">
        <f t="shared" si="9"/>
        <v>2.999550020249566E-2</v>
      </c>
      <c r="J23">
        <f t="shared" si="10"/>
        <v>0.99955003374898754</v>
      </c>
    </row>
    <row r="24" spans="3:10">
      <c r="C24" s="4">
        <f t="shared" si="11"/>
        <v>9.9</v>
      </c>
      <c r="D24" s="4">
        <f t="shared" si="12"/>
        <v>1</v>
      </c>
      <c r="E24">
        <f t="shared" si="7"/>
        <v>9.9288686841915492</v>
      </c>
      <c r="F24">
        <f t="shared" si="8"/>
        <v>1.3448958443738781</v>
      </c>
      <c r="G24">
        <v>2</v>
      </c>
      <c r="H24">
        <f t="shared" si="13"/>
        <v>3.4906585039888888E-2</v>
      </c>
      <c r="I24">
        <f t="shared" si="9"/>
        <v>3.4899496702503266E-2</v>
      </c>
      <c r="J24">
        <f t="shared" si="10"/>
        <v>0.99939082701909565</v>
      </c>
    </row>
    <row r="25" spans="3:10">
      <c r="C25" s="4">
        <f t="shared" si="11"/>
        <v>9.9</v>
      </c>
      <c r="D25" s="4">
        <f t="shared" si="12"/>
        <v>1</v>
      </c>
      <c r="E25">
        <f t="shared" si="7"/>
        <v>9.9320703901303151</v>
      </c>
      <c r="F25">
        <f t="shared" si="8"/>
        <v>1.395094515108656</v>
      </c>
      <c r="H25">
        <v>0.04</v>
      </c>
      <c r="I25">
        <f t="shared" si="9"/>
        <v>3.9989334186634161E-2</v>
      </c>
      <c r="J25">
        <f t="shared" si="10"/>
        <v>0.99920010666097792</v>
      </c>
    </row>
    <row r="26" spans="3:10">
      <c r="C26" s="4">
        <f t="shared" si="11"/>
        <v>9.9</v>
      </c>
      <c r="D26" s="4">
        <f t="shared" si="12"/>
        <v>1</v>
      </c>
      <c r="E26">
        <f t="shared" si="7"/>
        <v>9.937606747180844</v>
      </c>
      <c r="F26">
        <f t="shared" si="8"/>
        <v>1.4935440361746819</v>
      </c>
      <c r="H26">
        <v>0.05</v>
      </c>
      <c r="I26">
        <f t="shared" si="9"/>
        <v>4.9979169270678331E-2</v>
      </c>
      <c r="J26">
        <f t="shared" si="10"/>
        <v>0.99875026039496628</v>
      </c>
    </row>
    <row r="27" spans="3:10">
      <c r="C27" s="4">
        <f t="shared" si="11"/>
        <v>9.9</v>
      </c>
      <c r="D27" s="4">
        <f t="shared" si="12"/>
        <v>1</v>
      </c>
      <c r="E27">
        <f t="shared" si="7"/>
        <v>9.9387683503132269</v>
      </c>
      <c r="F27">
        <f t="shared" si="8"/>
        <v>1.5167555015597518</v>
      </c>
      <c r="G27">
        <v>3</v>
      </c>
      <c r="H27">
        <f t="shared" si="13"/>
        <v>5.2359877559833339E-2</v>
      </c>
      <c r="I27">
        <f t="shared" si="9"/>
        <v>5.2335956242947276E-2</v>
      </c>
      <c r="J27">
        <f t="shared" si="10"/>
        <v>0.99862953475457372</v>
      </c>
    </row>
    <row r="28" spans="3:10">
      <c r="C28" s="4">
        <f t="shared" si="11"/>
        <v>9.9</v>
      </c>
      <c r="D28" s="4">
        <f t="shared" si="12"/>
        <v>1</v>
      </c>
      <c r="E28">
        <f t="shared" si="7"/>
        <v>9.9421493518379673</v>
      </c>
      <c r="F28">
        <f t="shared" si="8"/>
        <v>1.5918442040817058</v>
      </c>
      <c r="H28">
        <v>0.06</v>
      </c>
      <c r="I28">
        <f t="shared" si="9"/>
        <v>5.9964006479444595E-2</v>
      </c>
      <c r="J28">
        <f t="shared" si="10"/>
        <v>0.99820053993520419</v>
      </c>
    </row>
    <row r="29" spans="3:10">
      <c r="C29" s="4">
        <f t="shared" si="11"/>
        <v>9.9</v>
      </c>
      <c r="D29" s="4">
        <f t="shared" si="12"/>
        <v>1</v>
      </c>
      <c r="E29">
        <f t="shared" si="7"/>
        <v>9.9456405713163871</v>
      </c>
      <c r="F29">
        <f t="shared" si="8"/>
        <v>1.6881531403267098</v>
      </c>
      <c r="G29">
        <v>4</v>
      </c>
      <c r="H29">
        <f t="shared" si="13"/>
        <v>6.9813170079777775E-2</v>
      </c>
      <c r="I29">
        <f t="shared" si="9"/>
        <v>6.9756473744129882E-2</v>
      </c>
      <c r="J29">
        <f t="shared" si="10"/>
        <v>0.99756405025982398</v>
      </c>
    </row>
    <row r="30" spans="3:10">
      <c r="C30" s="4">
        <f t="shared" si="11"/>
        <v>9.9</v>
      </c>
      <c r="D30" s="4">
        <f t="shared" si="12"/>
        <v>1</v>
      </c>
      <c r="E30">
        <f t="shared" si="7"/>
        <v>9.9482515863651049</v>
      </c>
      <c r="F30">
        <f t="shared" si="8"/>
        <v>1.7879571765974291</v>
      </c>
      <c r="H30">
        <v>0.08</v>
      </c>
      <c r="I30">
        <f t="shared" si="9"/>
        <v>7.9914693969172695E-2</v>
      </c>
      <c r="J30">
        <f t="shared" si="10"/>
        <v>0.99680170630261944</v>
      </c>
    </row>
    <row r="31" spans="3:10">
      <c r="C31" s="4">
        <f t="shared" si="11"/>
        <v>9.9</v>
      </c>
      <c r="D31" s="4">
        <f t="shared" si="12"/>
        <v>1</v>
      </c>
      <c r="E31">
        <f t="shared" si="7"/>
        <v>9.9494832538559397</v>
      </c>
      <c r="F31">
        <f t="shared" si="8"/>
        <v>1.8590365512936176</v>
      </c>
      <c r="G31">
        <v>5</v>
      </c>
      <c r="H31">
        <f t="shared" si="13"/>
        <v>8.7266462599722219E-2</v>
      </c>
      <c r="I31">
        <f t="shared" si="9"/>
        <v>8.7155742747663897E-2</v>
      </c>
      <c r="J31">
        <f t="shared" si="10"/>
        <v>0.99619469809174499</v>
      </c>
    </row>
    <row r="32" spans="3:10">
      <c r="C32" s="4">
        <f t="shared" si="11"/>
        <v>9.9</v>
      </c>
      <c r="D32" s="4">
        <f t="shared" si="12"/>
        <v>1</v>
      </c>
      <c r="E32">
        <f t="shared" si="7"/>
        <v>9.9498106060167544</v>
      </c>
      <c r="F32">
        <f t="shared" si="8"/>
        <v>1.8857503700723037</v>
      </c>
      <c r="H32">
        <v>0.09</v>
      </c>
      <c r="I32">
        <f t="shared" si="9"/>
        <v>8.987854919801104E-2</v>
      </c>
      <c r="J32">
        <f t="shared" si="10"/>
        <v>0.99595273301199427</v>
      </c>
    </row>
    <row r="33" spans="3:10">
      <c r="C33" s="4">
        <f t="shared" si="11"/>
        <v>9.9</v>
      </c>
      <c r="D33" s="4">
        <f t="shared" si="12"/>
        <v>1</v>
      </c>
      <c r="E33">
        <f t="shared" si="7"/>
        <v>9.9502952274135605</v>
      </c>
      <c r="F33">
        <f t="shared" si="8"/>
        <v>2.0293536817181099</v>
      </c>
      <c r="G33">
        <v>6</v>
      </c>
      <c r="H33">
        <f t="shared" si="13"/>
        <v>0.10471975511966668</v>
      </c>
      <c r="I33">
        <f t="shared" si="9"/>
        <v>0.10452846326766034</v>
      </c>
      <c r="J33">
        <f t="shared" si="10"/>
        <v>0.99452189536827262</v>
      </c>
    </row>
    <row r="34" spans="3:10">
      <c r="C34" s="4">
        <f t="shared" si="11"/>
        <v>9.9</v>
      </c>
      <c r="D34" s="4">
        <f t="shared" si="12"/>
        <v>1</v>
      </c>
      <c r="E34">
        <f t="shared" si="7"/>
        <v>9.949943670608473</v>
      </c>
      <c r="F34">
        <f t="shared" si="8"/>
        <v>2.0807612762447274</v>
      </c>
      <c r="H34">
        <v>0.11</v>
      </c>
      <c r="I34">
        <f t="shared" si="9"/>
        <v>0.10977830083717481</v>
      </c>
      <c r="J34">
        <f t="shared" si="10"/>
        <v>0.99395609795669682</v>
      </c>
    </row>
    <row r="35" spans="3:10">
      <c r="C35" s="4">
        <f t="shared" si="11"/>
        <v>9.9</v>
      </c>
      <c r="D35" s="4">
        <f t="shared" si="12"/>
        <v>1</v>
      </c>
      <c r="E35">
        <f t="shared" si="7"/>
        <v>9.948076244654235</v>
      </c>
      <c r="F35">
        <f t="shared" si="8"/>
        <v>2.1990526513523605</v>
      </c>
      <c r="G35">
        <v>7</v>
      </c>
      <c r="H35">
        <f t="shared" si="13"/>
        <v>0.12217304763961112</v>
      </c>
      <c r="I35">
        <f t="shared" si="9"/>
        <v>0.12186934340515547</v>
      </c>
      <c r="J35">
        <f t="shared" si="10"/>
        <v>0.99254615164132109</v>
      </c>
    </row>
    <row r="36" spans="3:10">
      <c r="C36" s="4">
        <f t="shared" si="11"/>
        <v>9.9</v>
      </c>
      <c r="D36" s="4">
        <f t="shared" si="12"/>
        <v>1</v>
      </c>
      <c r="E36">
        <f t="shared" si="7"/>
        <v>9.9460968903960971</v>
      </c>
      <c r="F36">
        <f t="shared" si="8"/>
        <v>2.2749399056497674</v>
      </c>
      <c r="H36">
        <v>0.13</v>
      </c>
      <c r="I36">
        <f t="shared" si="9"/>
        <v>0.12963414261969486</v>
      </c>
      <c r="J36">
        <f t="shared" si="10"/>
        <v>0.99156189371478809</v>
      </c>
    </row>
    <row r="37" spans="3:10">
      <c r="C37" s="4">
        <f t="shared" si="11"/>
        <v>9.9</v>
      </c>
      <c r="D37" s="4">
        <f t="shared" si="12"/>
        <v>1</v>
      </c>
      <c r="E37">
        <f t="shared" si="7"/>
        <v>9.942826981501609</v>
      </c>
      <c r="F37">
        <f t="shared" si="8"/>
        <v>2.3680817682463071</v>
      </c>
      <c r="G37">
        <v>8</v>
      </c>
      <c r="H37">
        <f t="shared" si="13"/>
        <v>0.13962634015955555</v>
      </c>
      <c r="I37">
        <f t="shared" si="9"/>
        <v>0.13917310096007454</v>
      </c>
      <c r="J37">
        <f t="shared" si="10"/>
        <v>0.99026806874156903</v>
      </c>
    </row>
    <row r="38" spans="3:10">
      <c r="C38" s="4">
        <f t="shared" si="11"/>
        <v>9.9</v>
      </c>
      <c r="D38" s="4">
        <f t="shared" si="12"/>
        <v>1</v>
      </c>
      <c r="E38">
        <f t="shared" si="7"/>
        <v>9.9382718040404185</v>
      </c>
      <c r="F38">
        <f t="shared" si="8"/>
        <v>2.4682085894246746</v>
      </c>
      <c r="H38">
        <v>0.15</v>
      </c>
      <c r="I38">
        <f t="shared" si="9"/>
        <v>0.14943813247359922</v>
      </c>
      <c r="J38">
        <f t="shared" si="10"/>
        <v>0.98877107793604224</v>
      </c>
    </row>
    <row r="39" spans="3:10">
      <c r="C39" s="4">
        <f t="shared" si="11"/>
        <v>9.9</v>
      </c>
      <c r="D39" s="4">
        <f t="shared" si="12"/>
        <v>1</v>
      </c>
      <c r="E39">
        <f t="shared" si="7"/>
        <v>9.9345490369320899</v>
      </c>
      <c r="F39">
        <f t="shared" si="8"/>
        <v>2.5363895444935229</v>
      </c>
      <c r="G39">
        <v>9</v>
      </c>
      <c r="H39">
        <f t="shared" si="13"/>
        <v>0.15707963267950001</v>
      </c>
      <c r="I39">
        <f t="shared" si="9"/>
        <v>0.15643446504024108</v>
      </c>
      <c r="J39">
        <f t="shared" si="10"/>
        <v>0.98768834059513611</v>
      </c>
    </row>
    <row r="40" spans="3:10">
      <c r="C40" s="4">
        <f t="shared" si="11"/>
        <v>9.9</v>
      </c>
      <c r="D40" s="4">
        <f t="shared" si="12"/>
        <v>1</v>
      </c>
      <c r="E40">
        <f t="shared" si="7"/>
        <v>9.9328683120329533</v>
      </c>
      <c r="F40">
        <f t="shared" si="8"/>
        <v>2.5644775288566621</v>
      </c>
      <c r="H40">
        <v>0.16</v>
      </c>
      <c r="I40">
        <f t="shared" si="9"/>
        <v>0.15931820661424598</v>
      </c>
      <c r="J40">
        <f t="shared" si="10"/>
        <v>0.98722728337562693</v>
      </c>
    </row>
    <row r="41" spans="3:10">
      <c r="C41" s="4">
        <f t="shared" si="11"/>
        <v>9.9</v>
      </c>
      <c r="D41" s="4">
        <f t="shared" si="12"/>
        <v>1</v>
      </c>
      <c r="E41">
        <f t="shared" si="7"/>
        <v>9.9232449324877816</v>
      </c>
      <c r="F41">
        <f t="shared" si="8"/>
        <v>2.7039247119149286</v>
      </c>
      <c r="G41">
        <v>10</v>
      </c>
      <c r="H41">
        <f t="shared" si="13"/>
        <v>0.17453292519944444</v>
      </c>
      <c r="I41">
        <f t="shared" si="9"/>
        <v>0.17364817766694166</v>
      </c>
      <c r="J41">
        <f t="shared" si="10"/>
        <v>0.98480775301220602</v>
      </c>
    </row>
    <row r="42" spans="3:10">
      <c r="C42" s="4">
        <f t="shared" si="11"/>
        <v>9.9</v>
      </c>
      <c r="D42" s="4">
        <f t="shared" si="12"/>
        <v>1</v>
      </c>
      <c r="E42">
        <f t="shared" si="7"/>
        <v>9.9190821320282261</v>
      </c>
      <c r="F42">
        <f t="shared" si="8"/>
        <v>2.7562364697037807</v>
      </c>
      <c r="H42">
        <v>0.18</v>
      </c>
      <c r="I42">
        <f t="shared" si="9"/>
        <v>0.17902957342582418</v>
      </c>
      <c r="J42">
        <f t="shared" si="10"/>
        <v>0.98384369278812145</v>
      </c>
    </row>
    <row r="43" spans="3:10">
      <c r="C43" s="4">
        <f t="shared" si="11"/>
        <v>9.9</v>
      </c>
      <c r="D43" s="4">
        <f t="shared" si="12"/>
        <v>1</v>
      </c>
      <c r="E43">
        <f t="shared" si="7"/>
        <v>9.908918111508406</v>
      </c>
      <c r="F43">
        <f t="shared" si="8"/>
        <v>2.8706362376755781</v>
      </c>
      <c r="G43">
        <v>11</v>
      </c>
      <c r="H43">
        <f t="shared" si="13"/>
        <v>0.1919862177193889</v>
      </c>
      <c r="I43">
        <f t="shared" si="9"/>
        <v>0.19080899537655721</v>
      </c>
      <c r="J43">
        <f t="shared" si="10"/>
        <v>0.98162718344766153</v>
      </c>
    </row>
    <row r="44" spans="3:10">
      <c r="C44" s="4">
        <f t="shared" si="11"/>
        <v>9.9</v>
      </c>
      <c r="D44" s="4">
        <f t="shared" si="12"/>
        <v>1</v>
      </c>
      <c r="E44">
        <f t="shared" si="7"/>
        <v>9.9013284514233533</v>
      </c>
      <c r="F44">
        <f t="shared" si="8"/>
        <v>2.9468929527123477</v>
      </c>
      <c r="H44">
        <v>0.2</v>
      </c>
      <c r="I44">
        <f t="shared" si="9"/>
        <v>0.19866933079506122</v>
      </c>
      <c r="J44">
        <f t="shared" si="10"/>
        <v>0.98006657784124163</v>
      </c>
    </row>
    <row r="45" spans="3:10">
      <c r="C45" s="4">
        <f t="shared" si="11"/>
        <v>9.9</v>
      </c>
      <c r="D45" s="4">
        <f t="shared" si="12"/>
        <v>1</v>
      </c>
      <c r="E45">
        <f t="shared" si="7"/>
        <v>9.8915729380824207</v>
      </c>
      <c r="F45">
        <f t="shared" si="8"/>
        <v>3.0364733398297536</v>
      </c>
      <c r="G45">
        <v>12</v>
      </c>
      <c r="H45">
        <f t="shared" si="13"/>
        <v>0.20943951023933335</v>
      </c>
      <c r="I45">
        <f t="shared" si="9"/>
        <v>0.20791169081777283</v>
      </c>
      <c r="J45">
        <f t="shared" si="10"/>
        <v>0.9781476007338028</v>
      </c>
    </row>
    <row r="46" spans="3:10">
      <c r="C46" s="4">
        <f t="shared" si="11"/>
        <v>9.9</v>
      </c>
      <c r="D46" s="4">
        <f t="shared" si="12"/>
        <v>1</v>
      </c>
      <c r="E46">
        <f t="shared" si="7"/>
        <v>9.8796143714538651</v>
      </c>
      <c r="F46">
        <f t="shared" si="8"/>
        <v>3.1363707178312117</v>
      </c>
      <c r="H46">
        <v>0.22</v>
      </c>
      <c r="I46">
        <f t="shared" si="9"/>
        <v>0.21822962308086932</v>
      </c>
      <c r="J46">
        <f t="shared" si="10"/>
        <v>0.97589744933060552</v>
      </c>
    </row>
    <row r="47" spans="3:10">
      <c r="C47" s="4">
        <f t="shared" si="11"/>
        <v>9.9</v>
      </c>
      <c r="D47" s="4">
        <f t="shared" si="12"/>
        <v>1</v>
      </c>
      <c r="E47">
        <f t="shared" si="7"/>
        <v>9.8712146957176756</v>
      </c>
      <c r="F47">
        <f t="shared" si="8"/>
        <v>3.2013855027896394</v>
      </c>
      <c r="G47">
        <v>13</v>
      </c>
      <c r="H47">
        <f t="shared" si="13"/>
        <v>0.22689280275927778</v>
      </c>
      <c r="I47">
        <f t="shared" si="9"/>
        <v>0.22495105434387955</v>
      </c>
      <c r="J47">
        <f t="shared" si="10"/>
        <v>0.97437006478523192</v>
      </c>
    </row>
    <row r="48" spans="3:10">
      <c r="C48" s="4">
        <f t="shared" si="11"/>
        <v>9.9</v>
      </c>
      <c r="D48" s="4">
        <f t="shared" si="12"/>
        <v>1</v>
      </c>
      <c r="E48">
        <f t="shared" si="7"/>
        <v>9.8672748340884002</v>
      </c>
      <c r="F48">
        <f t="shared" si="8"/>
        <v>3.2306438780037401</v>
      </c>
      <c r="H48">
        <v>0.23</v>
      </c>
      <c r="I48">
        <f t="shared" si="9"/>
        <v>0.22797752353518841</v>
      </c>
      <c r="J48">
        <f t="shared" si="10"/>
        <v>0.97366639500537489</v>
      </c>
    </row>
    <row r="49" spans="3:10">
      <c r="C49" s="4">
        <f t="shared" si="11"/>
        <v>9.9</v>
      </c>
      <c r="D49" s="4">
        <f t="shared" si="12"/>
        <v>1</v>
      </c>
      <c r="E49">
        <f t="shared" si="7"/>
        <v>9.8478495857320105</v>
      </c>
      <c r="F49">
        <f t="shared" si="8"/>
        <v>3.365322492712858</v>
      </c>
      <c r="G49">
        <v>14</v>
      </c>
      <c r="H49">
        <f t="shared" si="13"/>
        <v>0.24434609527922224</v>
      </c>
      <c r="I49">
        <f t="shared" si="9"/>
        <v>0.24192189559968336</v>
      </c>
      <c r="J49">
        <f t="shared" si="10"/>
        <v>0.97029572627599259</v>
      </c>
    </row>
    <row r="50" spans="3:10">
      <c r="C50" s="4">
        <f t="shared" si="11"/>
        <v>9.9</v>
      </c>
      <c r="D50" s="4">
        <f t="shared" si="12"/>
        <v>1</v>
      </c>
      <c r="E50">
        <f t="shared" si="7"/>
        <v>9.8396369341899064</v>
      </c>
      <c r="F50">
        <f t="shared" si="8"/>
        <v>3.4182116183304219</v>
      </c>
      <c r="H50">
        <v>0.25</v>
      </c>
      <c r="I50">
        <f t="shared" si="9"/>
        <v>0.24740395925452294</v>
      </c>
      <c r="J50">
        <f t="shared" si="10"/>
        <v>0.96891242171064473</v>
      </c>
    </row>
    <row r="51" spans="3:10">
      <c r="C51" s="4">
        <f t="shared" si="11"/>
        <v>9.9</v>
      </c>
      <c r="D51" s="4">
        <f t="shared" si="12"/>
        <v>1</v>
      </c>
      <c r="E51">
        <f t="shared" si="7"/>
        <v>9.8214847253642699</v>
      </c>
      <c r="F51">
        <f t="shared" si="8"/>
        <v>3.5282343728041838</v>
      </c>
      <c r="G51">
        <v>15</v>
      </c>
      <c r="H51">
        <f t="shared" si="13"/>
        <v>0.26179938779916667</v>
      </c>
      <c r="I51">
        <f t="shared" si="9"/>
        <v>0.25881904510253739</v>
      </c>
      <c r="J51">
        <f t="shared" si="10"/>
        <v>0.96592582628906387</v>
      </c>
    </row>
    <row r="52" spans="3:10">
      <c r="C52" s="4">
        <f t="shared" si="11"/>
        <v>9.9</v>
      </c>
      <c r="D52" s="4">
        <f t="shared" si="12"/>
        <v>1</v>
      </c>
      <c r="E52">
        <f t="shared" si="7"/>
        <v>9.7921281456063234</v>
      </c>
      <c r="F52">
        <f t="shared" si="8"/>
        <v>3.6900715185267803</v>
      </c>
      <c r="G52">
        <v>16</v>
      </c>
      <c r="H52">
        <f t="shared" si="13"/>
        <v>0.2792526803191111</v>
      </c>
      <c r="I52">
        <f t="shared" ref="I52:I109" si="14">SIN(H52)</f>
        <v>0.27563735581701682</v>
      </c>
      <c r="J52">
        <f t="shared" si="10"/>
        <v>0.96126169593831379</v>
      </c>
    </row>
    <row r="53" spans="3:10">
      <c r="C53" s="4">
        <f t="shared" si="11"/>
        <v>9.9</v>
      </c>
      <c r="D53" s="4">
        <f t="shared" si="12"/>
        <v>1</v>
      </c>
      <c r="E53">
        <f t="shared" si="7"/>
        <v>9.7597887887567509</v>
      </c>
      <c r="F53">
        <f t="shared" si="8"/>
        <v>3.8507846327183084</v>
      </c>
      <c r="G53">
        <v>17</v>
      </c>
      <c r="H53">
        <f t="shared" si="13"/>
        <v>0.29670597283905559</v>
      </c>
      <c r="I53">
        <f t="shared" si="14"/>
        <v>0.29237170472275542</v>
      </c>
      <c r="J53">
        <f t="shared" ref="J53:J109" si="15">COS(H53)</f>
        <v>0.95630475596302977</v>
      </c>
    </row>
    <row r="54" spans="3:10">
      <c r="C54" s="4">
        <f t="shared" si="11"/>
        <v>9.9</v>
      </c>
      <c r="D54" s="4">
        <f t="shared" si="12"/>
        <v>1</v>
      </c>
      <c r="E54">
        <f t="shared" ref="E54:E109" si="16">D54*I54+C54*J54</f>
        <v>9.7244765056969253</v>
      </c>
      <c r="F54">
        <f t="shared" si="8"/>
        <v>4.0103247606073218</v>
      </c>
      <c r="G54">
        <v>18</v>
      </c>
      <c r="H54">
        <f t="shared" si="13"/>
        <v>0.31415926535900002</v>
      </c>
      <c r="I54">
        <f t="shared" si="14"/>
        <v>0.3090169943749671</v>
      </c>
      <c r="J54">
        <f t="shared" si="15"/>
        <v>0.9510565162951472</v>
      </c>
    </row>
    <row r="55" spans="3:10">
      <c r="C55" s="4">
        <f t="shared" si="11"/>
        <v>9.9</v>
      </c>
      <c r="D55" s="4">
        <f t="shared" si="12"/>
        <v>1</v>
      </c>
      <c r="E55">
        <f t="shared" si="16"/>
        <v>9.6862020528903425</v>
      </c>
      <c r="F55">
        <f t="shared" si="8"/>
        <v>4.1686433047253653</v>
      </c>
      <c r="G55">
        <v>19</v>
      </c>
      <c r="H55">
        <f t="shared" si="13"/>
        <v>0.33161255787894445</v>
      </c>
      <c r="I55">
        <f t="shared" si="14"/>
        <v>0.32556815445717729</v>
      </c>
      <c r="J55">
        <f t="shared" si="15"/>
        <v>0.94551857559930974</v>
      </c>
    </row>
    <row r="56" spans="3:10">
      <c r="C56" s="4">
        <f t="shared" si="11"/>
        <v>9.9</v>
      </c>
      <c r="D56" s="4">
        <f t="shared" si="12"/>
        <v>1</v>
      </c>
      <c r="E56">
        <f t="shared" si="16"/>
        <v>9.6449770891061064</v>
      </c>
      <c r="F56">
        <f t="shared" ref="F56:F109" si="17">C56*I56+D56*J56</f>
        <v>4.3256920397102352</v>
      </c>
      <c r="G56">
        <v>20</v>
      </c>
      <c r="H56">
        <f t="shared" si="13"/>
        <v>0.34906585039888888</v>
      </c>
      <c r="I56">
        <f t="shared" si="14"/>
        <v>0.34202014332569031</v>
      </c>
      <c r="J56">
        <f t="shared" si="15"/>
        <v>0.93969262078590055</v>
      </c>
    </row>
    <row r="57" spans="3:10">
      <c r="C57" s="4">
        <f t="shared" si="11"/>
        <v>9.9</v>
      </c>
      <c r="D57" s="4">
        <f t="shared" si="12"/>
        <v>1</v>
      </c>
      <c r="E57">
        <f t="shared" si="16"/>
        <v>9.6008141718675351</v>
      </c>
      <c r="F57">
        <f t="shared" si="17"/>
        <v>4.4814231269958889</v>
      </c>
      <c r="G57">
        <v>21</v>
      </c>
      <c r="H57">
        <f t="shared" si="13"/>
        <v>0.36651914291883336</v>
      </c>
      <c r="I57">
        <f t="shared" si="14"/>
        <v>0.35836794954532281</v>
      </c>
      <c r="J57">
        <f t="shared" si="15"/>
        <v>0.93358042649719308</v>
      </c>
    </row>
    <row r="58" spans="3:10">
      <c r="C58" s="4">
        <f t="shared" si="11"/>
        <v>9.9</v>
      </c>
      <c r="D58" s="4">
        <f t="shared" si="12"/>
        <v>1</v>
      </c>
      <c r="E58">
        <f t="shared" si="16"/>
        <v>9.5537267536270356</v>
      </c>
      <c r="F58">
        <f t="shared" si="17"/>
        <v>4.6357891293845395</v>
      </c>
      <c r="G58">
        <v>22</v>
      </c>
      <c r="H58">
        <f t="shared" si="13"/>
        <v>0.38397243543877779</v>
      </c>
      <c r="I58">
        <f t="shared" si="14"/>
        <v>0.3746065934159355</v>
      </c>
      <c r="J58">
        <f t="shared" si="15"/>
        <v>0.92718385456677788</v>
      </c>
    </row>
    <row r="59" spans="3:10">
      <c r="C59" s="4">
        <f t="shared" si="11"/>
        <v>9.9</v>
      </c>
      <c r="D59" s="4">
        <f t="shared" si="12"/>
        <v>1</v>
      </c>
      <c r="E59">
        <f t="shared" si="16"/>
        <v>9.5037291776683563</v>
      </c>
      <c r="F59">
        <f t="shared" si="17"/>
        <v>4.7887430254964816</v>
      </c>
      <c r="G59">
        <v>23</v>
      </c>
      <c r="H59">
        <f t="shared" si="13"/>
        <v>0.40142572795872222</v>
      </c>
      <c r="I59">
        <f t="shared" si="14"/>
        <v>0.39073112848929809</v>
      </c>
      <c r="J59">
        <f t="shared" si="15"/>
        <v>0.92050485345243005</v>
      </c>
    </row>
    <row r="60" spans="3:10">
      <c r="C60" s="4">
        <f t="shared" si="11"/>
        <v>9.9</v>
      </c>
      <c r="D60" s="4">
        <f t="shared" si="12"/>
        <v>1</v>
      </c>
      <c r="E60">
        <f t="shared" si="16"/>
        <v>9.4508366737374629</v>
      </c>
      <c r="F60">
        <f t="shared" si="17"/>
        <v>4.9402382240932612</v>
      </c>
      <c r="G60">
        <v>24</v>
      </c>
      <c r="H60">
        <f t="shared" si="13"/>
        <v>0.41887902047866671</v>
      </c>
      <c r="I60">
        <f t="shared" si="14"/>
        <v>0.40673664307582541</v>
      </c>
      <c r="J60">
        <f t="shared" si="15"/>
        <v>0.91354545764258965</v>
      </c>
    </row>
    <row r="61" spans="3:10">
      <c r="C61" s="4">
        <f t="shared" si="11"/>
        <v>9.9</v>
      </c>
      <c r="D61" s="4">
        <f t="shared" si="12"/>
        <v>1</v>
      </c>
      <c r="E61">
        <f t="shared" si="16"/>
        <v>9.3950653534034405</v>
      </c>
      <c r="F61">
        <f t="shared" si="17"/>
        <v>5.0902285782698202</v>
      </c>
      <c r="G61">
        <v>25</v>
      </c>
      <c r="H61">
        <f t="shared" si="13"/>
        <v>0.43633231299861114</v>
      </c>
      <c r="I61">
        <f t="shared" si="14"/>
        <v>0.42261826174072548</v>
      </c>
      <c r="J61">
        <f t="shared" si="15"/>
        <v>0.90630778703663784</v>
      </c>
    </row>
    <row r="62" spans="3:10">
      <c r="C62" s="4">
        <f t="shared" si="11"/>
        <v>9.9</v>
      </c>
      <c r="D62" s="4">
        <f t="shared" si="12"/>
        <v>1</v>
      </c>
      <c r="E62">
        <f t="shared" si="16"/>
        <v>9.3364322051507287</v>
      </c>
      <c r="F62">
        <f t="shared" si="17"/>
        <v>5.2386683995112868</v>
      </c>
      <c r="G62">
        <v>26</v>
      </c>
      <c r="H62">
        <f t="shared" si="13"/>
        <v>0.45378560551855557</v>
      </c>
      <c r="I62">
        <f t="shared" si="14"/>
        <v>0.43837114678910427</v>
      </c>
      <c r="J62">
        <f t="shared" si="15"/>
        <v>0.89879404629915394</v>
      </c>
    </row>
    <row r="63" spans="3:10">
      <c r="C63" s="4">
        <f t="shared" si="11"/>
        <v>9.9</v>
      </c>
      <c r="D63" s="4">
        <f t="shared" si="12"/>
        <v>1</v>
      </c>
      <c r="E63">
        <f t="shared" si="16"/>
        <v>9.274955089204278</v>
      </c>
      <c r="F63">
        <f t="shared" si="17"/>
        <v>5.3855124716101415</v>
      </c>
      <c r="G63">
        <v>27</v>
      </c>
      <c r="H63">
        <f t="shared" si="13"/>
        <v>0.4712388980385</v>
      </c>
      <c r="I63">
        <f t="shared" si="14"/>
        <v>0.45399049973957445</v>
      </c>
      <c r="J63">
        <f t="shared" si="15"/>
        <v>0.8910065241883538</v>
      </c>
    </row>
    <row r="64" spans="3:10">
      <c r="C64" s="4">
        <f t="shared" si="11"/>
        <v>9.9</v>
      </c>
      <c r="D64" s="4">
        <f t="shared" si="12"/>
        <v>1</v>
      </c>
      <c r="E64">
        <f t="shared" si="16"/>
        <v>9.2106527320891463</v>
      </c>
      <c r="F64">
        <f t="shared" si="17"/>
        <v>5.5307160644395124</v>
      </c>
      <c r="G64">
        <v>28</v>
      </c>
      <c r="H64">
        <f t="shared" si="13"/>
        <v>0.48869219055844448</v>
      </c>
      <c r="I64">
        <f t="shared" si="14"/>
        <v>0.46947156278591923</v>
      </c>
      <c r="J64">
        <f t="shared" si="15"/>
        <v>0.88294759285891178</v>
      </c>
    </row>
    <row r="65" spans="3:10">
      <c r="C65" s="4">
        <f t="shared" si="11"/>
        <v>9.9</v>
      </c>
      <c r="D65" s="4">
        <f t="shared" si="12"/>
        <v>1</v>
      </c>
      <c r="E65">
        <f t="shared" si="16"/>
        <v>9.1435447209262257</v>
      </c>
      <c r="F65">
        <f t="shared" si="17"/>
        <v>5.6742349475784053</v>
      </c>
      <c r="G65">
        <v>29</v>
      </c>
      <c r="H65">
        <f t="shared" si="13"/>
        <v>0.50614548307838891</v>
      </c>
      <c r="I65">
        <f t="shared" si="14"/>
        <v>0.4848096202463662</v>
      </c>
      <c r="J65">
        <f t="shared" si="15"/>
        <v>0.87461970713937964</v>
      </c>
    </row>
    <row r="66" spans="3:10">
      <c r="C66" s="4">
        <f t="shared" si="11"/>
        <v>9.9</v>
      </c>
      <c r="D66" s="4">
        <f t="shared" si="12"/>
        <v>1</v>
      </c>
      <c r="E66">
        <f t="shared" si="16"/>
        <v>9.0736514974658018</v>
      </c>
      <c r="F66">
        <f t="shared" si="17"/>
        <v>5.8160254037847174</v>
      </c>
      <c r="G66">
        <v>30</v>
      </c>
      <c r="H66">
        <f t="shared" si="13"/>
        <v>0.52359877559833334</v>
      </c>
      <c r="I66">
        <f t="shared" si="14"/>
        <v>0.50000000000002986</v>
      </c>
      <c r="J66">
        <f t="shared" si="15"/>
        <v>0.86602540378442139</v>
      </c>
    </row>
    <row r="67" spans="3:10">
      <c r="C67" s="4">
        <f t="shared" si="11"/>
        <v>9.9</v>
      </c>
      <c r="D67" s="4">
        <f t="shared" si="12"/>
        <v>1</v>
      </c>
      <c r="E67">
        <f t="shared" si="16"/>
        <v>9.0009943518608146</v>
      </c>
      <c r="F67">
        <f t="shared" si="17"/>
        <v>5.9560442423119326</v>
      </c>
      <c r="G67">
        <v>31</v>
      </c>
      <c r="H67">
        <f t="shared" si="13"/>
        <v>0.54105206811827777</v>
      </c>
      <c r="I67">
        <f t="shared" si="14"/>
        <v>0.51503807491008469</v>
      </c>
      <c r="J67">
        <f t="shared" si="15"/>
        <v>0.8571673007020939</v>
      </c>
    </row>
    <row r="68" spans="3:10">
      <c r="C68" s="4">
        <f t="shared" si="11"/>
        <v>9.9</v>
      </c>
      <c r="D68" s="4">
        <f>D67</f>
        <v>1</v>
      </c>
      <c r="E68">
        <f t="shared" si="16"/>
        <v>8.9841782692317711</v>
      </c>
      <c r="F68">
        <f t="shared" si="17"/>
        <v>5.9874663867752496</v>
      </c>
      <c r="H68">
        <v>0.54500000000000004</v>
      </c>
      <c r="I68">
        <f t="shared" si="14"/>
        <v>0.51841809050451704</v>
      </c>
      <c r="J68">
        <f t="shared" si="15"/>
        <v>0.85512729078053074</v>
      </c>
    </row>
    <row r="69" spans="3:10">
      <c r="C69" s="4">
        <f t="shared" si="11"/>
        <v>9.9</v>
      </c>
      <c r="D69" s="4">
        <f>D68</f>
        <v>1</v>
      </c>
      <c r="E69">
        <f t="shared" si="16"/>
        <v>8.9255954161816611</v>
      </c>
      <c r="F69">
        <f t="shared" si="17"/>
        <v>6.0942488120654446</v>
      </c>
      <c r="G69">
        <v>32</v>
      </c>
      <c r="H69">
        <f t="shared" si="13"/>
        <v>0.5585053606382222</v>
      </c>
      <c r="I69">
        <f t="shared" si="14"/>
        <v>0.5299192642332361</v>
      </c>
      <c r="J69">
        <f t="shared" si="15"/>
        <v>0.84804809615640653</v>
      </c>
    </row>
    <row r="70" spans="3:10">
      <c r="C70" s="4">
        <f t="shared" si="11"/>
        <v>9.9</v>
      </c>
      <c r="D70" s="4">
        <f t="shared" si="12"/>
        <v>1</v>
      </c>
      <c r="E70">
        <f t="shared" si="16"/>
        <v>8.8474776576745526</v>
      </c>
      <c r="F70">
        <f t="shared" si="17"/>
        <v>6.230597014594486</v>
      </c>
      <c r="G70">
        <v>33</v>
      </c>
      <c r="H70">
        <f t="shared" si="13"/>
        <v>0.57595865315816663</v>
      </c>
      <c r="I70">
        <f t="shared" si="14"/>
        <v>0.54463903501505884</v>
      </c>
      <c r="J70">
        <f t="shared" si="15"/>
        <v>0.8386705679454034</v>
      </c>
    </row>
    <row r="71" spans="3:10">
      <c r="C71" s="4">
        <f t="shared" si="11"/>
        <v>9.9</v>
      </c>
      <c r="D71" s="4">
        <f t="shared" si="12"/>
        <v>1</v>
      </c>
      <c r="E71">
        <f t="shared" si="16"/>
        <v>8.7666648717654763</v>
      </c>
      <c r="F71">
        <f t="shared" si="17"/>
        <v>6.3650473169157342</v>
      </c>
      <c r="G71">
        <v>34</v>
      </c>
      <c r="H71">
        <f t="shared" si="13"/>
        <v>0.59341194567811117</v>
      </c>
      <c r="I71">
        <f t="shared" si="14"/>
        <v>0.55919290347077921</v>
      </c>
      <c r="J71">
        <f t="shared" si="15"/>
        <v>0.82903757255501986</v>
      </c>
    </row>
    <row r="72" spans="3:10">
      <c r="C72" s="4">
        <f t="shared" si="11"/>
        <v>9.9</v>
      </c>
      <c r="D72" s="4">
        <f t="shared" si="12"/>
        <v>1</v>
      </c>
      <c r="E72">
        <f t="shared" si="16"/>
        <v>8.735465061000852</v>
      </c>
      <c r="F72">
        <f t="shared" si="17"/>
        <v>6.4152961015205294</v>
      </c>
      <c r="H72">
        <v>0.6</v>
      </c>
      <c r="I72">
        <f t="shared" si="14"/>
        <v>0.56464247339503537</v>
      </c>
      <c r="J72">
        <f t="shared" si="15"/>
        <v>0.82533561490967833</v>
      </c>
    </row>
    <row r="73" spans="3:10">
      <c r="C73" s="4">
        <f t="shared" si="11"/>
        <v>9.9</v>
      </c>
      <c r="D73" s="4">
        <f t="shared" si="12"/>
        <v>1</v>
      </c>
      <c r="E73">
        <f t="shared" si="16"/>
        <v>8.7306960691910867</v>
      </c>
      <c r="F73">
        <f t="shared" si="17"/>
        <v>6.4228990727192592</v>
      </c>
      <c r="H73">
        <v>0.60099999999999998</v>
      </c>
      <c r="I73">
        <f t="shared" si="14"/>
        <v>0.56546752655117594</v>
      </c>
      <c r="J73">
        <f t="shared" si="15"/>
        <v>0.82477055986261727</v>
      </c>
    </row>
    <row r="74" spans="3:10">
      <c r="C74" s="4">
        <f t="shared" si="11"/>
        <v>9.9</v>
      </c>
      <c r="D74" s="4">
        <f t="shared" si="12"/>
        <v>1</v>
      </c>
      <c r="E74">
        <f t="shared" si="16"/>
        <v>8.7259183466859813</v>
      </c>
      <c r="F74">
        <f t="shared" si="17"/>
        <v>6.4304956210194533</v>
      </c>
      <c r="H74">
        <v>0.60199999999999998</v>
      </c>
      <c r="I74">
        <f t="shared" si="14"/>
        <v>0.5662920142398371</v>
      </c>
      <c r="J74">
        <f t="shared" si="15"/>
        <v>0.82420468004506509</v>
      </c>
    </row>
    <row r="75" spans="3:10">
      <c r="C75" s="4">
        <f t="shared" si="11"/>
        <v>9.9</v>
      </c>
      <c r="D75" s="4">
        <f t="shared" si="12"/>
        <v>1</v>
      </c>
      <c r="E75">
        <f t="shared" ref="E75:E79" si="18">D75*I75+C75*J75</f>
        <v>8.7211318982632573</v>
      </c>
      <c r="F75">
        <f t="shared" ref="F75:F79" si="19">C75*I75+D75*J75</f>
        <v>6.4380857388245598</v>
      </c>
      <c r="H75">
        <v>0.60299999999999998</v>
      </c>
      <c r="I75">
        <f t="shared" si="14"/>
        <v>0.56711593563653118</v>
      </c>
      <c r="J75">
        <f t="shared" si="15"/>
        <v>0.82363797602290156</v>
      </c>
    </row>
    <row r="76" spans="3:10">
      <c r="C76" s="4">
        <f t="shared" si="11"/>
        <v>9.9</v>
      </c>
      <c r="D76" s="4">
        <f t="shared" si="12"/>
        <v>1</v>
      </c>
      <c r="E76">
        <f t="shared" si="18"/>
        <v>8.7177761950091597</v>
      </c>
      <c r="F76">
        <f t="shared" si="19"/>
        <v>6.4433949910787938</v>
      </c>
      <c r="H76">
        <v>0.60370000000000001</v>
      </c>
      <c r="I76">
        <f t="shared" ref="I76:I77" si="20">SIN(H76)</f>
        <v>0.56769234322926398</v>
      </c>
      <c r="J76">
        <f t="shared" ref="J76:J77" si="21">COS(H76)</f>
        <v>0.82324079310908027</v>
      </c>
    </row>
    <row r="77" spans="3:10">
      <c r="C77" s="4">
        <f t="shared" si="11"/>
        <v>9.9</v>
      </c>
      <c r="D77" s="4">
        <f t="shared" si="12"/>
        <v>1</v>
      </c>
      <c r="E77">
        <f t="shared" ref="E77:E78" si="22">D77*I77+C77*J77</f>
        <v>8.7163367287093614</v>
      </c>
      <c r="F77">
        <f t="shared" ref="F77:F78" si="23">C77*I77+D77*J77</f>
        <v>6.4456694185444663</v>
      </c>
      <c r="H77">
        <v>0.60399999999999998</v>
      </c>
      <c r="I77">
        <f t="shared" si="20"/>
        <v>0.56793928991733689</v>
      </c>
      <c r="J77">
        <f t="shared" si="21"/>
        <v>0.82307044836283072</v>
      </c>
    </row>
    <row r="78" spans="3:10">
      <c r="C78" s="4">
        <f t="shared" si="11"/>
        <v>9.9</v>
      </c>
      <c r="D78" s="4">
        <f t="shared" si="12"/>
        <v>1</v>
      </c>
      <c r="E78">
        <f t="shared" si="22"/>
        <v>8.7115328428194623</v>
      </c>
      <c r="F78">
        <f t="shared" si="23"/>
        <v>6.4532466525954906</v>
      </c>
      <c r="H78">
        <v>0.60499999999999998</v>
      </c>
      <c r="I78">
        <f t="shared" si="14"/>
        <v>0.56876207625890007</v>
      </c>
      <c r="J78">
        <f t="shared" si="15"/>
        <v>0.82250209763238002</v>
      </c>
    </row>
    <row r="79" spans="3:10">
      <c r="C79" s="4">
        <f t="shared" si="11"/>
        <v>9.9</v>
      </c>
      <c r="D79" s="4">
        <f t="shared" si="12"/>
        <v>1</v>
      </c>
      <c r="E79">
        <f t="shared" si="18"/>
        <v>8.6831816748118698</v>
      </c>
      <c r="F79">
        <f t="shared" si="19"/>
        <v>6.4975587641646513</v>
      </c>
      <c r="G79">
        <v>35</v>
      </c>
      <c r="H79">
        <f t="shared" si="13"/>
        <v>0.6108652381980556</v>
      </c>
      <c r="I79">
        <f t="shared" si="14"/>
        <v>0.57357643635107902</v>
      </c>
      <c r="J79">
        <f t="shared" si="15"/>
        <v>0.81915204428896871</v>
      </c>
    </row>
    <row r="80" spans="3:10">
      <c r="C80" s="4">
        <f t="shared" si="11"/>
        <v>9.9</v>
      </c>
      <c r="D80" s="4">
        <f t="shared" si="12"/>
        <v>1</v>
      </c>
      <c r="E80">
        <f t="shared" si="16"/>
        <v>8.6384318814963894</v>
      </c>
      <c r="F80">
        <f t="shared" si="17"/>
        <v>6.5661265459818541</v>
      </c>
      <c r="H80">
        <v>0.62</v>
      </c>
      <c r="I80">
        <f t="shared" si="14"/>
        <v>0.58103516053730508</v>
      </c>
      <c r="J80">
        <f t="shared" si="15"/>
        <v>0.81387845666253389</v>
      </c>
    </row>
    <row r="81" spans="3:10">
      <c r="C81" s="4">
        <f t="shared" si="11"/>
        <v>9.9</v>
      </c>
      <c r="D81" s="4">
        <f t="shared" si="12"/>
        <v>1</v>
      </c>
      <c r="E81">
        <f t="shared" si="16"/>
        <v>8.5970534966042464</v>
      </c>
      <c r="F81">
        <f t="shared" si="17"/>
        <v>6.6280909920707396</v>
      </c>
      <c r="G81">
        <v>36</v>
      </c>
      <c r="H81">
        <f t="shared" si="13"/>
        <v>0.62831853071800003</v>
      </c>
      <c r="I81">
        <f t="shared" si="14"/>
        <v>0.58778525229250667</v>
      </c>
      <c r="J81">
        <f t="shared" si="15"/>
        <v>0.80901699437492314</v>
      </c>
    </row>
    <row r="82" spans="3:10">
      <c r="C82" s="4">
        <f t="shared" si="11"/>
        <v>9.9</v>
      </c>
      <c r="D82" s="4">
        <f t="shared" si="12"/>
        <v>1</v>
      </c>
      <c r="E82">
        <f t="shared" si="16"/>
        <v>8.5083065726200289</v>
      </c>
      <c r="F82">
        <f t="shared" si="17"/>
        <v>6.7566042392528818</v>
      </c>
      <c r="G82">
        <v>37</v>
      </c>
      <c r="H82">
        <f t="shared" si="13"/>
        <v>0.64577182323794446</v>
      </c>
      <c r="I82">
        <f t="shared" si="14"/>
        <v>0.60181502315208224</v>
      </c>
      <c r="J82">
        <f t="shared" si="15"/>
        <v>0.79863551004726729</v>
      </c>
    </row>
    <row r="83" spans="3:10">
      <c r="C83" s="4">
        <f t="shared" si="11"/>
        <v>9.9</v>
      </c>
      <c r="D83" s="4">
        <f t="shared" si="12"/>
        <v>1</v>
      </c>
      <c r="E83">
        <f t="shared" si="16"/>
        <v>8.4169679360319734</v>
      </c>
      <c r="F83">
        <f t="shared" si="17"/>
        <v>6.8830593593310532</v>
      </c>
      <c r="G83">
        <v>38</v>
      </c>
      <c r="H83">
        <f t="shared" si="13"/>
        <v>0.66322511575788889</v>
      </c>
      <c r="I83">
        <f t="shared" si="14"/>
        <v>0.61566147532569271</v>
      </c>
      <c r="J83">
        <f t="shared" si="15"/>
        <v>0.78801075360669504</v>
      </c>
    </row>
    <row r="84" spans="3:10">
      <c r="C84" s="4">
        <f t="shared" si="11"/>
        <v>9.9</v>
      </c>
      <c r="D84" s="4">
        <f t="shared" si="12"/>
        <v>1</v>
      </c>
      <c r="E84">
        <f t="shared" si="16"/>
        <v>8.323065409473605</v>
      </c>
      <c r="F84">
        <f t="shared" si="17"/>
        <v>7.0074178328506784</v>
      </c>
      <c r="G84">
        <v>39</v>
      </c>
      <c r="H84">
        <f t="shared" si="13"/>
        <v>0.68067840827783332</v>
      </c>
      <c r="I84">
        <f t="shared" si="14"/>
        <v>0.62932039104987225</v>
      </c>
      <c r="J84">
        <f t="shared" si="15"/>
        <v>0.7771459614569427</v>
      </c>
    </row>
    <row r="85" spans="3:10">
      <c r="C85" s="4">
        <f t="shared" si="11"/>
        <v>9.9</v>
      </c>
      <c r="D85" s="4">
        <f t="shared" si="12"/>
        <v>1</v>
      </c>
      <c r="E85">
        <f t="shared" si="16"/>
        <v>8.2266275965641658</v>
      </c>
      <c r="F85">
        <f t="shared" si="17"/>
        <v>7.1296417790160369</v>
      </c>
      <c r="G85">
        <v>40</v>
      </c>
      <c r="H85">
        <f t="shared" si="13"/>
        <v>0.69813170079777775</v>
      </c>
      <c r="I85">
        <f t="shared" si="14"/>
        <v>0.64278760968657456</v>
      </c>
      <c r="J85">
        <f t="shared" si="15"/>
        <v>0.76604444311894848</v>
      </c>
    </row>
    <row r="86" spans="3:10">
      <c r="C86" s="4">
        <f t="shared" ref="C86:C135" si="24">C85</f>
        <v>9.9</v>
      </c>
      <c r="D86" s="4">
        <f t="shared" ref="D86:D135" si="25">D85</f>
        <v>1</v>
      </c>
      <c r="E86">
        <f t="shared" si="16"/>
        <v>8.1276838731956786</v>
      </c>
      <c r="F86">
        <f t="shared" si="17"/>
        <v>7.2496939672291161</v>
      </c>
      <c r="G86">
        <v>41</v>
      </c>
      <c r="H86">
        <f t="shared" si="13"/>
        <v>0.7155849933177223</v>
      </c>
      <c r="I86">
        <f t="shared" si="14"/>
        <v>0.65605902899054291</v>
      </c>
      <c r="J86">
        <f t="shared" si="15"/>
        <v>0.75470958022274104</v>
      </c>
    </row>
    <row r="87" spans="3:10">
      <c r="C87" s="4">
        <f t="shared" si="24"/>
        <v>9.9</v>
      </c>
      <c r="D87" s="4">
        <f t="shared" si="25"/>
        <v>1</v>
      </c>
      <c r="E87">
        <f t="shared" si="16"/>
        <v>8.0262643785847771</v>
      </c>
      <c r="F87">
        <f t="shared" si="17"/>
        <v>7.3675378284304136</v>
      </c>
      <c r="G87">
        <v>42</v>
      </c>
      <c r="H87">
        <f t="shared" si="13"/>
        <v>0.73303828583766673</v>
      </c>
      <c r="I87">
        <f t="shared" si="14"/>
        <v>0.6691306063588941</v>
      </c>
      <c r="J87">
        <f t="shared" si="15"/>
        <v>0.74314482547736194</v>
      </c>
    </row>
    <row r="88" spans="3:10">
      <c r="C88" s="4">
        <f t="shared" si="24"/>
        <v>9.9</v>
      </c>
      <c r="D88" s="4">
        <f t="shared" si="25"/>
        <v>1</v>
      </c>
      <c r="E88">
        <f t="shared" si="16"/>
        <v>7.9224000060919897</v>
      </c>
      <c r="F88">
        <f t="shared" si="17"/>
        <v>7.4831374662382286</v>
      </c>
      <c r="G88">
        <v>43</v>
      </c>
      <c r="H88">
        <f t="shared" si="13"/>
        <v>0.75049157835761104</v>
      </c>
      <c r="I88">
        <f t="shared" si="14"/>
        <v>0.68199836006253456</v>
      </c>
      <c r="J88">
        <f t="shared" si="15"/>
        <v>0.73135370161913682</v>
      </c>
    </row>
    <row r="89" spans="3:10">
      <c r="C89" s="4">
        <f t="shared" si="24"/>
        <v>9.9</v>
      </c>
      <c r="D89" s="4">
        <f t="shared" si="25"/>
        <v>1</v>
      </c>
      <c r="E89">
        <f t="shared" si="16"/>
        <v>7.816122393811332</v>
      </c>
      <c r="F89">
        <f t="shared" si="17"/>
        <v>7.5964576678830493</v>
      </c>
      <c r="G89">
        <v>44</v>
      </c>
      <c r="H89">
        <f t="shared" si="13"/>
        <v>0.76794487087755559</v>
      </c>
      <c r="I89">
        <f t="shared" si="14"/>
        <v>0.69465837045903367</v>
      </c>
      <c r="J89">
        <f t="shared" si="15"/>
        <v>0.719339800338616</v>
      </c>
    </row>
    <row r="90" spans="3:10">
      <c r="C90" s="4">
        <f t="shared" si="24"/>
        <v>9.9</v>
      </c>
      <c r="D90" s="4">
        <f t="shared" si="25"/>
        <v>1</v>
      </c>
      <c r="E90">
        <f t="shared" si="16"/>
        <v>7.7074639149330428</v>
      </c>
      <c r="F90">
        <f t="shared" si="17"/>
        <v>7.7074639149336948</v>
      </c>
      <c r="G90">
        <v>45</v>
      </c>
      <c r="H90">
        <f t="shared" si="13"/>
        <v>0.78539816339750013</v>
      </c>
      <c r="I90">
        <f t="shared" si="14"/>
        <v>0.70710678118658421</v>
      </c>
      <c r="J90">
        <f t="shared" si="15"/>
        <v>0.70710678118651094</v>
      </c>
    </row>
    <row r="91" spans="3:10">
      <c r="C91" s="4">
        <f t="shared" si="24"/>
        <v>9.9</v>
      </c>
      <c r="D91" s="4">
        <f t="shared" si="25"/>
        <v>1</v>
      </c>
      <c r="E91">
        <f t="shared" si="16"/>
        <v>7.596457667882385</v>
      </c>
      <c r="F91">
        <f t="shared" si="17"/>
        <v>7.8161223938119688</v>
      </c>
      <c r="G91">
        <v>46</v>
      </c>
      <c r="H91">
        <f t="shared" si="13"/>
        <v>0.80285145591744445</v>
      </c>
      <c r="I91">
        <f t="shared" si="14"/>
        <v>0.71933980033868783</v>
      </c>
      <c r="J91">
        <f t="shared" si="15"/>
        <v>0.69465837045895928</v>
      </c>
    </row>
    <row r="92" spans="3:10">
      <c r="C92" s="4">
        <f t="shared" si="24"/>
        <v>9.9</v>
      </c>
      <c r="D92" s="4">
        <f t="shared" si="25"/>
        <v>1</v>
      </c>
      <c r="E92">
        <f t="shared" si="16"/>
        <v>7.4831374662375527</v>
      </c>
      <c r="F92">
        <f t="shared" si="17"/>
        <v>7.9224000060926114</v>
      </c>
      <c r="G92">
        <v>47</v>
      </c>
      <c r="H92">
        <f t="shared" si="13"/>
        <v>0.82030474843738888</v>
      </c>
      <c r="I92">
        <f t="shared" si="14"/>
        <v>0.73135370161920732</v>
      </c>
      <c r="J92">
        <f t="shared" si="15"/>
        <v>0.68199836006245906</v>
      </c>
    </row>
    <row r="93" spans="3:10">
      <c r="C93" s="4">
        <f t="shared" si="24"/>
        <v>9.9</v>
      </c>
      <c r="D93" s="4">
        <f t="shared" si="25"/>
        <v>1</v>
      </c>
      <c r="E93">
        <f t="shared" si="16"/>
        <v>7.3675378284297217</v>
      </c>
      <c r="F93">
        <f t="shared" si="17"/>
        <v>8.0262643785853864</v>
      </c>
      <c r="G93">
        <v>48</v>
      </c>
      <c r="H93">
        <f t="shared" si="13"/>
        <v>0.83775804095733342</v>
      </c>
      <c r="I93">
        <f t="shared" si="14"/>
        <v>0.74314482547743121</v>
      </c>
      <c r="J93">
        <f t="shared" si="15"/>
        <v>0.66913060635881716</v>
      </c>
    </row>
    <row r="94" spans="3:10">
      <c r="C94" s="4">
        <f t="shared" si="24"/>
        <v>9.9</v>
      </c>
      <c r="D94" s="4">
        <f t="shared" si="25"/>
        <v>1</v>
      </c>
      <c r="E94">
        <f t="shared" si="16"/>
        <v>7.2496939672284109</v>
      </c>
      <c r="F94">
        <f t="shared" si="17"/>
        <v>8.1276838731962719</v>
      </c>
      <c r="G94">
        <v>49</v>
      </c>
      <c r="H94">
        <f t="shared" si="13"/>
        <v>0.85521133347727774</v>
      </c>
      <c r="I94">
        <f t="shared" si="14"/>
        <v>0.75470958022280887</v>
      </c>
      <c r="J94">
        <f t="shared" si="15"/>
        <v>0.65605902899046487</v>
      </c>
    </row>
    <row r="95" spans="3:10">
      <c r="C95" s="4">
        <f t="shared" si="24"/>
        <v>9.9</v>
      </c>
      <c r="D95" s="4">
        <f t="shared" si="25"/>
        <v>1</v>
      </c>
      <c r="E95">
        <f t="shared" si="16"/>
        <v>7.1296417790153184</v>
      </c>
      <c r="F95">
        <f t="shared" si="17"/>
        <v>8.2266275965647431</v>
      </c>
      <c r="G95">
        <v>50</v>
      </c>
      <c r="H95">
        <f t="shared" si="13"/>
        <v>0.87266462599722228</v>
      </c>
      <c r="I95">
        <f t="shared" si="14"/>
        <v>0.76604444311901498</v>
      </c>
      <c r="J95">
        <f t="shared" si="15"/>
        <v>0.64278760968649529</v>
      </c>
    </row>
    <row r="96" spans="3:10">
      <c r="C96" s="4">
        <f t="shared" si="24"/>
        <v>9.9</v>
      </c>
      <c r="D96" s="4">
        <f t="shared" si="25"/>
        <v>1</v>
      </c>
      <c r="E96">
        <f t="shared" si="16"/>
        <v>7.0074178328499483</v>
      </c>
      <c r="F96">
        <f t="shared" si="17"/>
        <v>8.3230654094741681</v>
      </c>
      <c r="G96">
        <v>51</v>
      </c>
      <c r="H96">
        <f t="shared" si="13"/>
        <v>0.8901179185171666</v>
      </c>
      <c r="I96">
        <f t="shared" si="14"/>
        <v>0.77714596145700765</v>
      </c>
      <c r="J96">
        <f t="shared" si="15"/>
        <v>0.62932039104979198</v>
      </c>
    </row>
    <row r="97" spans="3:10">
      <c r="C97" s="4">
        <f t="shared" si="24"/>
        <v>9.9</v>
      </c>
      <c r="D97" s="4">
        <f t="shared" si="25"/>
        <v>1</v>
      </c>
      <c r="E97">
        <f t="shared" si="16"/>
        <v>6.8830593593303107</v>
      </c>
      <c r="F97">
        <f t="shared" si="17"/>
        <v>8.416967936032524</v>
      </c>
      <c r="G97">
        <v>52</v>
      </c>
      <c r="H97">
        <f t="shared" si="13"/>
        <v>0.90757121103711114</v>
      </c>
      <c r="I97">
        <f t="shared" si="14"/>
        <v>0.78801075360675876</v>
      </c>
      <c r="J97">
        <f t="shared" si="15"/>
        <v>0.61566147532561122</v>
      </c>
    </row>
    <row r="98" spans="3:10">
      <c r="C98" s="4">
        <f t="shared" si="24"/>
        <v>9.9</v>
      </c>
      <c r="D98" s="4">
        <f t="shared" si="25"/>
        <v>1</v>
      </c>
      <c r="E98">
        <f t="shared" si="16"/>
        <v>6.7566042392521259</v>
      </c>
      <c r="F98">
        <f t="shared" si="17"/>
        <v>8.5083065726205618</v>
      </c>
      <c r="G98">
        <v>53</v>
      </c>
      <c r="H98">
        <f t="shared" si="13"/>
        <v>0.92502450355705557</v>
      </c>
      <c r="I98">
        <f t="shared" si="14"/>
        <v>0.79863551004732947</v>
      </c>
      <c r="J98">
        <f t="shared" si="15"/>
        <v>0.60181502315199964</v>
      </c>
    </row>
    <row r="99" spans="3:10">
      <c r="C99" s="4">
        <f t="shared" si="24"/>
        <v>9.9</v>
      </c>
      <c r="D99" s="4">
        <f t="shared" si="25"/>
        <v>1</v>
      </c>
      <c r="E99">
        <f t="shared" si="16"/>
        <v>6.6280909920699713</v>
      </c>
      <c r="F99">
        <f t="shared" si="17"/>
        <v>8.5970534966047634</v>
      </c>
      <c r="G99">
        <v>54</v>
      </c>
      <c r="H99">
        <f t="shared" si="13"/>
        <v>0.942477796077</v>
      </c>
      <c r="I99">
        <f t="shared" si="14"/>
        <v>0.80901699437498387</v>
      </c>
      <c r="J99">
        <f t="shared" si="15"/>
        <v>0.58778525229242296</v>
      </c>
    </row>
    <row r="100" spans="3:10">
      <c r="C100" s="4">
        <f t="shared" si="24"/>
        <v>9.9</v>
      </c>
      <c r="D100" s="4">
        <f t="shared" si="25"/>
        <v>1</v>
      </c>
      <c r="E100">
        <f t="shared" si="16"/>
        <v>6.4975587641638723</v>
      </c>
      <c r="F100">
        <f t="shared" si="17"/>
        <v>8.6831816748123707</v>
      </c>
      <c r="G100">
        <v>55</v>
      </c>
      <c r="H100">
        <f t="shared" si="13"/>
        <v>0.95993108859694443</v>
      </c>
      <c r="I100">
        <f t="shared" si="14"/>
        <v>0.81915204428902799</v>
      </c>
      <c r="J100">
        <f t="shared" si="15"/>
        <v>0.57357643635099431</v>
      </c>
    </row>
    <row r="101" spans="3:10">
      <c r="C101" s="4">
        <f t="shared" si="24"/>
        <v>9.9</v>
      </c>
      <c r="D101" s="4">
        <f t="shared" si="25"/>
        <v>1</v>
      </c>
      <c r="E101">
        <f t="shared" si="16"/>
        <v>6.365047316914942</v>
      </c>
      <c r="F101">
        <f t="shared" si="17"/>
        <v>8.766664871765963</v>
      </c>
      <c r="G101">
        <v>56</v>
      </c>
      <c r="H101">
        <f t="shared" si="13"/>
        <v>0.97738438111688897</v>
      </c>
      <c r="I101">
        <f t="shared" si="14"/>
        <v>0.82903757255507771</v>
      </c>
      <c r="J101">
        <f t="shared" si="15"/>
        <v>0.55919290347069339</v>
      </c>
    </row>
    <row r="102" spans="3:10">
      <c r="C102" s="4">
        <f t="shared" si="24"/>
        <v>9.9</v>
      </c>
      <c r="D102" s="4">
        <f t="shared" si="25"/>
        <v>1</v>
      </c>
      <c r="E102">
        <f t="shared" si="16"/>
        <v>6.2305970145936858</v>
      </c>
      <c r="F102">
        <f t="shared" si="17"/>
        <v>8.8474776576750234</v>
      </c>
      <c r="G102">
        <v>57</v>
      </c>
      <c r="H102">
        <f t="shared" si="13"/>
        <v>0.99483767363683329</v>
      </c>
      <c r="I102">
        <f t="shared" si="14"/>
        <v>0.83867056794545969</v>
      </c>
      <c r="J102">
        <f t="shared" si="15"/>
        <v>0.54463903501497224</v>
      </c>
    </row>
    <row r="103" spans="3:10">
      <c r="C103" s="4">
        <f t="shared" si="24"/>
        <v>9.9</v>
      </c>
      <c r="D103" s="4">
        <f t="shared" si="25"/>
        <v>1</v>
      </c>
      <c r="E103">
        <f t="shared" si="16"/>
        <v>6.0942488120646301</v>
      </c>
      <c r="F103">
        <f t="shared" si="17"/>
        <v>8.9255954161821158</v>
      </c>
      <c r="G103">
        <v>58</v>
      </c>
      <c r="H103">
        <f t="shared" si="13"/>
        <v>1.0122909661567778</v>
      </c>
      <c r="I103">
        <f t="shared" si="14"/>
        <v>0.84804809615646126</v>
      </c>
      <c r="J103">
        <f t="shared" si="15"/>
        <v>0.52991926423314839</v>
      </c>
    </row>
    <row r="104" spans="3:10">
      <c r="C104" s="4">
        <f t="shared" si="24"/>
        <v>9.9</v>
      </c>
      <c r="D104" s="4">
        <f t="shared" si="25"/>
        <v>1</v>
      </c>
      <c r="E104">
        <f t="shared" si="16"/>
        <v>5.9560442423111084</v>
      </c>
      <c r="F104">
        <f t="shared" si="17"/>
        <v>9.0009943518612552</v>
      </c>
      <c r="G104">
        <v>59</v>
      </c>
      <c r="H104">
        <f t="shared" si="13"/>
        <v>1.0297442586767223</v>
      </c>
      <c r="I104">
        <f t="shared" si="14"/>
        <v>0.85716730070214719</v>
      </c>
      <c r="J104">
        <f t="shared" si="15"/>
        <v>0.51503807490999609</v>
      </c>
    </row>
    <row r="105" spans="3:10">
      <c r="C105" s="4">
        <f t="shared" si="24"/>
        <v>9.9</v>
      </c>
      <c r="D105" s="4">
        <f t="shared" si="25"/>
        <v>1</v>
      </c>
      <c r="E105">
        <f t="shared" si="16"/>
        <v>5.8160254037838817</v>
      </c>
      <c r="F105">
        <f t="shared" si="17"/>
        <v>9.0736514974662246</v>
      </c>
      <c r="G105">
        <v>60</v>
      </c>
      <c r="H105">
        <f t="shared" si="13"/>
        <v>1.0471975511966667</v>
      </c>
      <c r="I105">
        <f t="shared" si="14"/>
        <v>0.86602540378447312</v>
      </c>
      <c r="J105">
        <f t="shared" si="15"/>
        <v>0.49999999999994027</v>
      </c>
    </row>
    <row r="106" spans="3:10">
      <c r="C106" s="4">
        <f t="shared" si="24"/>
        <v>9.9</v>
      </c>
      <c r="D106" s="4">
        <f t="shared" si="25"/>
        <v>1</v>
      </c>
      <c r="E106">
        <f t="shared" si="16"/>
        <v>5.6742349475775598</v>
      </c>
      <c r="F106">
        <f t="shared" si="17"/>
        <v>9.1435447209266307</v>
      </c>
      <c r="G106">
        <v>61</v>
      </c>
      <c r="H106">
        <f t="shared" si="13"/>
        <v>1.0646508437166111</v>
      </c>
      <c r="I106">
        <f t="shared" si="14"/>
        <v>0.87461970713942983</v>
      </c>
      <c r="J106">
        <f t="shared" si="15"/>
        <v>0.48480962024627572</v>
      </c>
    </row>
    <row r="107" spans="3:10">
      <c r="C107" s="4">
        <f t="shared" si="24"/>
        <v>9.9</v>
      </c>
      <c r="D107" s="4">
        <f t="shared" si="25"/>
        <v>1</v>
      </c>
      <c r="E107">
        <f t="shared" si="16"/>
        <v>5.530716064438657</v>
      </c>
      <c r="F107">
        <f t="shared" si="17"/>
        <v>9.2106527320895353</v>
      </c>
      <c r="G107">
        <v>62</v>
      </c>
      <c r="H107">
        <f t="shared" si="13"/>
        <v>1.0821041362365555</v>
      </c>
      <c r="I107">
        <f t="shared" si="14"/>
        <v>0.88294759285896041</v>
      </c>
      <c r="J107">
        <f t="shared" si="15"/>
        <v>0.46947156278582791</v>
      </c>
    </row>
    <row r="108" spans="3:10">
      <c r="C108" s="4">
        <f t="shared" si="24"/>
        <v>9.9</v>
      </c>
      <c r="D108" s="4">
        <f t="shared" si="25"/>
        <v>1</v>
      </c>
      <c r="E108">
        <f t="shared" si="16"/>
        <v>5.3855124716092764</v>
      </c>
      <c r="F108">
        <f t="shared" si="17"/>
        <v>9.2749550892046493</v>
      </c>
      <c r="G108">
        <v>63</v>
      </c>
      <c r="H108">
        <f t="shared" si="13"/>
        <v>1.0995574287565</v>
      </c>
      <c r="I108">
        <f t="shared" si="14"/>
        <v>0.89100652418840065</v>
      </c>
      <c r="J108">
        <f t="shared" si="15"/>
        <v>0.45399049973948236</v>
      </c>
    </row>
    <row r="109" spans="3:10">
      <c r="C109" s="4">
        <f t="shared" si="24"/>
        <v>9.9</v>
      </c>
      <c r="D109" s="4">
        <f t="shared" si="25"/>
        <v>1</v>
      </c>
      <c r="E109">
        <f t="shared" si="16"/>
        <v>5.2386683995104129</v>
      </c>
      <c r="F109">
        <f t="shared" si="17"/>
        <v>9.336432205151084</v>
      </c>
      <c r="G109">
        <v>64</v>
      </c>
      <c r="H109">
        <f t="shared" si="13"/>
        <v>1.1170107212764444</v>
      </c>
      <c r="I109">
        <f t="shared" si="14"/>
        <v>0.89879404629919923</v>
      </c>
      <c r="J109">
        <f t="shared" si="15"/>
        <v>0.4383711467890114</v>
      </c>
    </row>
    <row r="110" spans="3:10">
      <c r="C110" s="4">
        <f t="shared" si="24"/>
        <v>9.9</v>
      </c>
      <c r="D110" s="4">
        <f t="shared" si="25"/>
        <v>1</v>
      </c>
      <c r="E110">
        <f t="shared" ref="E110:E135" si="26">D110*I110+C110*J110</f>
        <v>5.0902285782689347</v>
      </c>
      <c r="F110">
        <f t="shared" ref="F110:F135" si="27">C110*I110+D110*J110</f>
        <v>9.395065353403778</v>
      </c>
      <c r="G110">
        <v>65</v>
      </c>
      <c r="H110">
        <f t="shared" ref="H110:H135" si="28">G110*$D$12/180</f>
        <v>1.1344640137963891</v>
      </c>
      <c r="I110">
        <f t="shared" ref="I110:I135" si="29">SIN(H110)</f>
        <v>0.90630778703668158</v>
      </c>
      <c r="J110">
        <f t="shared" ref="J110:J135" si="30">COS(H110)</f>
        <v>0.42261826174063161</v>
      </c>
    </row>
    <row r="111" spans="3:10">
      <c r="C111" s="4">
        <f t="shared" si="24"/>
        <v>9.9</v>
      </c>
      <c r="D111" s="4">
        <f t="shared" si="25"/>
        <v>1</v>
      </c>
      <c r="E111">
        <f t="shared" si="26"/>
        <v>4.9402382240923686</v>
      </c>
      <c r="F111">
        <f t="shared" si="27"/>
        <v>9.4508366737377862</v>
      </c>
      <c r="G111">
        <v>66</v>
      </c>
      <c r="H111">
        <f t="shared" si="28"/>
        <v>1.1519173063163333</v>
      </c>
      <c r="I111">
        <f t="shared" si="29"/>
        <v>0.91354545764263173</v>
      </c>
      <c r="J111">
        <f t="shared" si="30"/>
        <v>0.40673664307573099</v>
      </c>
    </row>
    <row r="112" spans="3:10">
      <c r="C112" s="4">
        <f t="shared" si="24"/>
        <v>9.9</v>
      </c>
      <c r="D112" s="4">
        <f t="shared" si="25"/>
        <v>1</v>
      </c>
      <c r="E112">
        <f t="shared" si="26"/>
        <v>4.7887430254955801</v>
      </c>
      <c r="F112">
        <f t="shared" si="27"/>
        <v>9.5037291776686601</v>
      </c>
      <c r="G112">
        <v>67</v>
      </c>
      <c r="H112">
        <f t="shared" si="28"/>
        <v>1.1693705988362777</v>
      </c>
      <c r="I112">
        <f t="shared" si="29"/>
        <v>0.92050485345247035</v>
      </c>
      <c r="J112">
        <f t="shared" si="30"/>
        <v>0.39073112848920299</v>
      </c>
    </row>
    <row r="113" spans="3:10">
      <c r="C113" s="4">
        <f t="shared" si="24"/>
        <v>9.9</v>
      </c>
      <c r="D113" s="4">
        <f t="shared" si="25"/>
        <v>1</v>
      </c>
      <c r="E113">
        <f t="shared" si="26"/>
        <v>4.6357891293836282</v>
      </c>
      <c r="F113">
        <f t="shared" si="27"/>
        <v>9.5537267536273252</v>
      </c>
      <c r="G113">
        <v>68</v>
      </c>
      <c r="H113">
        <f t="shared" si="28"/>
        <v>1.1868238913562223</v>
      </c>
      <c r="I113">
        <f t="shared" si="29"/>
        <v>0.92718385456681673</v>
      </c>
      <c r="J113">
        <f t="shared" si="30"/>
        <v>0.37460659341583952</v>
      </c>
    </row>
    <row r="114" spans="3:10">
      <c r="C114" s="4">
        <f t="shared" si="24"/>
        <v>9.9</v>
      </c>
      <c r="D114" s="4">
        <f t="shared" si="25"/>
        <v>1</v>
      </c>
      <c r="E114">
        <f t="shared" si="26"/>
        <v>4.4814231269949714</v>
      </c>
      <c r="F114">
        <f t="shared" si="27"/>
        <v>9.6008141718678051</v>
      </c>
      <c r="G114">
        <v>69</v>
      </c>
      <c r="H114">
        <f t="shared" si="28"/>
        <v>1.2042771838761666</v>
      </c>
      <c r="I114">
        <f t="shared" si="29"/>
        <v>0.93358042649723016</v>
      </c>
      <c r="J114">
        <f t="shared" si="30"/>
        <v>0.35836794954522638</v>
      </c>
    </row>
    <row r="115" spans="3:10">
      <c r="C115" s="4">
        <f t="shared" si="24"/>
        <v>9.9</v>
      </c>
      <c r="D115" s="4">
        <f t="shared" si="25"/>
        <v>1</v>
      </c>
      <c r="E115">
        <f t="shared" si="26"/>
        <v>4.3256920397093079</v>
      </c>
      <c r="F115">
        <f t="shared" si="27"/>
        <v>9.6449770891063586</v>
      </c>
      <c r="G115">
        <v>70</v>
      </c>
      <c r="H115">
        <f t="shared" si="28"/>
        <v>1.2217304763961112</v>
      </c>
      <c r="I115">
        <f t="shared" si="29"/>
        <v>0.93969262078593596</v>
      </c>
      <c r="J115">
        <f t="shared" si="30"/>
        <v>0.34202014332559311</v>
      </c>
    </row>
    <row r="116" spans="3:10">
      <c r="C116" s="4">
        <f t="shared" si="24"/>
        <v>9.9</v>
      </c>
      <c r="D116" s="4">
        <f t="shared" si="25"/>
        <v>1</v>
      </c>
      <c r="E116">
        <f t="shared" si="26"/>
        <v>4.16864330472443</v>
      </c>
      <c r="F116">
        <f t="shared" si="27"/>
        <v>9.6862020528905788</v>
      </c>
      <c r="G116">
        <v>71</v>
      </c>
      <c r="H116">
        <f t="shared" si="28"/>
        <v>1.2391837689160556</v>
      </c>
      <c r="I116">
        <f t="shared" si="29"/>
        <v>0.94551857559934338</v>
      </c>
      <c r="J116">
        <f t="shared" si="30"/>
        <v>0.32556815445707948</v>
      </c>
    </row>
    <row r="117" spans="3:10">
      <c r="C117" s="4">
        <f t="shared" si="24"/>
        <v>9.9</v>
      </c>
      <c r="D117" s="4">
        <f t="shared" si="25"/>
        <v>1</v>
      </c>
      <c r="E117">
        <f t="shared" si="26"/>
        <v>4.0103247606063794</v>
      </c>
      <c r="F117">
        <f t="shared" si="27"/>
        <v>9.7244765056971421</v>
      </c>
      <c r="G117">
        <v>72</v>
      </c>
      <c r="H117">
        <f t="shared" si="28"/>
        <v>1.2566370614360001</v>
      </c>
      <c r="I117">
        <f t="shared" si="29"/>
        <v>0.95105651629517918</v>
      </c>
      <c r="J117">
        <f t="shared" si="30"/>
        <v>0.30901699437486868</v>
      </c>
    </row>
    <row r="118" spans="3:10">
      <c r="C118" s="4">
        <f t="shared" si="24"/>
        <v>9.9</v>
      </c>
      <c r="D118" s="4">
        <f t="shared" si="25"/>
        <v>1</v>
      </c>
      <c r="E118">
        <f t="shared" si="26"/>
        <v>3.8507846327173594</v>
      </c>
      <c r="F118">
        <f t="shared" si="27"/>
        <v>9.7597887887569499</v>
      </c>
      <c r="G118">
        <v>73</v>
      </c>
      <c r="H118">
        <f t="shared" si="28"/>
        <v>1.2740903539559445</v>
      </c>
      <c r="I118">
        <f t="shared" si="29"/>
        <v>0.95630475596305997</v>
      </c>
      <c r="J118">
        <f t="shared" si="30"/>
        <v>0.2923717047226565</v>
      </c>
    </row>
    <row r="119" spans="3:10">
      <c r="C119" s="4">
        <f t="shared" si="24"/>
        <v>9.9</v>
      </c>
      <c r="D119" s="4">
        <f t="shared" si="25"/>
        <v>1</v>
      </c>
      <c r="E119">
        <f t="shared" si="26"/>
        <v>3.6900715185258255</v>
      </c>
      <c r="F119">
        <f t="shared" si="27"/>
        <v>9.7921281456065064</v>
      </c>
      <c r="G119">
        <v>74</v>
      </c>
      <c r="H119">
        <f t="shared" si="28"/>
        <v>1.2915436464758889</v>
      </c>
      <c r="I119">
        <f t="shared" si="29"/>
        <v>0.96126169593834232</v>
      </c>
      <c r="J119">
        <f t="shared" si="30"/>
        <v>0.27563735581691745</v>
      </c>
    </row>
    <row r="120" spans="3:10">
      <c r="C120" s="4">
        <f t="shared" si="24"/>
        <v>9.9</v>
      </c>
      <c r="D120" s="4">
        <f t="shared" si="25"/>
        <v>1</v>
      </c>
      <c r="E120">
        <f t="shared" si="26"/>
        <v>3.5282343728032224</v>
      </c>
      <c r="F120">
        <f t="shared" si="27"/>
        <v>9.8214847253644351</v>
      </c>
      <c r="G120">
        <v>75</v>
      </c>
      <c r="H120">
        <f t="shared" si="28"/>
        <v>1.3089969389958334</v>
      </c>
      <c r="I120">
        <f t="shared" si="29"/>
        <v>0.96592582628909063</v>
      </c>
      <c r="J120">
        <f t="shared" si="30"/>
        <v>0.25881904510243753</v>
      </c>
    </row>
    <row r="121" spans="3:10">
      <c r="C121" s="4">
        <f t="shared" si="24"/>
        <v>9.9</v>
      </c>
      <c r="D121" s="4">
        <f t="shared" si="25"/>
        <v>1</v>
      </c>
      <c r="E121">
        <f t="shared" si="26"/>
        <v>3.3653224927118894</v>
      </c>
      <c r="F121">
        <f t="shared" si="27"/>
        <v>9.847849585732158</v>
      </c>
      <c r="G121">
        <v>76</v>
      </c>
      <c r="H121">
        <f t="shared" si="28"/>
        <v>1.3264502315157778</v>
      </c>
      <c r="I121">
        <f t="shared" si="29"/>
        <v>0.97029572627601757</v>
      </c>
      <c r="J121">
        <f t="shared" si="30"/>
        <v>0.24192189559958299</v>
      </c>
    </row>
    <row r="122" spans="3:10">
      <c r="C122" s="4">
        <f t="shared" si="24"/>
        <v>9.9</v>
      </c>
      <c r="D122" s="4">
        <f t="shared" si="25"/>
        <v>1</v>
      </c>
      <c r="E122">
        <f t="shared" si="26"/>
        <v>3.201385502788666</v>
      </c>
      <c r="F122">
        <f t="shared" si="27"/>
        <v>9.8712146957178035</v>
      </c>
      <c r="G122">
        <v>77</v>
      </c>
      <c r="H122">
        <f t="shared" si="28"/>
        <v>1.3439035240357222</v>
      </c>
      <c r="I122">
        <f t="shared" si="29"/>
        <v>0.97437006478525512</v>
      </c>
      <c r="J122">
        <f t="shared" si="30"/>
        <v>0.22495105434377882</v>
      </c>
    </row>
    <row r="123" spans="3:10">
      <c r="C123" s="4">
        <f t="shared" si="24"/>
        <v>9.9</v>
      </c>
      <c r="D123" s="4">
        <f t="shared" si="25"/>
        <v>1</v>
      </c>
      <c r="E123">
        <f t="shared" si="26"/>
        <v>3.0364733398287744</v>
      </c>
      <c r="F123">
        <f t="shared" si="27"/>
        <v>9.8915729380825326</v>
      </c>
      <c r="G123">
        <v>78</v>
      </c>
      <c r="H123">
        <f t="shared" si="28"/>
        <v>1.3613568165556666</v>
      </c>
      <c r="I123">
        <f t="shared" si="29"/>
        <v>0.97814760073382423</v>
      </c>
      <c r="J123">
        <f t="shared" si="30"/>
        <v>0.20791169081767172</v>
      </c>
    </row>
    <row r="124" spans="3:10">
      <c r="C124" s="4">
        <f t="shared" si="24"/>
        <v>9.9</v>
      </c>
      <c r="D124" s="4">
        <f t="shared" si="25"/>
        <v>1</v>
      </c>
      <c r="E124">
        <f t="shared" si="26"/>
        <v>2.8706362376745935</v>
      </c>
      <c r="F124">
        <f t="shared" si="27"/>
        <v>9.9089181115085001</v>
      </c>
      <c r="G124">
        <v>79</v>
      </c>
      <c r="H124">
        <f t="shared" si="28"/>
        <v>1.3788101090756111</v>
      </c>
      <c r="I124">
        <f t="shared" si="29"/>
        <v>0.9816271834476813</v>
      </c>
      <c r="J124">
        <f t="shared" si="30"/>
        <v>0.19080899537645576</v>
      </c>
    </row>
    <row r="125" spans="3:10">
      <c r="C125" s="4">
        <f t="shared" si="24"/>
        <v>9.9</v>
      </c>
      <c r="D125" s="4">
        <f t="shared" si="25"/>
        <v>1</v>
      </c>
      <c r="E125">
        <f t="shared" si="26"/>
        <v>2.7039247119139391</v>
      </c>
      <c r="F125">
        <f t="shared" si="27"/>
        <v>9.923244932487858</v>
      </c>
      <c r="G125">
        <v>80</v>
      </c>
      <c r="H125">
        <f t="shared" si="28"/>
        <v>1.3962634015955555</v>
      </c>
      <c r="I125">
        <f t="shared" si="29"/>
        <v>0.98480775301222401</v>
      </c>
      <c r="J125">
        <f t="shared" si="30"/>
        <v>0.1736481776668399</v>
      </c>
    </row>
    <row r="126" spans="3:10">
      <c r="C126" s="4">
        <f t="shared" si="24"/>
        <v>9.9</v>
      </c>
      <c r="D126" s="4">
        <f t="shared" si="25"/>
        <v>1</v>
      </c>
      <c r="E126">
        <f t="shared" si="26"/>
        <v>2.5363895444925286</v>
      </c>
      <c r="F126">
        <f t="shared" si="27"/>
        <v>9.9345490369321467</v>
      </c>
      <c r="G126">
        <v>81</v>
      </c>
      <c r="H126">
        <f t="shared" si="28"/>
        <v>1.4137166941154999</v>
      </c>
      <c r="I126">
        <f t="shared" si="29"/>
        <v>0.98768834059515231</v>
      </c>
      <c r="J126">
        <f t="shared" si="30"/>
        <v>0.15643446504013903</v>
      </c>
    </row>
    <row r="127" spans="3:10">
      <c r="C127" s="4">
        <f t="shared" si="24"/>
        <v>9.9</v>
      </c>
      <c r="D127" s="4">
        <f t="shared" si="25"/>
        <v>1</v>
      </c>
      <c r="E127">
        <f t="shared" si="26"/>
        <v>2.3680817682453066</v>
      </c>
      <c r="F127">
        <f t="shared" si="27"/>
        <v>9.9428269815016481</v>
      </c>
      <c r="G127">
        <v>82</v>
      </c>
      <c r="H127">
        <f t="shared" si="28"/>
        <v>1.4311699866354446</v>
      </c>
      <c r="I127">
        <f t="shared" si="29"/>
        <v>0.99026806874158346</v>
      </c>
      <c r="J127">
        <f t="shared" si="30"/>
        <v>0.13917310095997201</v>
      </c>
    </row>
    <row r="128" spans="3:10">
      <c r="C128" s="4">
        <f t="shared" si="24"/>
        <v>9.9</v>
      </c>
      <c r="D128" s="4">
        <f t="shared" si="25"/>
        <v>1</v>
      </c>
      <c r="E128">
        <f t="shared" si="26"/>
        <v>2.1990526513513555</v>
      </c>
      <c r="F128">
        <f t="shared" si="27"/>
        <v>9.9480762446542563</v>
      </c>
      <c r="G128">
        <v>83</v>
      </c>
      <c r="H128">
        <f t="shared" si="28"/>
        <v>1.448623279155389</v>
      </c>
      <c r="I128">
        <f t="shared" si="29"/>
        <v>0.99254615164133364</v>
      </c>
      <c r="J128">
        <f t="shared" si="30"/>
        <v>0.12186934340505272</v>
      </c>
    </row>
    <row r="129" spans="3:10">
      <c r="C129" s="4">
        <f t="shared" si="24"/>
        <v>9.9</v>
      </c>
      <c r="D129" s="4">
        <f t="shared" si="25"/>
        <v>1</v>
      </c>
      <c r="E129">
        <f t="shared" si="26"/>
        <v>2.0293536817171018</v>
      </c>
      <c r="F129">
        <f t="shared" si="27"/>
        <v>9.9502952274135641</v>
      </c>
      <c r="G129">
        <v>84</v>
      </c>
      <c r="H129">
        <f t="shared" si="28"/>
        <v>1.4660765716753335</v>
      </c>
      <c r="I129">
        <f t="shared" si="29"/>
        <v>0.99452189536828339</v>
      </c>
      <c r="J129">
        <f t="shared" si="30"/>
        <v>0.10452846326755739</v>
      </c>
    </row>
    <row r="130" spans="3:10">
      <c r="C130" s="4">
        <f t="shared" si="24"/>
        <v>9.9</v>
      </c>
      <c r="D130" s="4">
        <f t="shared" si="25"/>
        <v>1</v>
      </c>
      <c r="E130">
        <f t="shared" si="26"/>
        <v>1.8590365512926081</v>
      </c>
      <c r="F130">
        <f t="shared" si="27"/>
        <v>9.9494832538559255</v>
      </c>
      <c r="G130">
        <v>85</v>
      </c>
      <c r="H130">
        <f t="shared" si="28"/>
        <v>1.4835298641952777</v>
      </c>
      <c r="I130">
        <f t="shared" si="29"/>
        <v>0.99619469809175398</v>
      </c>
      <c r="J130">
        <f t="shared" si="30"/>
        <v>8.7155742747561021E-2</v>
      </c>
    </row>
    <row r="131" spans="3:10">
      <c r="C131" s="4">
        <f t="shared" si="24"/>
        <v>9.9</v>
      </c>
      <c r="D131" s="4">
        <f t="shared" si="25"/>
        <v>1</v>
      </c>
      <c r="E131">
        <f t="shared" si="26"/>
        <v>1.6881531403256975</v>
      </c>
      <c r="F131">
        <f t="shared" si="27"/>
        <v>9.9456405713163551</v>
      </c>
      <c r="G131">
        <v>86</v>
      </c>
      <c r="H131">
        <f t="shared" si="28"/>
        <v>1.5009831567152221</v>
      </c>
      <c r="I131">
        <f t="shared" si="29"/>
        <v>0.99756405025983108</v>
      </c>
      <c r="J131">
        <f t="shared" si="30"/>
        <v>6.9756473744026895E-2</v>
      </c>
    </row>
    <row r="132" spans="3:10">
      <c r="C132" s="4">
        <f t="shared" si="24"/>
        <v>9.9</v>
      </c>
      <c r="D132" s="4">
        <f t="shared" si="25"/>
        <v>1</v>
      </c>
      <c r="E132">
        <f t="shared" si="26"/>
        <v>1.5167555015587344</v>
      </c>
      <c r="F132">
        <f t="shared" si="27"/>
        <v>9.938768350313179</v>
      </c>
      <c r="G132">
        <v>87</v>
      </c>
      <c r="H132">
        <f t="shared" si="28"/>
        <v>1.5184364492351667</v>
      </c>
      <c r="I132">
        <f t="shared" si="29"/>
        <v>0.99862953475457916</v>
      </c>
      <c r="J132">
        <f t="shared" si="30"/>
        <v>5.2335956242843963E-2</v>
      </c>
    </row>
    <row r="133" spans="3:10">
      <c r="C133" s="4">
        <f t="shared" si="24"/>
        <v>9.9</v>
      </c>
      <c r="D133" s="4">
        <f t="shared" si="25"/>
        <v>1</v>
      </c>
      <c r="E133">
        <f t="shared" si="26"/>
        <v>1.3448958443728583</v>
      </c>
      <c r="F133">
        <f t="shared" si="27"/>
        <v>9.9288686841914835</v>
      </c>
      <c r="G133">
        <v>88</v>
      </c>
      <c r="H133">
        <f t="shared" si="28"/>
        <v>1.5358897417551112</v>
      </c>
      <c r="I133">
        <f t="shared" si="29"/>
        <v>0.99939082701909931</v>
      </c>
      <c r="J133">
        <f t="shared" si="30"/>
        <v>3.489949670239989E-2</v>
      </c>
    </row>
    <row r="134" spans="3:10">
      <c r="C134" s="4">
        <f t="shared" si="24"/>
        <v>9.9</v>
      </c>
      <c r="D134" s="4">
        <f t="shared" si="25"/>
        <v>1</v>
      </c>
      <c r="E134">
        <f t="shared" si="26"/>
        <v>1.1726265188844875</v>
      </c>
      <c r="F134">
        <f t="shared" si="27"/>
        <v>9.9159445884854733</v>
      </c>
      <c r="G134">
        <v>89</v>
      </c>
      <c r="H134">
        <f t="shared" si="28"/>
        <v>1.5533430342750556</v>
      </c>
      <c r="I134">
        <f t="shared" si="29"/>
        <v>0.99984769515639305</v>
      </c>
      <c r="J134">
        <f t="shared" si="30"/>
        <v>1.745240643718125E-2</v>
      </c>
    </row>
    <row r="135" spans="3:10">
      <c r="C135" s="4">
        <f t="shared" si="24"/>
        <v>9.9</v>
      </c>
      <c r="D135" s="4">
        <f t="shared" si="25"/>
        <v>1</v>
      </c>
      <c r="E135">
        <f t="shared" si="26"/>
        <v>0.99999999999897404</v>
      </c>
      <c r="F135">
        <f t="shared" si="27"/>
        <v>9.8999999999998973</v>
      </c>
      <c r="G135">
        <v>90</v>
      </c>
      <c r="H135">
        <f t="shared" si="28"/>
        <v>1.5707963267950003</v>
      </c>
      <c r="I135">
        <f t="shared" si="29"/>
        <v>1</v>
      </c>
      <c r="J135">
        <f t="shared" si="30"/>
        <v>-1.0363357307724419E-13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До градуса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tatarchuk_ki</dc:creator>
  <cp:lastModifiedBy>tatarchuk_ki</cp:lastModifiedBy>
  <dcterms:created xsi:type="dcterms:W3CDTF">2015-12-23T06:58:50Z</dcterms:created>
  <dcterms:modified xsi:type="dcterms:W3CDTF">2015-12-25T13:10:10Z</dcterms:modified>
</cp:coreProperties>
</file>