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iles\"/>
    </mc:Choice>
  </mc:AlternateContent>
  <xr:revisionPtr revIDLastSave="0" documentId="13_ncr:1_{6870ADFE-161C-409C-8A65-58847ADA3F17}" xr6:coauthVersionLast="47" xr6:coauthVersionMax="47" xr10:uidLastSave="{00000000-0000-0000-0000-000000000000}"/>
  <bookViews>
    <workbookView xWindow="-108" yWindow="-108" windowWidth="23256" windowHeight="12576" activeTab="1" xr2:uid="{A15B3FEA-B764-184D-BC44-F828B0BB3928}"/>
  </bookViews>
  <sheets>
    <sheet name="Raw Data(without visualization)" sheetId="6" r:id="rId1"/>
    <sheet name=" Work Sheet (Dashboard)" sheetId="9" r:id="rId2"/>
  </sheets>
  <definedNames>
    <definedName name="_xlchart.v5.0" hidden="1">' Work Sheet (Dashboard)'!$Y$29:$Y$33</definedName>
    <definedName name="_xlchart.v5.1" hidden="1">' Work Sheet (Dashboard)'!$Z$29:$Z$33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9" l="1"/>
  <c r="U13" i="9"/>
  <c r="Z33" i="9"/>
  <c r="Z32" i="9"/>
  <c r="Z31" i="9"/>
  <c r="H25" i="9"/>
  <c r="H24" i="9"/>
  <c r="H23" i="9"/>
  <c r="H22" i="9"/>
  <c r="AA21" i="9"/>
  <c r="AA23" i="9" s="1"/>
  <c r="V21" i="9"/>
  <c r="V23" i="9" s="1"/>
  <c r="H21" i="9"/>
  <c r="H20" i="9"/>
  <c r="W11" i="9"/>
  <c r="W10" i="9"/>
  <c r="W9" i="9"/>
  <c r="W8" i="9"/>
  <c r="W7" i="9"/>
  <c r="W6" i="9"/>
  <c r="H20" i="6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<sst xmlns="http://schemas.openxmlformats.org/spreadsheetml/2006/main" count="121" uniqueCount="55">
  <si>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</si>
  <si>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</si>
  <si>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</si>
  <si>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</si>
  <si>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</si>
  <si>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</si>
  <si>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</si>
  <si>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</si>
  <si>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</si>
  <si>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</si>
  <si>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</si>
  <si>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</si>
  <si>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</si>
  <si>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</si>
  <si>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</si>
  <si>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</si>
  <si>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</si>
  <si>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</si>
  <si>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</si>
  <si>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</si>
  <si>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</si>
  <si>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</si>
  <si>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</si>
  <si>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</si>
  <si>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</si>
  <si>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</si>
  <si>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</si>
  <si>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</si>
  <si>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</si>
  <si>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</si>
  <si>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</si>
  <si>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</si>
  <si>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</si>
  <si>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</si>
  <si>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</si>
  <si>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</si>
  <si>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</si>
  <si>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</si>
  <si>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</si>
  <si>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</si>
  <si>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</si>
  <si>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</si>
  <si>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</si>
  <si>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</si>
  <si>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</si>
  <si>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</si>
  <si>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</si>
  <si>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</si>
  <si>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</si>
  <si>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</si>
  <si>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Sep-22</t>
  </si>
  <si>
    <t>Oct-22</t>
  </si>
  <si>
    <t>Nov-22</t>
  </si>
  <si>
    <t>Dec-22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</si>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</sst>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2" fontId="6" fillId="0" borderId="0" xfId="0" applyNumberFormat="1" applyFont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 Work Sheet (Dashboard)'!$U$5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 Work Sheet (Dashboard)'!$T$6:$T$11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' Work Sheet (Dashboard)'!$U$6:$U$11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6-4B3E-8886-4614A101BCE4}"/>
            </c:ext>
          </c:extLst>
        </c:ser>
        <c:ser>
          <c:idx val="1"/>
          <c:order val="1"/>
          <c:tx>
            <c:strRef>
              <c:f>' Work Sheet (Dashboard)'!$W$5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Work Sheet (Dashboard)'!$T$6:$T$11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' Work Sheet (Dashboard)'!$W$6:$W$11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6-4B3E-8886-4614A101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55959375"/>
        <c:axId val="455966031"/>
      </c:barChart>
      <c:catAx>
        <c:axId val="45595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66031"/>
        <c:crosses val="autoZero"/>
        <c:auto val="1"/>
        <c:lblAlgn val="ctr"/>
        <c:lblOffset val="100"/>
        <c:noMultiLvlLbl val="0"/>
      </c:catAx>
      <c:valAx>
        <c:axId val="455966031"/>
        <c:scaling>
          <c:orientation val="minMax"/>
          <c:max val="44855"/>
          <c:min val="448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5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8659826612597E-2"/>
          <c:y val="6.584758801701511E-2"/>
          <c:w val="0.90245516185476815"/>
          <c:h val="0.93415258024253822"/>
        </c:manualLayout>
      </c:layout>
      <c:doughnutChart>
        <c:varyColors val="1"/>
        <c:ser>
          <c:idx val="0"/>
          <c:order val="0"/>
          <c:tx>
            <c:strRef>
              <c:f>' Work Sheet (Dashboard)'!$U$20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F9-4139-BA47-02BD37774EC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6-4444-92B9-CE0E6E062D6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06-4444-92B9-CE0E6E062D6D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06-4444-92B9-CE0E6E062D6D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06-4444-92B9-CE0E6E062D6D}"/>
              </c:ext>
            </c:extLst>
          </c:dPt>
          <c:val>
            <c:numRef>
              <c:f>' Work Sheet (Dashboard)'!$U$21:$U$25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6-4444-92B9-CE0E6E06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5"/>
      </c:doughnutChart>
      <c:pieChart>
        <c:varyColors val="1"/>
        <c:ser>
          <c:idx val="1"/>
          <c:order val="1"/>
          <c:tx>
            <c:strRef>
              <c:f>' Work Sheet (Dashboard)'!$V$20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FF9-4139-BA47-02BD37774EC8}"/>
              </c:ext>
            </c:extLst>
          </c:dPt>
          <c:dPt>
            <c:idx val="1"/>
            <c:bubble3D val="0"/>
            <c:explosion val="1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FF9-4139-BA47-02BD37774EC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FF9-4139-BA47-02BD37774EC8}"/>
              </c:ext>
            </c:extLst>
          </c:dPt>
          <c:dLbls>
            <c:dLbl>
              <c:idx val="1"/>
              <c:tx>
                <c:strRef>
                  <c:f>' Work Sheet (Dashboard)'!$V$18</c:f>
                  <c:strCache>
                    <c:ptCount val="1"/>
                    <c:pt idx="0">
                      <c:v>60%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{53A045D9-2263-450D-BAEC-9151BD649FF2}</c15:txfldGUID>
                      <c15:f>' Work Sheet (Dashboard)'!$V$18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9FF9-4139-BA47-02BD37774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 Work Sheet (Dashboard)'!$V$21:$V$23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6-4444-92B9-CE0E6E06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13525013918721E-2"/>
          <c:y val="6.584741975746182E-2"/>
          <c:w val="0.90245516185476815"/>
          <c:h val="0.93415258024253822"/>
        </c:manualLayout>
      </c:layout>
      <c:doughnutChart>
        <c:varyColors val="1"/>
        <c:ser>
          <c:idx val="0"/>
          <c:order val="0"/>
          <c:tx>
            <c:strRef>
              <c:f>' Work Sheet (Dashboard)'!$Z$20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64-404F-93E3-8BA70FB63291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64-404F-93E3-8BA70FB6329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64-404F-93E3-8BA70FB63291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64-404F-93E3-8BA70FB6329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64-404F-93E3-8BA70FB63291}"/>
              </c:ext>
            </c:extLst>
          </c:dPt>
          <c:val>
            <c:numRef>
              <c:f>' Work Sheet (Dashboard)'!$U$21:$U$25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64-404F-93E3-8BA70FB63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5"/>
      </c:doughnutChart>
      <c:pieChart>
        <c:varyColors val="1"/>
        <c:ser>
          <c:idx val="1"/>
          <c:order val="1"/>
          <c:tx>
            <c:strRef>
              <c:f>' Work Sheet (Dashboard)'!$AA$20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64-404F-93E3-8BA70FB63291}"/>
              </c:ext>
            </c:extLst>
          </c:dPt>
          <c:dPt>
            <c:idx val="1"/>
            <c:bubble3D val="0"/>
            <c:spPr>
              <a:solidFill>
                <a:srgbClr val="2A3E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64-404F-93E3-8BA70FB6329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764-404F-93E3-8BA70FB63291}"/>
              </c:ext>
            </c:extLst>
          </c:dPt>
          <c:dLbls>
            <c:dLbl>
              <c:idx val="1"/>
              <c:tx>
                <c:strRef>
                  <c:f>' Work Sheet (Dashboard)'!$AA$18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{3C1725F3-F0F3-4DF4-88A0-A2909498CDC0}</c15:txfldGUID>
                      <c15:f>' Work Sheet (Dashboard)'!$AA$18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764-404F-93E3-8BA70FB632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 Work Sheet (Dashboard)'!$AA$21:$AA$23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64-404F-93E3-8BA70FB63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Work Sheet (Dashboard)'!$U$28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 Work Sheet (Dashboard)'!$T$29:$T$33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' Work Sheet (Dashboard)'!$U$29:$U$33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A-4789-B3EF-2424CB7A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253125935"/>
        <c:axId val="1253122607"/>
      </c:barChart>
      <c:barChart>
        <c:barDir val="col"/>
        <c:grouping val="clustered"/>
        <c:varyColors val="0"/>
        <c:ser>
          <c:idx val="1"/>
          <c:order val="1"/>
          <c:tx>
            <c:strRef>
              <c:f>' Work Sheet (Dashboard)'!$V$28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 Work Sheet (Dashboard)'!$T$29:$T$33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' Work Sheet (Dashboard)'!$V$29:$V$33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A-4789-B3EF-2424CB7A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9"/>
        <c:overlap val="-27"/>
        <c:axId val="1427861727"/>
        <c:axId val="1427865055"/>
      </c:barChart>
      <c:catAx>
        <c:axId val="125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22607"/>
        <c:crosses val="autoZero"/>
        <c:auto val="1"/>
        <c:lblAlgn val="ctr"/>
        <c:lblOffset val="100"/>
        <c:noMultiLvlLbl val="0"/>
      </c:catAx>
      <c:valAx>
        <c:axId val="12531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25935"/>
        <c:crosses val="autoZero"/>
        <c:crossBetween val="between"/>
      </c:valAx>
      <c:valAx>
        <c:axId val="14278650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27861727"/>
        <c:crosses val="max"/>
        <c:crossBetween val="between"/>
      </c:valAx>
      <c:catAx>
        <c:axId val="1427861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86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plotArea>
      <cx:plotAreaRegion>
        <cx:series layoutId="waterfall" uniqueId="{B8E9E654-012E-43B2-9FA4-B3B9BCC79ED3}">
          <cx:dataPt idx="0">
            <cx:spPr>
              <a:solidFill>
                <a:srgbClr val="5B9BD5">
                  <a:lumMod val="60000"/>
                  <a:lumOff val="40000"/>
                </a:srgb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  <cx:fmtOvrs>
    <cx:fmtOvr idx="1">
      <cx:spPr>
        <a:solidFill>
          <a:srgbClr val="C00000"/>
        </a:solidFill>
      </cx:spPr>
    </cx:fmtOvr>
    <cx:fmtOvr idx="0">
      <cx:spPr>
        <a:solidFill>
          <a:schemeClr val="accent6">
            <a:lumMod val="75000"/>
          </a:schemeClr>
        </a:solidFill>
      </cx:spPr>
    </cx:fmtOvr>
    <cx:fmtOvr idx="2">
      <cx:spPr>
        <a:solidFill>
          <a:schemeClr val="accent5">
            <a:lumMod val="60000"/>
            <a:lumOff val="40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25915E-302D-42AB-8D0B-2C1C2FF845CA}"/>
            </a:ext>
          </a:extLst>
        </xdr:cNvPr>
        <xdr:cNvSpPr txBox="1"/>
      </xdr:nvSpPr>
      <xdr:spPr>
        <a:xfrm>
          <a:off x="5905500" y="3782088"/>
          <a:ext cx="198120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26F0-5D97-42A6-B876-A205B4FF12E1}"/>
            </a:ext>
          </a:extLst>
        </xdr:cNvPr>
        <xdr:cNvSpPr txBox="1"/>
      </xdr:nvSpPr>
      <xdr:spPr>
        <a:xfrm>
          <a:off x="7940040" y="3787140"/>
          <a:ext cx="198120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12</xdr:col>
      <xdr:colOff>175260</xdr:colOff>
      <xdr:row>0</xdr:row>
      <xdr:rowOff>99060</xdr:rowOff>
    </xdr:from>
    <xdr:to>
      <xdr:col>15</xdr:col>
      <xdr:colOff>7620</xdr:colOff>
      <xdr:row>1</xdr:row>
      <xdr:rowOff>350520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9E05BD-3C9A-4D36-B167-40CCE392F06A}"/>
            </a:ext>
          </a:extLst>
        </xdr:cNvPr>
        <xdr:cNvSpPr txBox="1"/>
      </xdr:nvSpPr>
      <xdr:spPr>
        <a:xfrm>
          <a:off x="8084820" y="99060"/>
          <a:ext cx="1866900" cy="44958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bg1">
                  <a:lumMod val="65000"/>
                </a:schemeClr>
              </a:solidFill>
            </a:rPr>
            <a:t>-by</a:t>
          </a:r>
          <a:r>
            <a:rPr lang="en-US" sz="1100" i="1" baseline="0">
              <a:solidFill>
                <a:schemeClr val="bg1">
                  <a:lumMod val="65000"/>
                </a:schemeClr>
              </a:solidFill>
            </a:rPr>
            <a:t> </a:t>
          </a:r>
        </a:p>
        <a:p>
          <a:r>
            <a:rPr lang="en-US" sz="1100" i="1">
              <a:solidFill>
                <a:schemeClr val="bg1">
                  <a:lumMod val="65000"/>
                </a:schemeClr>
              </a:solidFill>
            </a:rPr>
            <a:t>KHANDAKER</a:t>
          </a:r>
          <a:r>
            <a:rPr lang="en-US" sz="1100" i="1" baseline="0">
              <a:solidFill>
                <a:schemeClr val="bg1">
                  <a:lumMod val="65000"/>
                </a:schemeClr>
              </a:solidFill>
            </a:rPr>
            <a:t> SADAB SHARIAR</a:t>
          </a:r>
          <a:endParaRPr lang="en-US" sz="1100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4</xdr:row>
      <xdr:rowOff>76200</xdr:rowOff>
    </xdr:from>
    <xdr:to>
      <xdr:col>15</xdr:col>
      <xdr:colOff>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49540-4743-454A-AD7B-CFE0DDAC3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19</xdr:row>
      <xdr:rowOff>129540</xdr:rowOff>
    </xdr:from>
    <xdr:to>
      <xdr:col>12</xdr:col>
      <xdr:colOff>121920</xdr:colOff>
      <xdr:row>29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81E822-4089-41C9-9EFD-C9095D2DD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19</xdr:row>
      <xdr:rowOff>121920</xdr:rowOff>
    </xdr:from>
    <xdr:to>
      <xdr:col>15</xdr:col>
      <xdr:colOff>297180</xdr:colOff>
      <xdr:row>29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42332F-2320-438B-84CB-086977022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670560</xdr:colOff>
      <xdr:row>28</xdr:row>
      <xdr:rowOff>160020</xdr:rowOff>
    </xdr:from>
    <xdr:to>
      <xdr:col>7</xdr:col>
      <xdr:colOff>845820</xdr:colOff>
      <xdr:row>44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D0EB59-0058-4851-9FDE-57D2D01C2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</xdr:colOff>
      <xdr:row>29</xdr:row>
      <xdr:rowOff>0</xdr:rowOff>
    </xdr:from>
    <xdr:to>
      <xdr:col>15</xdr:col>
      <xdr:colOff>22860</xdr:colOff>
      <xdr:row>44</xdr:row>
      <xdr:rowOff>167640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F3A81E4-456B-47B4-B4E1-29BB4215D8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9340" y="5913120"/>
              <a:ext cx="4084320" cy="3139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A3C64-D10A-44F1-89C7-CF6A336CCF12}" name="Table1" displayName="Table1" ref="B19:H25" totalsRowShown="0" headerRowDxfId="8" dataDxfId="7">
  <autoFilter ref="B19:H25" xr:uid="{D23A3C64-D10A-44F1-89C7-CF6A336CCF12}"/>
  <tableColumns count="7">
    <tableColumn id="1" xr3:uid="{B2A47530-5394-423A-A479-2A25A6372955}" name="Country" dataDxfId="6"/>
    <tableColumn id="2" xr3:uid="{D5982B2E-0B3B-4610-88B7-DD9D4B817D22}" name="Sep-22" dataDxfId="5"/>
    <tableColumn id="3" xr3:uid="{7017AF76-463A-4D23-8704-AD0E779B014A}" name="Oct-22" dataDxfId="4"/>
    <tableColumn id="4" xr3:uid="{A4881AEE-FCA7-439A-A192-307B9A73472A}" name="Nov-22" dataDxfId="3"/>
    <tableColumn id="5" xr3:uid="{7D1CF020-10DF-4F3F-9D2E-85E9B94130D5}" name="Dec-22" dataDxfId="2"/>
    <tableColumn id="6" xr3:uid="{0DF2110E-BD2B-4464-BC25-2FCF0C377B66}" name="Trend" dataDxfId="1" dataCellStyle="Percent"/>
    <tableColumn id="7" xr3:uid="{40505F5C-E3EB-45FE-BFFF-ABDF50DA4279}" name="4m Growth" dataDxfId="0" dataCellStyle="Percent">
      <calculatedColumnFormula>F20/C20-1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zoomScale="91" zoomScaleNormal="70" workbookViewId="0">
      <selection activeCell="H44" sqref="H44"/>
    </sheetView>
  </sheetViews>
  <sheetFormatPr defaultColWidth="8.8984375" defaultRowHeight="15.6" x14ac:dyDescent="0.3"/>
  <cols>
    <col min="7" max="7" width="9.8984375" customWidth="1"/>
    <col min="9" max="9" width="4.8984375" customWidth="1"/>
    <col min="20" max="20" width="15.09765625" customWidth="1"/>
    <col min="21" max="21" width="10.59765625" bestFit="1" customWidth="1"/>
    <col min="22" max="22" width="9.5" bestFit="1" customWidth="1"/>
    <col min="23" max="24" width="8.8984375" customWidth="1"/>
    <col min="25" max="25" width="9.59765625" customWidth="1"/>
    <col min="26" max="28" width="8.8984375" customWidth="1"/>
  </cols>
  <sheetData>
    <row r="2" spans="2:28" ht="29.4" thickBot="1" x14ac:dyDescent="0.6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3">
      <c r="B4" s="28" t="s">
        <v>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T4" s="27" t="s">
        <v>3</v>
      </c>
      <c r="U4" s="27"/>
      <c r="V4" s="27"/>
      <c r="W4" s="27"/>
    </row>
    <row r="5" spans="2:28" x14ac:dyDescent="0.3">
      <c r="U5" s="21" t="s">
        <v>4</v>
      </c>
      <c r="V5" s="21" t="s">
        <v>5</v>
      </c>
      <c r="W5" s="21" t="s">
        <v>6</v>
      </c>
    </row>
    <row r="6" spans="2:28" x14ac:dyDescent="0.3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3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3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3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3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3">
      <c r="T11" t="s">
        <v>12</v>
      </c>
      <c r="U11" s="19">
        <v>44848</v>
      </c>
      <c r="V11" s="19">
        <v>44855</v>
      </c>
      <c r="W11" s="20">
        <f t="shared" si="0"/>
        <v>7</v>
      </c>
    </row>
    <row r="16" spans="2:28" x14ac:dyDescent="0.3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3">
      <c r="B17" s="28" t="s">
        <v>16</v>
      </c>
      <c r="C17" s="28"/>
      <c r="D17" s="28"/>
      <c r="E17" s="28"/>
      <c r="F17" s="28"/>
      <c r="G17" s="28"/>
      <c r="H17" s="28"/>
      <c r="J17" s="28" t="s">
        <v>17</v>
      </c>
      <c r="K17" s="28"/>
      <c r="L17" s="28"/>
      <c r="M17" s="28"/>
      <c r="N17" s="28"/>
      <c r="O17" s="28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3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0.6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3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3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3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0.6</v>
      </c>
      <c r="Y21" s="22" t="s">
        <v>25</v>
      </c>
      <c r="Z21" s="23">
        <v>0</v>
      </c>
      <c r="AA21" s="23">
        <f>AA18</f>
        <v>0.45</v>
      </c>
    </row>
    <row r="22" spans="2:28" x14ac:dyDescent="0.3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3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1.38</v>
      </c>
      <c r="Y23" s="22" t="s">
        <v>29</v>
      </c>
      <c r="Z23" s="23">
        <v>0.5</v>
      </c>
      <c r="AA23" s="24">
        <f>200%-AA21-AA22</f>
        <v>1.53</v>
      </c>
    </row>
    <row r="24" spans="2:28" x14ac:dyDescent="0.3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3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3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3">
      <c r="B28" s="28" t="s">
        <v>36</v>
      </c>
      <c r="C28" s="28"/>
      <c r="D28" s="28"/>
      <c r="E28" s="28"/>
      <c r="F28" s="28"/>
      <c r="G28" s="28"/>
      <c r="H28" s="28"/>
      <c r="J28" s="28" t="s">
        <v>37</v>
      </c>
      <c r="K28" s="28"/>
      <c r="L28" s="28"/>
      <c r="M28" s="28"/>
      <c r="N28" s="28"/>
      <c r="O28" s="28"/>
      <c r="U28" s="25" t="s">
        <v>38</v>
      </c>
      <c r="V28" s="25" t="s">
        <v>39</v>
      </c>
    </row>
    <row r="29" spans="2:28" x14ac:dyDescent="0.3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3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3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3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3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B28:H28"/>
    <mergeCell ref="J28:O28"/>
    <mergeCell ref="B17:H17"/>
    <mergeCell ref="J17:O17"/>
    <mergeCell ref="T16:W16"/>
    <mergeCell ref="Y16:AB16"/>
    <mergeCell ref="Y27:AB27"/>
    <mergeCell ref="T27:W27"/>
    <mergeCell ref="B4:O4"/>
    <mergeCell ref="T4:W4"/>
  </mergeCells>
  <dataValidations disablePrompts="1"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F594-2921-44EF-94EC-5EB6A80F4BCF}">
  <dimension ref="B2:AB33"/>
  <sheetViews>
    <sheetView tabSelected="1" workbookViewId="0">
      <selection activeCell="P20" sqref="P20"/>
    </sheetView>
  </sheetViews>
  <sheetFormatPr defaultColWidth="8.8984375" defaultRowHeight="15.6" x14ac:dyDescent="0.3"/>
  <cols>
    <col min="2" max="2" width="10.09765625" customWidth="1"/>
    <col min="7" max="7" width="9.8984375" customWidth="1"/>
    <col min="8" max="8" width="11.19921875" customWidth="1"/>
    <col min="9" max="9" width="4.8984375" customWidth="1"/>
    <col min="20" max="20" width="15.09765625" customWidth="1"/>
    <col min="21" max="21" width="10.59765625" bestFit="1" customWidth="1"/>
    <col min="22" max="22" width="9.5" bestFit="1" customWidth="1"/>
    <col min="25" max="25" width="9.59765625" customWidth="1"/>
  </cols>
  <sheetData>
    <row r="2" spans="2:28" ht="29.4" thickBot="1" x14ac:dyDescent="0.6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3">
      <c r="B4" s="28" t="s">
        <v>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T4" s="27" t="s">
        <v>3</v>
      </c>
      <c r="U4" s="27"/>
      <c r="V4" s="27"/>
      <c r="W4" s="27"/>
    </row>
    <row r="5" spans="2:28" x14ac:dyDescent="0.3">
      <c r="U5" s="21" t="s">
        <v>4</v>
      </c>
      <c r="V5" s="21" t="s">
        <v>5</v>
      </c>
      <c r="W5" s="21" t="s">
        <v>6</v>
      </c>
    </row>
    <row r="6" spans="2:28" x14ac:dyDescent="0.3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3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3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3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3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3">
      <c r="T11" t="s">
        <v>12</v>
      </c>
      <c r="U11" s="19">
        <v>44848</v>
      </c>
      <c r="V11" s="19">
        <v>44855</v>
      </c>
      <c r="W11" s="20">
        <f t="shared" si="0"/>
        <v>7</v>
      </c>
    </row>
    <row r="13" spans="2:28" x14ac:dyDescent="0.3">
      <c r="U13" s="26">
        <f>U6</f>
        <v>44805</v>
      </c>
      <c r="V13" s="26">
        <f>V11</f>
        <v>44855</v>
      </c>
    </row>
    <row r="16" spans="2:28" x14ac:dyDescent="0.3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3">
      <c r="B17" s="28" t="s">
        <v>16</v>
      </c>
      <c r="C17" s="28"/>
      <c r="D17" s="28"/>
      <c r="E17" s="28"/>
      <c r="F17" s="28"/>
      <c r="G17" s="28"/>
      <c r="H17" s="28"/>
      <c r="J17" s="28" t="s">
        <v>17</v>
      </c>
      <c r="K17" s="28"/>
      <c r="L17" s="28"/>
      <c r="M17" s="28"/>
      <c r="N17" s="28"/>
      <c r="O17" s="28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3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0.6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3">
      <c r="B19" t="s">
        <v>54</v>
      </c>
      <c r="C19" s="6" t="s">
        <v>50</v>
      </c>
      <c r="D19" s="6" t="s">
        <v>51</v>
      </c>
      <c r="E19" s="6" t="s">
        <v>52</v>
      </c>
      <c r="F19" s="6" t="s">
        <v>53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3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3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0.6</v>
      </c>
      <c r="Y21" s="22" t="s">
        <v>25</v>
      </c>
      <c r="Z21" s="23">
        <v>0</v>
      </c>
      <c r="AA21" s="23">
        <f>AA18</f>
        <v>0.45</v>
      </c>
    </row>
    <row r="22" spans="2:28" x14ac:dyDescent="0.3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3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1.38</v>
      </c>
      <c r="Y23" s="22" t="s">
        <v>29</v>
      </c>
      <c r="Z23" s="23">
        <v>0.5</v>
      </c>
      <c r="AA23" s="24">
        <f>200%-AA21-AA22</f>
        <v>1.53</v>
      </c>
    </row>
    <row r="24" spans="2:28" x14ac:dyDescent="0.3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3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3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3">
      <c r="B28" s="28" t="s">
        <v>36</v>
      </c>
      <c r="C28" s="28"/>
      <c r="D28" s="28"/>
      <c r="E28" s="28"/>
      <c r="F28" s="28"/>
      <c r="G28" s="28"/>
      <c r="H28" s="28"/>
      <c r="J28" s="28" t="s">
        <v>37</v>
      </c>
      <c r="K28" s="28"/>
      <c r="L28" s="28"/>
      <c r="M28" s="28"/>
      <c r="N28" s="28"/>
      <c r="O28" s="28"/>
      <c r="U28" s="25" t="s">
        <v>38</v>
      </c>
      <c r="V28" s="25" t="s">
        <v>39</v>
      </c>
    </row>
    <row r="29" spans="2:28" x14ac:dyDescent="0.3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3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3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3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3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T27:W27"/>
    <mergeCell ref="Y27:AB27"/>
    <mergeCell ref="B28:H28"/>
    <mergeCell ref="J28:O28"/>
    <mergeCell ref="B4:O4"/>
    <mergeCell ref="T4:W4"/>
    <mergeCell ref="T16:W16"/>
    <mergeCell ref="Y16:AB16"/>
    <mergeCell ref="B17:H17"/>
    <mergeCell ref="J17:O17"/>
  </mergeCells>
  <dataValidations count="1">
    <dataValidation type="decimal" allowBlank="1" showInputMessage="1" showErrorMessage="1" sqref="V18:W18 AA18:AB18" xr:uid="{37681A33-98BE-4EB0-9835-0E99A99901DC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A6E2510-1EE2-4205-B431-A067486DED2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 xr2:uid="{8A023B9D-1790-4EC2-9E9B-FFDBB1CA774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 Work Sheet (Dashboard)'!C20:F20</xm:f>
              <xm:sqref>G20</xm:sqref>
            </x14:sparkline>
            <x14:sparkline>
              <xm:f>' Work Sheet (Dashboard)'!C21:F21</xm:f>
              <xm:sqref>G21</xm:sqref>
            </x14:sparkline>
            <x14:sparkline>
              <xm:f>' Work Sheet (Dashboard)'!C22:F22</xm:f>
              <xm:sqref>G22</xm:sqref>
            </x14:sparkline>
            <x14:sparkline>
              <xm:f>' Work Sheet (Dashboard)'!C23:F23</xm:f>
              <xm:sqref>G23</xm:sqref>
            </x14:sparkline>
            <x14:sparkline>
              <xm:f>' Work Sheet (Dashboard)'!C24:F24</xm:f>
              <xm:sqref>G24</xm:sqref>
            </x14:sparkline>
            <x14:sparkline>
              <xm:f>' Work Sheet (Dashboard)'!C25:F25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Data(without visualization)</vt:lpstr>
      <vt:lpstr> Work Sheet (Dashboard)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User</cp:lastModifiedBy>
  <cp:revision/>
  <dcterms:created xsi:type="dcterms:W3CDTF">2022-12-12T08:39:58Z</dcterms:created>
  <dcterms:modified xsi:type="dcterms:W3CDTF">2023-01-04T13:47:51Z</dcterms:modified>
  <cp:category/>
  <cp:contentStatus/>
</cp:coreProperties>
</file>