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A9BA14E8-47A2-4C77-B948-4561AC39B4C5}" xr6:coauthVersionLast="47" xr6:coauthVersionMax="47" xr10:uidLastSave="{00000000-0000-0000-0000-000000000000}"/>
  <bookViews>
    <workbookView xWindow="-108" yWindow="-108" windowWidth="23256" windowHeight="13176" firstSheet="7" activeTab="10" xr2:uid="{00000000-000D-0000-FFFF-FFFF00000000}"/>
  </bookViews>
  <sheets>
    <sheet name="S2C2_22TNTTN" sheetId="2" r:id="rId1"/>
    <sheet name="C2C1_22CTT4B" sheetId="3" r:id="rId2"/>
    <sheet name="C2C2_22CTT5C" sheetId="4" r:id="rId3"/>
    <sheet name="C3C1_22CTT6C" sheetId="5" r:id="rId4"/>
    <sheet name="C3C2_22CTT3C" sheetId="6" r:id="rId5"/>
    <sheet name="S4C1_22CTT3A" sheetId="7" r:id="rId6"/>
    <sheet name="S4C2_CTT3B" sheetId="8" r:id="rId7"/>
    <sheet name="C4C1_22CTT5A" sheetId="9" r:id="rId8"/>
    <sheet name="C4C2_22CTT5B" sheetId="10" r:id="rId9"/>
    <sheet name="S6C1_22TNT1" sheetId="13" r:id="rId10"/>
    <sheet name="S6C2_22CTT2C" sheetId="14" r:id="rId11"/>
    <sheet name="S7C1_22CTT6A" sheetId="17" r:id="rId12"/>
    <sheet name="S7C2_22CTT6B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4" l="1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2" i="14"/>
  <c r="N35" i="18"/>
  <c r="N24" i="17"/>
  <c r="N34" i="14"/>
  <c r="N35" i="13"/>
  <c r="N31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" i="10"/>
  <c r="M31" i="10"/>
  <c r="N3" i="9"/>
  <c r="N4" i="9"/>
  <c r="N32" i="9" s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2" i="9"/>
  <c r="N28" i="8"/>
  <c r="N28" i="7"/>
  <c r="N27" i="6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2" i="18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2" i="13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" i="6"/>
  <c r="P2" i="5"/>
  <c r="P3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N3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2" i="4"/>
  <c r="N37" i="3"/>
  <c r="L40" i="2"/>
  <c r="M37" i="3"/>
  <c r="M36" i="4"/>
  <c r="M28" i="7"/>
  <c r="M32" i="9"/>
  <c r="M4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" i="2"/>
  <c r="M35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2" i="18"/>
  <c r="M24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" i="17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2" i="14"/>
  <c r="M35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2" i="13"/>
  <c r="M28" i="8"/>
  <c r="M2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O3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2" i="5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2" i="4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<sst xmlns="http://schemas.openxmlformats.org/spreadsheetml/2006/main" count="524" uniqueCount="430">
  <si>
    <t>STT</t>
  </si>
  <si>
    <t>Họ và tên</t>
  </si>
  <si>
    <t>MSSV</t>
  </si>
  <si>
    <t>T1 (16/10)</t>
  </si>
  <si>
    <t>T2 (23/10)</t>
  </si>
  <si>
    <t>T3 (30/10)</t>
  </si>
  <si>
    <t>T3 (06/11)</t>
  </si>
  <si>
    <t>T4 (13/11)</t>
  </si>
  <si>
    <t>T1 (11/12)</t>
  </si>
  <si>
    <t>T2 (18/12)</t>
  </si>
  <si>
    <t>T3 (25/12)</t>
  </si>
  <si>
    <t>Trần Đoàn Thanh Vinh</t>
  </si>
  <si>
    <t>Nguyễn Long Bảo</t>
  </si>
  <si>
    <t>Nguyễn Chí Công</t>
  </si>
  <si>
    <t>Nguyễn Cao Cường</t>
  </si>
  <si>
    <t>Trần Ngọc Đại</t>
  </si>
  <si>
    <t>Tạ Chí Thành Danh</t>
  </si>
  <si>
    <t>Ngô Vân Đạt</t>
  </si>
  <si>
    <t>Trần Quốc Duy</t>
  </si>
  <si>
    <t>Vương Nhật Hiển</t>
  </si>
  <si>
    <t>Huỳnh Văn Hiếu</t>
  </si>
  <si>
    <t>Hồ Đình Hoàng</t>
  </si>
  <si>
    <t>Nguyễn Hưng</t>
  </si>
  <si>
    <t>Lê Quang Khải</t>
  </si>
  <si>
    <t>Mai Văn Tuấn Kiệt</t>
  </si>
  <si>
    <t>Trần Như Anh Kiệt</t>
  </si>
  <si>
    <t>Đàm Văn Lâm</t>
  </si>
  <si>
    <t>Nguyễn Minh Lợi</t>
  </si>
  <si>
    <t>Nguyễn Công Long</t>
  </si>
  <si>
    <t>Phan Đức Mạnh</t>
  </si>
  <si>
    <t>Thái Văn Mạnh</t>
  </si>
  <si>
    <t>Phạm Xuân Nguyên</t>
  </si>
  <si>
    <t>Nguyễn Phúc</t>
  </si>
  <si>
    <t>Phan Văn Phúc</t>
  </si>
  <si>
    <t>Song Đồng Gia Phúc</t>
  </si>
  <si>
    <t>Trần Hữu Phúc</t>
  </si>
  <si>
    <t>Nguyễn Văn Quý</t>
  </si>
  <si>
    <t>Phạm Minh Tân</t>
  </si>
  <si>
    <t>Nguyễn Quang Thắng</t>
  </si>
  <si>
    <t>Nguyễn Kiều Đức Vĩnh Thiên</t>
  </si>
  <si>
    <t>Nguyễn Quang Thịnh</t>
  </si>
  <si>
    <t>Vương Nhật Tín</t>
  </si>
  <si>
    <t>Nguyễn Thanh Tuấn</t>
  </si>
  <si>
    <t>Võ Anh Tuấn</t>
  </si>
  <si>
    <t>Huỳnh Thanh Tường</t>
  </si>
  <si>
    <t xml:space="preserve">Lê Thục Uyên </t>
  </si>
  <si>
    <t>Lê Xuân Vũ</t>
  </si>
  <si>
    <t>Trương Thịnh Vượng</t>
  </si>
  <si>
    <t>Đỗ Duy Khang</t>
  </si>
  <si>
    <t>T4 (06/11)</t>
  </si>
  <si>
    <t>T5 (13/11)</t>
  </si>
  <si>
    <t>T6 (11/12)</t>
  </si>
  <si>
    <t>T7 (18/12)</t>
  </si>
  <si>
    <t>T8 (25/12)</t>
  </si>
  <si>
    <t>Nguyễn Hoàng Huy</t>
  </si>
  <si>
    <t>Phạm Phúc An Khang</t>
  </si>
  <si>
    <t>Đặng Thiên Long</t>
  </si>
  <si>
    <t>Phan Thảo Nguyên</t>
  </si>
  <si>
    <t>Nguyễn Tiến Nhật</t>
  </si>
  <si>
    <t>Lê Thị Minh Thư</t>
  </si>
  <si>
    <t xml:space="preserve">Huỳnh Thị Kiều Hoa </t>
  </si>
  <si>
    <t>Lê Võ Nhật Minh</t>
  </si>
  <si>
    <t>Quách Ngọc Minh</t>
  </si>
  <si>
    <t>Trần Đức Minh</t>
  </si>
  <si>
    <t>Đoàn Thị Minh Anh</t>
  </si>
  <si>
    <t>Trương Thị Tú My</t>
  </si>
  <si>
    <t>Nguyễn Thị Mỹ</t>
  </si>
  <si>
    <t>Bùi Tấn Thành Nam</t>
  </si>
  <si>
    <t>Hoàng Lê Nam</t>
  </si>
  <si>
    <t>Lý Trường Nam</t>
  </si>
  <si>
    <t>Mai Nhật Nam</t>
  </si>
  <si>
    <t>Võ Văn Nam</t>
  </si>
  <si>
    <t>Thái Đình Ngân</t>
  </si>
  <si>
    <t>Trần Hoàng Kim Ngân</t>
  </si>
  <si>
    <t>Trần Thảo Ngân</t>
  </si>
  <si>
    <t>Lê Trọng Nghĩa</t>
  </si>
  <si>
    <t>Nguyễn Hữu Nghĩa</t>
  </si>
  <si>
    <t>Nguyễn Minh Nghĩa</t>
  </si>
  <si>
    <t>Phạm Tấn Nghĩa</t>
  </si>
  <si>
    <t>Nguyễn Thị Tú Ngọc</t>
  </si>
  <si>
    <t>Đào Ngọc Thảo Nguyên</t>
  </si>
  <si>
    <t>Nguyễn Hoàng Nguyên</t>
  </si>
  <si>
    <t>Trần Trọng Nghĩa</t>
  </si>
  <si>
    <t>Hoàng Thanh Thảo Nguyên</t>
  </si>
  <si>
    <t>Lê Nguyễn Hồng Ngọc</t>
  </si>
  <si>
    <t>Lê Ngọc Tuấn</t>
  </si>
  <si>
    <t>Lê Đức Cường</t>
  </si>
  <si>
    <t>Nguyễn Quang Khải</t>
  </si>
  <si>
    <t>Lê Phúc Thịnh</t>
  </si>
  <si>
    <t>Phạm Văn Minh Phương</t>
  </si>
  <si>
    <t>Nguyễn Sơn Bảo</t>
  </si>
  <si>
    <t>Biện Viết Phẩm</t>
  </si>
  <si>
    <t>Nguyễn Tiến Đạt</t>
  </si>
  <si>
    <t>Khúc Xuân Trường</t>
  </si>
  <si>
    <t>Võ Quốc Bảo</t>
  </si>
  <si>
    <t>Nguyễn Thanh Thái</t>
  </si>
  <si>
    <t>Long Văn Thắng</t>
  </si>
  <si>
    <t>Trương Tâm Thành</t>
  </si>
  <si>
    <t>Võ Tuấn Thành</t>
  </si>
  <si>
    <t>Lương Thị Diệu Thảo</t>
  </si>
  <si>
    <t>Đỗ Hạnh Thảo</t>
  </si>
  <si>
    <t>Nguyễn Thị Anh Thi</t>
  </si>
  <si>
    <t>Nguyễn Minh Thiện</t>
  </si>
  <si>
    <t>Đinh Đức Thiện</t>
  </si>
  <si>
    <t>Võ Khắc Thiện</t>
  </si>
  <si>
    <t>Nguyễn Quốc Thịnh</t>
  </si>
  <si>
    <t>Trần Đắc Thịnh</t>
  </si>
  <si>
    <t>Thi Kiều Thơ</t>
  </si>
  <si>
    <t>Vũ Thị Kim Thoa</t>
  </si>
  <si>
    <t>Phạm Nguyễn Quang Thoại</t>
  </si>
  <si>
    <t>Nguyễn Quang Thông</t>
  </si>
  <si>
    <t>Nguyễn Lê Anh Thư</t>
  </si>
  <si>
    <t>Trần Hoàng Minh Thư</t>
  </si>
  <si>
    <t>Phạm Chí Thuần</t>
  </si>
  <si>
    <t>Đoàn Minh Thuận</t>
  </si>
  <si>
    <t>Lê Phúc Thuận</t>
  </si>
  <si>
    <t>Trần Quang Thuận</t>
  </si>
  <si>
    <t xml:space="preserve">Đỗ Hữu Thức </t>
  </si>
  <si>
    <t>Cao Chánh Khải</t>
  </si>
  <si>
    <t>T1 (17/10)</t>
  </si>
  <si>
    <t>T2 (24/10)</t>
  </si>
  <si>
    <t>T3 (31/10)</t>
  </si>
  <si>
    <t>T4 (07/11)</t>
  </si>
  <si>
    <t>T5 (14/11)</t>
  </si>
  <si>
    <t>T6 (12/12)</t>
  </si>
  <si>
    <t>T7 (19/12)</t>
  </si>
  <si>
    <t>T8 (26/12)</t>
  </si>
  <si>
    <t>T9 (02/01)</t>
  </si>
  <si>
    <t>Ung Tiến Đạt</t>
  </si>
  <si>
    <t>nghỉ</t>
  </si>
  <si>
    <t>Hồ Nguyễn Ngọc Duy</t>
  </si>
  <si>
    <t>Nguyễn Hoài Nam</t>
  </si>
  <si>
    <t>Nguyễn Thế Hoàng</t>
  </si>
  <si>
    <t>Nguyễn Thị Uyển Nhi</t>
  </si>
  <si>
    <t>Tăng Thị Vân</t>
  </si>
  <si>
    <t>Nguyễn Mạnh Văn</t>
  </si>
  <si>
    <t>Hoàng Quốc Việt</t>
  </si>
  <si>
    <t>Lê Hoàng Việt</t>
  </si>
  <si>
    <t>Nguyễn Hùng Việt</t>
  </si>
  <si>
    <t>Nông Quốc Việt</t>
  </si>
  <si>
    <t xml:space="preserve">Lê Quang Vinh </t>
  </si>
  <si>
    <t>Lê Thành Vinh</t>
  </si>
  <si>
    <t>Nguyễn Quốc Vinh</t>
  </si>
  <si>
    <t xml:space="preserve">Lê Cao Tuấn Vũ </t>
  </si>
  <si>
    <t>Lê Đình Hoàng Vũ</t>
  </si>
  <si>
    <t>Nguyễn Hoàng Vũ</t>
  </si>
  <si>
    <t>Nguyễn Quang Vũ</t>
  </si>
  <si>
    <t>Nguyễn Trường Vũ</t>
  </si>
  <si>
    <t xml:space="preserve">Nguyễn Văn Vũ </t>
  </si>
  <si>
    <t>Trương Lê Anh Vũ</t>
  </si>
  <si>
    <t>Trương Việt Vũ</t>
  </si>
  <si>
    <t xml:space="preserve">Lê Quốc Vương </t>
  </si>
  <si>
    <t>Phạm Tuấn Vương</t>
  </si>
  <si>
    <t>Bùi Đoàn Thúy Vy</t>
  </si>
  <si>
    <t>Lê Nguyễn Huyền Vy</t>
  </si>
  <si>
    <t xml:space="preserve">Bùi Đình Gia Vỹ </t>
  </si>
  <si>
    <t xml:space="preserve">Vũ Thế Vỹ </t>
  </si>
  <si>
    <t xml:space="preserve">Phạm Tuấn Anh </t>
  </si>
  <si>
    <t xml:space="preserve">Trần Minh Sơn </t>
  </si>
  <si>
    <t>Triệu Tấn Hưng</t>
  </si>
  <si>
    <t xml:space="preserve">Nguyễn Phan Đức Khải </t>
  </si>
  <si>
    <t>Nguyễn Minh Khang</t>
  </si>
  <si>
    <t>Phạm Gia Khang</t>
  </si>
  <si>
    <t xml:space="preserve">Trần Duy Khang </t>
  </si>
  <si>
    <t>Trịnh Hoàng Khang</t>
  </si>
  <si>
    <t>Đường Tuấn Khanh</t>
  </si>
  <si>
    <t>Nguyễn Nam Khánh</t>
  </si>
  <si>
    <t>Nguyễn Văn Khánh</t>
  </si>
  <si>
    <t>Phạm Gia Khiêm</t>
  </si>
  <si>
    <t>Bùi Lê Anh Khoa</t>
  </si>
  <si>
    <t>Cao Anh Khoa</t>
  </si>
  <si>
    <t>Nguyễn Đăng Khoa</t>
  </si>
  <si>
    <t>Phạm Đào Anh Khoa</t>
  </si>
  <si>
    <t>Trần Anh Khoa</t>
  </si>
  <si>
    <t>Lê Anh Khôi</t>
  </si>
  <si>
    <t>Mạnh Trọng Kiên</t>
  </si>
  <si>
    <t>Nguyễn Trung Kiên</t>
  </si>
  <si>
    <t>Nguyễn Tuấn Kiệt</t>
  </si>
  <si>
    <t>Phạm Quốc Kiệt</t>
  </si>
  <si>
    <t xml:space="preserve">Quách Thành Kiệt </t>
  </si>
  <si>
    <t>Võ Hà Lam</t>
  </si>
  <si>
    <t>Lê Văn Tuấn Kiệt</t>
  </si>
  <si>
    <t>Thái Minh Trí</t>
  </si>
  <si>
    <t>T1 (18/10)</t>
  </si>
  <si>
    <t>T2 (25/10)</t>
  </si>
  <si>
    <t>T3 (01/11)</t>
  </si>
  <si>
    <t>T4 (08/11)</t>
  </si>
  <si>
    <t>T5 (15/11)</t>
  </si>
  <si>
    <t>T6 (20/12)</t>
  </si>
  <si>
    <t>T7 (27/12)</t>
  </si>
  <si>
    <t>T8 (03/01)</t>
  </si>
  <si>
    <t>Nguyễn Văn Hải</t>
  </si>
  <si>
    <t>Phạm Khánh Hân</t>
  </si>
  <si>
    <t>Trần Hà Lê Hân</t>
  </si>
  <si>
    <t>Lê Bảo Hồng Hạnh</t>
  </si>
  <si>
    <t>Nguyễn Xuân Hạnh</t>
  </si>
  <si>
    <t>Nguyễn Anh Hào</t>
  </si>
  <si>
    <t>Trần Gia Hào</t>
  </si>
  <si>
    <t>Phạm Trần Trung Hậu</t>
  </si>
  <si>
    <t>Nguyễn Văn Hiến</t>
  </si>
  <si>
    <t>Trần Xuân Minh Hiển</t>
  </si>
  <si>
    <t>Tăng Đức Hiệp</t>
  </si>
  <si>
    <t>Võ Phi Hổ</t>
  </si>
  <si>
    <t>Phan Văn Hoa</t>
  </si>
  <si>
    <t>Đặng Minh Hoàng</t>
  </si>
  <si>
    <t>Nguyễn Ngọc Hoàng</t>
  </si>
  <si>
    <t>Nguyễn Việt Hoàng</t>
  </si>
  <si>
    <t>Quách Tề Hoằng</t>
  </si>
  <si>
    <t>Đỗ Thái Học</t>
  </si>
  <si>
    <t>Đoàn Gia Huệ</t>
  </si>
  <si>
    <t>Trần Mạnh Hùng</t>
  </si>
  <si>
    <t>Vòng Sau Hùng</t>
  </si>
  <si>
    <t>Phan Xuân Lộc</t>
  </si>
  <si>
    <t>Phan Anh Hào</t>
  </si>
  <si>
    <t>Bùi Quang Tùng</t>
  </si>
  <si>
    <t>Đặng Phúc Hưng</t>
  </si>
  <si>
    <t>Lê Viết Hưng</t>
  </si>
  <si>
    <t>Nguyễn Minh Hưng</t>
  </si>
  <si>
    <t>Nguyễn Tấn Hưng</t>
  </si>
  <si>
    <t>Võ Nguyễn Gia Hưng</t>
  </si>
  <si>
    <t>Đặng Đức Huy</t>
  </si>
  <si>
    <t>Dương Đức Huy</t>
  </si>
  <si>
    <t>Hà Đức Huy</t>
  </si>
  <si>
    <t>Hoàng Tiến Huy</t>
  </si>
  <si>
    <t xml:space="preserve">Lê Quang Huy </t>
  </si>
  <si>
    <t>Mai Nhựt Huy</t>
  </si>
  <si>
    <t>Nguyễn Minh Huy</t>
  </si>
  <si>
    <t>Nguyễn Thành Huy</t>
  </si>
  <si>
    <t>Nguyễn Văn Huy</t>
  </si>
  <si>
    <t>Phí Quang Huy</t>
  </si>
  <si>
    <t>Võ Nguyễn Song Huy</t>
  </si>
  <si>
    <t>Vy Quốc Huy</t>
  </si>
  <si>
    <t>Nguyễn Thị Huyền</t>
  </si>
  <si>
    <t>Mã Cát Huỳnh</t>
  </si>
  <si>
    <t>Y Jop Kđoh</t>
  </si>
  <si>
    <t xml:space="preserve">Bùi Trần Quang Khải </t>
  </si>
  <si>
    <t>Trương Thành Nhân</t>
  </si>
  <si>
    <t>T6 (13/12)</t>
  </si>
  <si>
    <t>T7 (20/12)</t>
  </si>
  <si>
    <t>T8 (27/12)</t>
  </si>
  <si>
    <t>T9 (03/01)</t>
  </si>
  <si>
    <t>Trần Quốc Trung</t>
  </si>
  <si>
    <t>Phạm Trần Thanh Phong</t>
  </si>
  <si>
    <t>Nguyễn Đình Phú</t>
  </si>
  <si>
    <t>Nguyễn Hoài Phú</t>
  </si>
  <si>
    <t>Dương Hoàng Hồng Phúc</t>
  </si>
  <si>
    <t>Hà Gia Phúc</t>
  </si>
  <si>
    <t>Nguyễn Lê Anh Phúc</t>
  </si>
  <si>
    <t>Nguyễn Văn Hoàng Phúc</t>
  </si>
  <si>
    <t>Phạm Tài Phúc</t>
  </si>
  <si>
    <t>Phan Hồng Phúc</t>
  </si>
  <si>
    <t>Dương Kim Phụng</t>
  </si>
  <si>
    <t>Nguyễn Văn Phước</t>
  </si>
  <si>
    <t>Lê Võ Minh Phương</t>
  </si>
  <si>
    <t>Nguyễn Mạnh Phương</t>
  </si>
  <si>
    <t>Đỗ Thị Kim Phượng</t>
  </si>
  <si>
    <t>Hồ Ngọc Trung Quân</t>
  </si>
  <si>
    <t>Lê Minh Quân</t>
  </si>
  <si>
    <t xml:space="preserve">Nguyễn Hải Quân </t>
  </si>
  <si>
    <t>Võ Hoàng Anh Quân</t>
  </si>
  <si>
    <t>Cao Minh Quang</t>
  </si>
  <si>
    <t>Hồ Minh Quang</t>
  </si>
  <si>
    <t>Lê Văn Quang</t>
  </si>
  <si>
    <t>Trần Đăng Khoa</t>
  </si>
  <si>
    <t>Đặng Hữu Phú</t>
  </si>
  <si>
    <t>Nguyễn Văn Phúc</t>
  </si>
  <si>
    <t>Bùi Hồng Phúc</t>
  </si>
  <si>
    <t>Đào Khoa Nguyên</t>
  </si>
  <si>
    <t>Lê Trung Sơn</t>
  </si>
  <si>
    <t>Võ Quốc Quang</t>
  </si>
  <si>
    <t>Nguyễn Tiến Quốc</t>
  </si>
  <si>
    <t>Nguyễn Trung Quốc</t>
  </si>
  <si>
    <t>Mai Xuân Quý</t>
  </si>
  <si>
    <t>Nguyễn Thị Kim Quý</t>
  </si>
  <si>
    <t>Trần Doãn Thanh Quý</t>
  </si>
  <si>
    <t>Lê Quang Vĩnh Quyền</t>
  </si>
  <si>
    <t>Nguyễn Trịnh Xuân Quỳnh</t>
  </si>
  <si>
    <t>Hồ Quang Sang</t>
  </si>
  <si>
    <t>Lê Hoàng Sơn</t>
  </si>
  <si>
    <t>Nguyễn Ngọc Sơn</t>
  </si>
  <si>
    <t>Lê Tiến Tài</t>
  </si>
  <si>
    <t>Phan Văn Tài</t>
  </si>
  <si>
    <t>Trần Đại Tài</t>
  </si>
  <si>
    <t>Trần Hữu Tài</t>
  </si>
  <si>
    <t>Võ Tuấn Tài</t>
  </si>
  <si>
    <t>Nguyễn Minh Tâm</t>
  </si>
  <si>
    <t xml:space="preserve">Trần Minh Tâm </t>
  </si>
  <si>
    <t>Võ Thành Tâm</t>
  </si>
  <si>
    <t>Nguyễn Nhật Tân</t>
  </si>
  <si>
    <t>Nguyễn Trường Tân</t>
  </si>
  <si>
    <t>Trần Nhật Tân</t>
  </si>
  <si>
    <t>Hoàng Ngọc Thạch</t>
  </si>
  <si>
    <t>Nguyễn Văn Tài</t>
  </si>
  <si>
    <t>Nguyễn Chánh Đại</t>
  </si>
  <si>
    <t>Đặng Quý</t>
  </si>
  <si>
    <t>Nguyễn Minh Triết</t>
  </si>
  <si>
    <t>Trần Đức Trí</t>
  </si>
  <si>
    <t>T1 (20/10)</t>
  </si>
  <si>
    <t>T2 (27/10)</t>
  </si>
  <si>
    <t>T3(10/11)</t>
  </si>
  <si>
    <t>T4 (17/11)</t>
  </si>
  <si>
    <t>T5 (15/12)</t>
  </si>
  <si>
    <t>T6 (22/12)</t>
  </si>
  <si>
    <t>T7 (29/12)</t>
  </si>
  <si>
    <t>Nguyễn Tuấn Minh</t>
  </si>
  <si>
    <t>Nguyễn Tuấn Công</t>
  </si>
  <si>
    <t>Trương Tiến Đạt</t>
  </si>
  <si>
    <t>Nguyễn Anh Đức</t>
  </si>
  <si>
    <t>Trần Trường Giang</t>
  </si>
  <si>
    <t>Lê Thụy Vĩnh Hằng</t>
  </si>
  <si>
    <t>Lê Đại Hòa</t>
  </si>
  <si>
    <t>Phạm Ngọc Hòa</t>
  </si>
  <si>
    <t>Bùi Quốc Huy</t>
  </si>
  <si>
    <t xml:space="preserve">Phan Nguyễn Minh Khôi </t>
  </si>
  <si>
    <t>Văn Tuấn Kiệt</t>
  </si>
  <si>
    <t>Phạm Văn Hoàng Nam</t>
  </si>
  <si>
    <t>Uông Nhật Nam</t>
  </si>
  <si>
    <t>Đinh Tấn Nhật</t>
  </si>
  <si>
    <t>Đặng Tấn Phát</t>
  </si>
  <si>
    <t>Lê Hữu Sang</t>
  </si>
  <si>
    <t>Tống Trọng Tâm</t>
  </si>
  <si>
    <t>Nguyễn Lê Phúc Thắng</t>
  </si>
  <si>
    <t>Lê Châu Hữu Thọ</t>
  </si>
  <si>
    <t>Trần Văn Anh Thư</t>
  </si>
  <si>
    <t>Bùi Trọng Trịnh</t>
  </si>
  <si>
    <t>Đỗ Văn Tư</t>
  </si>
  <si>
    <t>Đỗ Thanh Tùng</t>
  </si>
  <si>
    <t>Nguyễn Tường Bách Hỷ</t>
  </si>
  <si>
    <t>Vũ Châu Minh Trí</t>
  </si>
  <si>
    <t>Khưu Hải Châu</t>
  </si>
  <si>
    <t>Quách Hải Đăng</t>
  </si>
  <si>
    <t>Liêu Hải Lưu Danh</t>
  </si>
  <si>
    <t>Dương Hoài Minh</t>
  </si>
  <si>
    <t>Lê Hoàng Vũ</t>
  </si>
  <si>
    <t>Kha Liêm Bảo</t>
  </si>
  <si>
    <t>T3(03/11)</t>
  </si>
  <si>
    <t>T4 (10/11)</t>
  </si>
  <si>
    <t>T5 (17/11)</t>
  </si>
  <si>
    <t>T6 (15/12)</t>
  </si>
  <si>
    <t>T7 (22/12)</t>
  </si>
  <si>
    <t>T8 (29/12)</t>
  </si>
  <si>
    <t>Phommala Sisouvanh</t>
  </si>
  <si>
    <t>Lê Thanh Châu</t>
  </si>
  <si>
    <t>Phan Tân Hoàn Cương</t>
  </si>
  <si>
    <t>Võ Đức Lợi</t>
  </si>
  <si>
    <t>Nhan Hữu Hiếu</t>
  </si>
  <si>
    <t>Nguyễn Hoàng Bảo</t>
  </si>
  <si>
    <t>Nguyễn Thành Đạt</t>
  </si>
  <si>
    <t>Trần Minh Đạt</t>
  </si>
  <si>
    <t xml:space="preserve">Vũ Thế Tuấn Đạt </t>
  </si>
  <si>
    <t>Nguyễn Đăng Điền</t>
  </si>
  <si>
    <t>Ngô Phương Đông</t>
  </si>
  <si>
    <t>Nguyễn Tấn Đồng</t>
  </si>
  <si>
    <t>Trần Đại Đồng</t>
  </si>
  <si>
    <t>Bùi Anh Đức</t>
  </si>
  <si>
    <t>Lâm Hồng Anh Đức</t>
  </si>
  <si>
    <t>Nguyễn Duy Đức</t>
  </si>
  <si>
    <t>Nguyễn Thành Đức</t>
  </si>
  <si>
    <t>Phan Bá Đức</t>
  </si>
  <si>
    <t>Nguyễn Anh Dũng</t>
  </si>
  <si>
    <t>Đỗ Nhật Duy</t>
  </si>
  <si>
    <t>Hồ Anh Duy</t>
  </si>
  <si>
    <t>Hồ Khánh Duy</t>
  </si>
  <si>
    <t>Nguyễn Bá Duy</t>
  </si>
  <si>
    <t>Nguyễn Minh Duy</t>
  </si>
  <si>
    <t>Phạm Thanh Duy</t>
  </si>
  <si>
    <t>Nguyễn Trần Gia</t>
  </si>
  <si>
    <t>Phạm Hoàng Giang</t>
  </si>
  <si>
    <t xml:space="preserve">Nguyễn Công Giáp </t>
  </si>
  <si>
    <t>Văn Hồ Phương Hà</t>
  </si>
  <si>
    <t>Đỗ Xuân Hải</t>
  </si>
  <si>
    <t>Nguyễn Anh Khôi</t>
  </si>
  <si>
    <t>T1 (28/10)</t>
  </si>
  <si>
    <t>T2 (04/11)</t>
  </si>
  <si>
    <t>T3(11/11)</t>
  </si>
  <si>
    <t>T4 (18/11)</t>
  </si>
  <si>
    <t>T5 (16/12)</t>
  </si>
  <si>
    <t>T6 (23/12)</t>
  </si>
  <si>
    <t>T7 (30/12)</t>
  </si>
  <si>
    <t>Phan Hồng Thức</t>
  </si>
  <si>
    <t>Nguyễn Hoài Thương</t>
  </si>
  <si>
    <t>Nguyễn Thị Kiều Tiên</t>
  </si>
  <si>
    <t>Phan Công Tiên</t>
  </si>
  <si>
    <t>Lê Hồng Tiến</t>
  </si>
  <si>
    <t>Phan Thanh Tiến</t>
  </si>
  <si>
    <t>Quan Phan Tiến</t>
  </si>
  <si>
    <t>Nguyễn Bùi Vương Tiễn</t>
  </si>
  <si>
    <t>Lý Trọng Tín</t>
  </si>
  <si>
    <t>Lưu Thái Toàn</t>
  </si>
  <si>
    <t>Nguyễn Đức Toàn</t>
  </si>
  <si>
    <t>Nguyễn Ngọc Khánh Trân</t>
  </si>
  <si>
    <t>Trần Như Tri</t>
  </si>
  <si>
    <t>Hoàng Đức Trí</t>
  </si>
  <si>
    <t>Nguyễn Đăng Trí</t>
  </si>
  <si>
    <t>Nguyễn Đình Trí</t>
  </si>
  <si>
    <t>Nguyễn Minh Trí</t>
  </si>
  <si>
    <t>Dương Ngọc Kiều Trinh</t>
  </si>
  <si>
    <t>Bùi Đức Trọng</t>
  </si>
  <si>
    <t>Lý Quốc Bình</t>
  </si>
  <si>
    <t>Nguyễn Chẳn</t>
  </si>
  <si>
    <t>Nguyễn Văn Hoài</t>
  </si>
  <si>
    <t>Hồ Nguyễn Trâm Anh</t>
  </si>
  <si>
    <t>Nguyễn Anh Trí</t>
  </si>
  <si>
    <t>Nguyễn Quốc Trọng</t>
  </si>
  <si>
    <t>Nguyễn Lê Thanh Trúc</t>
  </si>
  <si>
    <t>Nguyễn Minh Trực</t>
  </si>
  <si>
    <t>Nguyễn Sinh Trực</t>
  </si>
  <si>
    <t>Vũ Hoàng Nhật Trường</t>
  </si>
  <si>
    <t>Nguyễn Lê Anh Tú</t>
  </si>
  <si>
    <t>Trần Anh Tú</t>
  </si>
  <si>
    <t>Trương Dương Anh Tú</t>
  </si>
  <si>
    <t>Lê Thanh Tuấn</t>
  </si>
  <si>
    <t>Hoàng Ngọc Tuệ</t>
  </si>
  <si>
    <t>Võ Văn Tùng</t>
  </si>
  <si>
    <t>Dương Hữu Tường</t>
  </si>
  <si>
    <t>Nguyễn Anh Tường</t>
  </si>
  <si>
    <t>Nguyễn Quốc Tường</t>
  </si>
  <si>
    <t>Trần Quang Tuyên</t>
  </si>
  <si>
    <t>Huỳnh Thị Kim Tuyền</t>
  </si>
  <si>
    <t>Đỗ Thị Ánh Tuyết</t>
  </si>
  <si>
    <t>Huỳnh Trần Ty</t>
  </si>
  <si>
    <t>Nguyễn Văn Tý</t>
  </si>
  <si>
    <t>Nguyễn Đoàn Minh Uyên</t>
  </si>
  <si>
    <t>Nguyễn Phạm Tú Uyên</t>
  </si>
  <si>
    <t>Phạm Ngọc Bảo Uyên</t>
  </si>
  <si>
    <t>Bùi Khắc Trung</t>
  </si>
  <si>
    <t>Nguyễn Vĩnh Tường</t>
  </si>
  <si>
    <t>Trần Hữu Khải</t>
  </si>
  <si>
    <t>Nguyễn Hữu Lộc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</si>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</sst>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7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left"/>
    </xf>
    <xf numFmtId="0" fontId="2" fillId="0" borderId="0" xfId="0" applyFont="1"/>
    <xf numFmtId="0" fontId="8" fillId="0" borderId="1" xfId="0" applyFont="1" applyBorder="1"/>
    <xf numFmtId="0" fontId="10" fillId="0" borderId="0" xfId="0" applyFont="1"/>
    <xf numFmtId="0" fontId="11" fillId="0" borderId="0" xfId="0" applyFont="1"/>
    <xf numFmtId="0" fontId="9" fillId="0" borderId="3" xfId="0" applyFont="1" applyBorder="1"/>
    <xf numFmtId="0" fontId="9" fillId="0" borderId="0" xfId="0" applyFont="1"/>
    <xf numFmtId="0" fontId="2" fillId="3" borderId="1" xfId="0" applyFont="1" applyFill="1" applyBorder="1"/>
    <xf numFmtId="0" fontId="3" fillId="3" borderId="1" xfId="0" applyFont="1" applyFill="1" applyBorder="1"/>
    <xf numFmtId="0" fontId="8" fillId="3" borderId="1" xfId="0" applyFont="1" applyFill="1" applyBorder="1"/>
    <xf numFmtId="0" fontId="9" fillId="3" borderId="3" xfId="0" applyFont="1" applyFill="1" applyBorder="1"/>
    <xf numFmtId="0" fontId="3" fillId="0" borderId="2" xfId="0" applyFont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41"/>
  <sheetViews>
    <sheetView topLeftCell="A18" workbookViewId="0">
      <selection activeCell="L41" sqref="L41"/>
    </sheetView>
  </sheetViews>
  <sheetFormatPr defaultColWidth="12.6640625" defaultRowHeight="15.75" customHeight="1" x14ac:dyDescent="0.25"/>
  <cols>
    <col min="1" max="1" width="4.109375" customWidth="1"/>
    <col min="2" max="2" width="22.109375" customWidth="1"/>
    <col min="3" max="3" width="10" customWidth="1"/>
    <col min="4" max="6" width="8.109375" customWidth="1"/>
    <col min="7" max="7" width="9.44140625" customWidth="1"/>
    <col min="8" max="8" width="9.88671875" customWidth="1"/>
    <col min="9" max="9" width="9.77734375" customWidth="1"/>
    <col min="10" max="11" width="9.109375" customWidth="1"/>
    <col min="12" max="14" width="8.109375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6</v>
      </c>
      <c r="G1" s="3" t="s">
        <v>7</v>
      </c>
      <c r="H1" s="19" t="s">
        <v>8</v>
      </c>
      <c r="I1" s="19" t="s">
        <v>9</v>
      </c>
      <c r="J1" s="19" t="s">
        <v>10</v>
      </c>
      <c r="K1" s="3"/>
      <c r="L1" s="21" t="s">
        <v>429</v>
      </c>
      <c r="M1" s="14"/>
      <c r="N1" s="4"/>
      <c r="O1" s="4"/>
      <c r="P1" s="4"/>
      <c r="Q1" s="16"/>
      <c r="R1" s="15"/>
    </row>
    <row r="2" spans="1:18" ht="13.2" x14ac:dyDescent="0.25">
      <c r="A2" s="3">
        <v>1</v>
      </c>
      <c r="B2" s="4" t="s">
        <v>11</v>
      </c>
      <c r="C2" s="4">
        <v>21120596</v>
      </c>
      <c r="D2" s="4">
        <v>1</v>
      </c>
      <c r="E2" s="4">
        <v>1</v>
      </c>
      <c r="F2" s="4">
        <v>1</v>
      </c>
      <c r="G2" s="4"/>
      <c r="H2" s="20">
        <v>2</v>
      </c>
      <c r="I2" s="20"/>
      <c r="J2" s="20">
        <v>2</v>
      </c>
      <c r="K2" s="4"/>
      <c r="L2" s="20">
        <f>SUM(D2:J2)</f>
        <v>7</v>
      </c>
      <c r="M2" s="4" t="str">
        <f>IF(L2&gt;=7,"A"," ")</f>
        <v>A</v>
      </c>
      <c r="N2" s="4"/>
      <c r="O2" s="4"/>
      <c r="P2" s="4"/>
      <c r="Q2" s="5"/>
    </row>
    <row r="3" spans="1:18" ht="13.2" x14ac:dyDescent="0.25">
      <c r="A3" s="3">
        <v>2</v>
      </c>
      <c r="B3" s="6" t="s">
        <v>12</v>
      </c>
      <c r="C3" s="7">
        <v>22120025</v>
      </c>
      <c r="D3" s="4">
        <v>1</v>
      </c>
      <c r="E3" s="4">
        <v>1</v>
      </c>
      <c r="F3" s="4">
        <v>1</v>
      </c>
      <c r="G3" s="4">
        <v>1</v>
      </c>
      <c r="H3" s="20">
        <v>3</v>
      </c>
      <c r="I3" s="20">
        <v>1</v>
      </c>
      <c r="J3" s="20">
        <v>1</v>
      </c>
      <c r="K3" s="4"/>
      <c r="L3" s="20">
        <f t="shared" ref="L3:L39" si="0">SUM(D3:J3)</f>
        <v>9</v>
      </c>
      <c r="M3" s="4" t="str">
        <f t="shared" ref="M3:M39" si="1">IF(L3&gt;=7,"A"," ")</f>
        <v>A</v>
      </c>
      <c r="N3" s="4"/>
      <c r="O3" s="4"/>
      <c r="P3" s="4"/>
      <c r="Q3" s="5"/>
    </row>
    <row r="4" spans="1:18" ht="13.2" x14ac:dyDescent="0.25">
      <c r="A4" s="3">
        <v>3</v>
      </c>
      <c r="B4" s="4" t="s">
        <v>13</v>
      </c>
      <c r="C4" s="4">
        <v>22120038</v>
      </c>
      <c r="D4" s="4"/>
      <c r="E4" s="4">
        <v>2</v>
      </c>
      <c r="F4" s="4">
        <v>1</v>
      </c>
      <c r="G4" s="4">
        <v>2</v>
      </c>
      <c r="H4" s="20">
        <v>2</v>
      </c>
      <c r="I4" s="20">
        <v>1</v>
      </c>
      <c r="J4" s="20">
        <v>1</v>
      </c>
      <c r="K4" s="4"/>
      <c r="L4" s="20">
        <f t="shared" si="0"/>
        <v>9</v>
      </c>
      <c r="M4" s="4" t="str">
        <f t="shared" si="1"/>
        <v>A</v>
      </c>
      <c r="N4" s="4"/>
      <c r="O4" s="4"/>
      <c r="P4" s="4"/>
      <c r="Q4" s="5"/>
    </row>
    <row r="5" spans="1:18" ht="13.2" x14ac:dyDescent="0.25">
      <c r="A5" s="3">
        <v>4</v>
      </c>
      <c r="B5" s="4" t="s">
        <v>14</v>
      </c>
      <c r="C5" s="4">
        <v>22120044</v>
      </c>
      <c r="D5" s="4"/>
      <c r="E5" s="4">
        <v>2</v>
      </c>
      <c r="F5" s="4">
        <v>1</v>
      </c>
      <c r="G5" s="4">
        <v>2</v>
      </c>
      <c r="H5" s="20">
        <v>3</v>
      </c>
      <c r="I5" s="20"/>
      <c r="J5" s="20">
        <v>1</v>
      </c>
      <c r="K5" s="4"/>
      <c r="L5" s="20">
        <f t="shared" si="0"/>
        <v>9</v>
      </c>
      <c r="M5" s="4" t="str">
        <f t="shared" si="1"/>
        <v>A</v>
      </c>
      <c r="N5" s="4"/>
      <c r="O5" s="4"/>
      <c r="P5" s="4"/>
      <c r="Q5" s="5"/>
    </row>
    <row r="6" spans="1:18" ht="13.2" x14ac:dyDescent="0.25">
      <c r="A6" s="3">
        <v>5</v>
      </c>
      <c r="B6" s="4" t="s">
        <v>15</v>
      </c>
      <c r="C6" s="4">
        <v>22120045</v>
      </c>
      <c r="D6" s="4">
        <v>1</v>
      </c>
      <c r="E6" s="4">
        <v>1</v>
      </c>
      <c r="F6" s="4">
        <v>1</v>
      </c>
      <c r="G6" s="4">
        <v>1</v>
      </c>
      <c r="H6" s="20"/>
      <c r="I6" s="20"/>
      <c r="J6" s="20">
        <v>2</v>
      </c>
      <c r="K6" s="4"/>
      <c r="L6" s="20">
        <f t="shared" si="0"/>
        <v>6</v>
      </c>
      <c r="M6" s="4" t="str">
        <f t="shared" si="1"/>
        <v xml:space="preserve"> </v>
      </c>
      <c r="N6" s="4"/>
      <c r="O6" s="4"/>
      <c r="P6" s="4"/>
      <c r="Q6" s="5"/>
    </row>
    <row r="7" spans="1:18" ht="13.2" x14ac:dyDescent="0.25">
      <c r="A7" s="3">
        <v>6</v>
      </c>
      <c r="B7" s="4" t="s">
        <v>16</v>
      </c>
      <c r="C7" s="4">
        <v>22120049</v>
      </c>
      <c r="D7" s="4">
        <v>1</v>
      </c>
      <c r="E7" s="4">
        <v>1</v>
      </c>
      <c r="F7" s="4"/>
      <c r="G7" s="4">
        <v>1</v>
      </c>
      <c r="H7" s="20">
        <v>2</v>
      </c>
      <c r="I7" s="20">
        <v>1</v>
      </c>
      <c r="J7" s="20">
        <v>2</v>
      </c>
      <c r="K7" s="4"/>
      <c r="L7" s="20">
        <f t="shared" si="0"/>
        <v>8</v>
      </c>
      <c r="M7" s="4" t="str">
        <f t="shared" si="1"/>
        <v>A</v>
      </c>
      <c r="N7" s="4"/>
      <c r="O7" s="4"/>
      <c r="P7" s="4"/>
      <c r="Q7" s="5"/>
    </row>
    <row r="8" spans="1:18" ht="13.2" x14ac:dyDescent="0.25">
      <c r="A8" s="3">
        <v>7</v>
      </c>
      <c r="B8" s="4" t="s">
        <v>17</v>
      </c>
      <c r="C8" s="4">
        <v>22120055</v>
      </c>
      <c r="D8" s="4"/>
      <c r="E8" s="4">
        <v>1</v>
      </c>
      <c r="F8" s="4"/>
      <c r="G8" s="4">
        <v>1</v>
      </c>
      <c r="H8" s="20"/>
      <c r="I8" s="20"/>
      <c r="J8" s="20"/>
      <c r="K8" s="4"/>
      <c r="L8" s="20">
        <f t="shared" si="0"/>
        <v>2</v>
      </c>
      <c r="M8" s="4" t="str">
        <f t="shared" si="1"/>
        <v xml:space="preserve"> </v>
      </c>
      <c r="N8" s="4"/>
      <c r="O8" s="4"/>
      <c r="P8" s="4"/>
      <c r="Q8" s="5"/>
    </row>
    <row r="9" spans="1:18" ht="13.2" x14ac:dyDescent="0.25">
      <c r="A9" s="3">
        <v>8</v>
      </c>
      <c r="B9" s="4" t="s">
        <v>18</v>
      </c>
      <c r="C9" s="4">
        <v>22120082</v>
      </c>
      <c r="D9" s="4"/>
      <c r="E9" s="4">
        <v>1</v>
      </c>
      <c r="F9" s="4">
        <v>1</v>
      </c>
      <c r="G9" s="4">
        <v>2</v>
      </c>
      <c r="H9" s="20">
        <v>1</v>
      </c>
      <c r="I9" s="20">
        <v>1</v>
      </c>
      <c r="J9" s="20">
        <v>2</v>
      </c>
      <c r="K9" s="4"/>
      <c r="L9" s="20">
        <f t="shared" si="0"/>
        <v>8</v>
      </c>
      <c r="M9" s="4" t="str">
        <f t="shared" si="1"/>
        <v>A</v>
      </c>
      <c r="N9" s="4"/>
      <c r="O9" s="4"/>
      <c r="P9" s="4"/>
      <c r="Q9" s="5"/>
    </row>
    <row r="10" spans="1:18" ht="13.2" x14ac:dyDescent="0.25">
      <c r="A10" s="3">
        <v>9</v>
      </c>
      <c r="B10" s="4" t="s">
        <v>19</v>
      </c>
      <c r="C10" s="4">
        <v>22120103</v>
      </c>
      <c r="D10" s="4">
        <v>1</v>
      </c>
      <c r="E10" s="4">
        <v>1</v>
      </c>
      <c r="F10" s="4"/>
      <c r="G10" s="4">
        <v>1</v>
      </c>
      <c r="H10" s="20">
        <v>1</v>
      </c>
      <c r="I10" s="20"/>
      <c r="J10" s="20">
        <v>2</v>
      </c>
      <c r="K10" s="4"/>
      <c r="L10" s="20">
        <f t="shared" si="0"/>
        <v>6</v>
      </c>
      <c r="M10" s="4" t="str">
        <f t="shared" si="1"/>
        <v xml:space="preserve"> </v>
      </c>
      <c r="N10" s="4"/>
      <c r="O10" s="4"/>
      <c r="P10" s="4"/>
      <c r="Q10" s="5"/>
    </row>
    <row r="11" spans="1:18" ht="13.2" x14ac:dyDescent="0.25">
      <c r="A11" s="3">
        <v>10</v>
      </c>
      <c r="B11" s="4" t="s">
        <v>20</v>
      </c>
      <c r="C11" s="4">
        <v>22120105</v>
      </c>
      <c r="D11" s="4"/>
      <c r="E11" s="4">
        <v>1</v>
      </c>
      <c r="F11" s="4">
        <v>1</v>
      </c>
      <c r="G11" s="4">
        <v>1</v>
      </c>
      <c r="H11" s="20">
        <v>1</v>
      </c>
      <c r="I11" s="20"/>
      <c r="J11" s="20"/>
      <c r="K11" s="4"/>
      <c r="L11" s="20">
        <f t="shared" si="0"/>
        <v>4</v>
      </c>
      <c r="M11" s="4" t="str">
        <f t="shared" si="1"/>
        <v xml:space="preserve"> </v>
      </c>
      <c r="N11" s="4"/>
      <c r="O11" s="4"/>
      <c r="P11" s="4"/>
      <c r="Q11" s="5"/>
    </row>
    <row r="12" spans="1:18" ht="13.2" x14ac:dyDescent="0.25">
      <c r="A12" s="3">
        <v>11</v>
      </c>
      <c r="B12" s="4" t="s">
        <v>21</v>
      </c>
      <c r="C12" s="4">
        <v>22120111</v>
      </c>
      <c r="D12" s="4"/>
      <c r="E12" s="4">
        <v>1</v>
      </c>
      <c r="F12" s="4">
        <v>1</v>
      </c>
      <c r="G12" s="4">
        <v>1</v>
      </c>
      <c r="H12" s="20">
        <v>2</v>
      </c>
      <c r="I12" s="20">
        <v>1</v>
      </c>
      <c r="J12" s="20">
        <v>2</v>
      </c>
      <c r="K12" s="4"/>
      <c r="L12" s="20">
        <f t="shared" si="0"/>
        <v>8</v>
      </c>
      <c r="M12" s="4" t="str">
        <f t="shared" si="1"/>
        <v>A</v>
      </c>
      <c r="N12" s="4"/>
      <c r="O12" s="4"/>
      <c r="P12" s="4"/>
      <c r="Q12" s="5"/>
    </row>
    <row r="13" spans="1:18" ht="13.2" x14ac:dyDescent="0.25">
      <c r="A13" s="3">
        <v>12</v>
      </c>
      <c r="B13" s="4" t="s">
        <v>22</v>
      </c>
      <c r="C13" s="4">
        <v>22120122</v>
      </c>
      <c r="D13" s="4">
        <v>1</v>
      </c>
      <c r="E13" s="4">
        <v>2</v>
      </c>
      <c r="F13" s="4">
        <v>1</v>
      </c>
      <c r="G13" s="4">
        <v>1</v>
      </c>
      <c r="H13" s="20">
        <v>1</v>
      </c>
      <c r="I13" s="20"/>
      <c r="J13" s="20">
        <v>2</v>
      </c>
      <c r="K13" s="4"/>
      <c r="L13" s="20">
        <f t="shared" si="0"/>
        <v>8</v>
      </c>
      <c r="M13" s="4" t="str">
        <f t="shared" si="1"/>
        <v>A</v>
      </c>
      <c r="N13" s="4"/>
      <c r="O13" s="4"/>
      <c r="P13" s="4"/>
      <c r="Q13" s="5"/>
    </row>
    <row r="14" spans="1:18" ht="13.2" x14ac:dyDescent="0.25">
      <c r="A14" s="3">
        <v>13</v>
      </c>
      <c r="B14" s="4" t="s">
        <v>23</v>
      </c>
      <c r="C14" s="4">
        <v>22120148</v>
      </c>
      <c r="D14" s="4">
        <v>1</v>
      </c>
      <c r="E14" s="4">
        <v>2</v>
      </c>
      <c r="F14" s="4">
        <v>1</v>
      </c>
      <c r="G14" s="4">
        <v>2</v>
      </c>
      <c r="H14" s="20">
        <v>3</v>
      </c>
      <c r="I14" s="20">
        <v>1</v>
      </c>
      <c r="J14" s="20"/>
      <c r="K14" s="4"/>
      <c r="L14" s="20">
        <f t="shared" si="0"/>
        <v>10</v>
      </c>
      <c r="M14" s="4" t="str">
        <f t="shared" si="1"/>
        <v>A</v>
      </c>
      <c r="N14" s="4"/>
      <c r="O14" s="4"/>
      <c r="P14" s="4"/>
      <c r="Q14" s="5"/>
    </row>
    <row r="15" spans="1:18" ht="13.2" x14ac:dyDescent="0.25">
      <c r="A15" s="3">
        <v>14</v>
      </c>
      <c r="B15" s="4" t="s">
        <v>24</v>
      </c>
      <c r="C15" s="4">
        <v>22120172</v>
      </c>
      <c r="D15" s="4"/>
      <c r="E15" s="4">
        <v>1</v>
      </c>
      <c r="F15" s="4">
        <v>1</v>
      </c>
      <c r="G15" s="4">
        <v>2</v>
      </c>
      <c r="H15" s="20"/>
      <c r="I15" s="20"/>
      <c r="J15" s="20">
        <v>2</v>
      </c>
      <c r="K15" s="4"/>
      <c r="L15" s="20">
        <f t="shared" si="0"/>
        <v>6</v>
      </c>
      <c r="M15" s="4" t="str">
        <f t="shared" si="1"/>
        <v xml:space="preserve"> </v>
      </c>
      <c r="N15" s="4"/>
      <c r="O15" s="4"/>
      <c r="P15" s="4"/>
      <c r="Q15" s="5"/>
    </row>
    <row r="16" spans="1:18" ht="13.2" x14ac:dyDescent="0.25">
      <c r="A16" s="3">
        <v>15</v>
      </c>
      <c r="B16" s="4" t="s">
        <v>25</v>
      </c>
      <c r="C16" s="4">
        <v>22120176</v>
      </c>
      <c r="D16" s="4">
        <v>1</v>
      </c>
      <c r="E16" s="4">
        <v>1</v>
      </c>
      <c r="F16" s="4">
        <v>1</v>
      </c>
      <c r="G16" s="4">
        <v>1</v>
      </c>
      <c r="H16" s="20"/>
      <c r="I16" s="20">
        <v>1</v>
      </c>
      <c r="J16" s="20">
        <v>2</v>
      </c>
      <c r="K16" s="4"/>
      <c r="L16" s="20">
        <f t="shared" si="0"/>
        <v>7</v>
      </c>
      <c r="M16" s="4" t="str">
        <f t="shared" si="1"/>
        <v>A</v>
      </c>
      <c r="N16" s="4"/>
      <c r="O16" s="4"/>
      <c r="P16" s="4"/>
      <c r="Q16" s="5"/>
    </row>
    <row r="17" spans="1:17" ht="13.2" x14ac:dyDescent="0.25">
      <c r="A17" s="3">
        <v>16</v>
      </c>
      <c r="B17" s="4" t="s">
        <v>26</v>
      </c>
      <c r="C17" s="4">
        <v>22120180</v>
      </c>
      <c r="D17" s="4">
        <v>1</v>
      </c>
      <c r="E17" s="4">
        <v>2</v>
      </c>
      <c r="F17" s="4">
        <v>1</v>
      </c>
      <c r="G17" s="4">
        <v>2</v>
      </c>
      <c r="H17" s="20">
        <v>3</v>
      </c>
      <c r="I17" s="20">
        <v>1</v>
      </c>
      <c r="J17" s="20">
        <v>1</v>
      </c>
      <c r="K17" s="4"/>
      <c r="L17" s="20">
        <f t="shared" si="0"/>
        <v>11</v>
      </c>
      <c r="M17" s="4" t="str">
        <f t="shared" si="1"/>
        <v>A</v>
      </c>
      <c r="N17" s="4"/>
      <c r="O17" s="4"/>
      <c r="P17" s="4"/>
      <c r="Q17" s="5"/>
    </row>
    <row r="18" spans="1:17" ht="13.2" x14ac:dyDescent="0.25">
      <c r="A18" s="3">
        <v>17</v>
      </c>
      <c r="B18" s="4" t="s">
        <v>27</v>
      </c>
      <c r="C18" s="4">
        <v>22120189</v>
      </c>
      <c r="D18" s="4"/>
      <c r="E18" s="4">
        <v>1</v>
      </c>
      <c r="F18" s="4">
        <v>1</v>
      </c>
      <c r="G18" s="4">
        <v>1</v>
      </c>
      <c r="H18" s="20">
        <v>1</v>
      </c>
      <c r="I18" s="20"/>
      <c r="J18" s="20">
        <v>2</v>
      </c>
      <c r="K18" s="4"/>
      <c r="L18" s="20">
        <f t="shared" si="0"/>
        <v>6</v>
      </c>
      <c r="M18" s="4" t="str">
        <f t="shared" si="1"/>
        <v xml:space="preserve"> </v>
      </c>
      <c r="N18" s="4"/>
      <c r="O18" s="4"/>
      <c r="P18" s="4"/>
      <c r="Q18" s="5"/>
    </row>
    <row r="19" spans="1:17" ht="13.2" x14ac:dyDescent="0.25">
      <c r="A19" s="3">
        <v>18</v>
      </c>
      <c r="B19" s="4" t="s">
        <v>28</v>
      </c>
      <c r="C19" s="4">
        <v>22120191</v>
      </c>
      <c r="D19" s="4">
        <v>1</v>
      </c>
      <c r="E19" s="4">
        <v>2</v>
      </c>
      <c r="F19" s="4">
        <v>1</v>
      </c>
      <c r="G19" s="4">
        <v>1</v>
      </c>
      <c r="H19" s="20"/>
      <c r="I19" s="20"/>
      <c r="J19" s="20"/>
      <c r="K19" s="4"/>
      <c r="L19" s="20">
        <f t="shared" si="0"/>
        <v>5</v>
      </c>
      <c r="M19" s="4" t="str">
        <f t="shared" si="1"/>
        <v xml:space="preserve"> </v>
      </c>
      <c r="N19" s="4"/>
      <c r="O19" s="4"/>
      <c r="P19" s="4"/>
      <c r="Q19" s="5"/>
    </row>
    <row r="20" spans="1:17" ht="13.2" x14ac:dyDescent="0.25">
      <c r="A20" s="3">
        <v>19</v>
      </c>
      <c r="B20" s="4" t="s">
        <v>29</v>
      </c>
      <c r="C20" s="4">
        <v>22120205</v>
      </c>
      <c r="D20" s="4">
        <v>1</v>
      </c>
      <c r="E20" s="4">
        <v>2</v>
      </c>
      <c r="F20" s="4">
        <v>1</v>
      </c>
      <c r="G20" s="4">
        <v>2</v>
      </c>
      <c r="H20" s="20">
        <v>2</v>
      </c>
      <c r="I20" s="20">
        <v>1</v>
      </c>
      <c r="J20" s="20"/>
      <c r="K20" s="4"/>
      <c r="L20" s="20">
        <f t="shared" si="0"/>
        <v>9</v>
      </c>
      <c r="M20" s="4" t="str">
        <f t="shared" si="1"/>
        <v>A</v>
      </c>
      <c r="N20" s="4"/>
      <c r="O20" s="4"/>
      <c r="P20" s="4"/>
      <c r="Q20" s="5"/>
    </row>
    <row r="21" spans="1:17" ht="13.2" x14ac:dyDescent="0.25">
      <c r="A21" s="3">
        <v>20</v>
      </c>
      <c r="B21" s="4" t="s">
        <v>30</v>
      </c>
      <c r="C21" s="4">
        <v>22120206</v>
      </c>
      <c r="D21" s="4">
        <v>1</v>
      </c>
      <c r="E21" s="4">
        <v>2</v>
      </c>
      <c r="F21" s="4">
        <v>1</v>
      </c>
      <c r="G21" s="4">
        <v>2</v>
      </c>
      <c r="H21" s="20">
        <v>1</v>
      </c>
      <c r="I21" s="20"/>
      <c r="J21" s="20">
        <v>1</v>
      </c>
      <c r="K21" s="4"/>
      <c r="L21" s="20">
        <f t="shared" si="0"/>
        <v>8</v>
      </c>
      <c r="M21" s="4" t="str">
        <f t="shared" si="1"/>
        <v>A</v>
      </c>
      <c r="N21" s="4"/>
      <c r="O21" s="4"/>
      <c r="P21" s="4"/>
      <c r="Q21" s="5"/>
    </row>
    <row r="22" spans="1:17" ht="13.2" x14ac:dyDescent="0.25">
      <c r="A22" s="3">
        <v>21</v>
      </c>
      <c r="B22" s="4" t="s">
        <v>31</v>
      </c>
      <c r="C22" s="4">
        <v>22120239</v>
      </c>
      <c r="D22" s="4">
        <v>1</v>
      </c>
      <c r="E22" s="4">
        <v>1</v>
      </c>
      <c r="F22" s="4">
        <v>1</v>
      </c>
      <c r="G22" s="4">
        <v>1</v>
      </c>
      <c r="H22" s="20">
        <v>2</v>
      </c>
      <c r="I22" s="20">
        <v>1</v>
      </c>
      <c r="J22" s="20">
        <v>2</v>
      </c>
      <c r="K22" s="4"/>
      <c r="L22" s="20">
        <f t="shared" si="0"/>
        <v>9</v>
      </c>
      <c r="M22" s="4" t="str">
        <f t="shared" si="1"/>
        <v>A</v>
      </c>
      <c r="N22" s="4"/>
      <c r="O22" s="4"/>
      <c r="P22" s="4"/>
      <c r="Q22" s="5"/>
    </row>
    <row r="23" spans="1:17" ht="13.2" x14ac:dyDescent="0.25">
      <c r="A23" s="3">
        <v>22</v>
      </c>
      <c r="B23" s="4" t="s">
        <v>32</v>
      </c>
      <c r="C23" s="4">
        <v>22120274</v>
      </c>
      <c r="D23" s="4"/>
      <c r="E23" s="4">
        <v>1</v>
      </c>
      <c r="F23" s="4">
        <v>1</v>
      </c>
      <c r="G23" s="4">
        <v>2</v>
      </c>
      <c r="H23" s="20">
        <v>2</v>
      </c>
      <c r="I23" s="20"/>
      <c r="J23" s="20">
        <v>1</v>
      </c>
      <c r="K23" s="4"/>
      <c r="L23" s="20">
        <f t="shared" si="0"/>
        <v>7</v>
      </c>
      <c r="M23" s="4" t="str">
        <f t="shared" si="1"/>
        <v>A</v>
      </c>
      <c r="N23" s="4"/>
      <c r="O23" s="4"/>
      <c r="P23" s="4"/>
      <c r="Q23" s="5"/>
    </row>
    <row r="24" spans="1:17" ht="13.2" x14ac:dyDescent="0.25">
      <c r="A24" s="3">
        <v>23</v>
      </c>
      <c r="B24" s="4" t="s">
        <v>33</v>
      </c>
      <c r="C24" s="4">
        <v>22120281</v>
      </c>
      <c r="D24" s="4">
        <v>1</v>
      </c>
      <c r="E24" s="4">
        <v>1</v>
      </c>
      <c r="F24" s="4">
        <v>1</v>
      </c>
      <c r="G24" s="4">
        <v>1</v>
      </c>
      <c r="H24" s="20">
        <v>1</v>
      </c>
      <c r="I24" s="20"/>
      <c r="J24" s="20">
        <v>2</v>
      </c>
      <c r="K24" s="4"/>
      <c r="L24" s="20">
        <f t="shared" si="0"/>
        <v>7</v>
      </c>
      <c r="M24" s="4" t="str">
        <f t="shared" si="1"/>
        <v>A</v>
      </c>
      <c r="N24" s="4"/>
      <c r="O24" s="4"/>
      <c r="P24" s="4"/>
      <c r="Q24" s="5"/>
    </row>
    <row r="25" spans="1:17" ht="13.2" x14ac:dyDescent="0.25">
      <c r="A25" s="3">
        <v>24</v>
      </c>
      <c r="B25" s="4" t="s">
        <v>34</v>
      </c>
      <c r="C25" s="4">
        <v>22120282</v>
      </c>
      <c r="D25" s="4"/>
      <c r="E25" s="4">
        <v>2</v>
      </c>
      <c r="F25" s="4">
        <v>1</v>
      </c>
      <c r="G25" s="4">
        <v>1</v>
      </c>
      <c r="H25" s="20">
        <v>2</v>
      </c>
      <c r="I25" s="20">
        <v>1</v>
      </c>
      <c r="J25" s="20">
        <v>1</v>
      </c>
      <c r="K25" s="4"/>
      <c r="L25" s="20">
        <f t="shared" si="0"/>
        <v>8</v>
      </c>
      <c r="M25" s="4" t="str">
        <f t="shared" si="1"/>
        <v>A</v>
      </c>
      <c r="N25" s="4"/>
      <c r="O25" s="4"/>
      <c r="P25" s="4"/>
      <c r="Q25" s="5"/>
    </row>
    <row r="26" spans="1:17" ht="13.2" x14ac:dyDescent="0.25">
      <c r="A26" s="3">
        <v>25</v>
      </c>
      <c r="B26" s="4" t="s">
        <v>35</v>
      </c>
      <c r="C26" s="4">
        <v>22120283</v>
      </c>
      <c r="D26" s="4"/>
      <c r="E26" s="4">
        <v>2</v>
      </c>
      <c r="F26" s="4">
        <v>1</v>
      </c>
      <c r="G26" s="4"/>
      <c r="H26" s="20">
        <v>1</v>
      </c>
      <c r="I26" s="20"/>
      <c r="J26" s="20"/>
      <c r="K26" s="4"/>
      <c r="L26" s="20">
        <f t="shared" si="0"/>
        <v>4</v>
      </c>
      <c r="M26" s="4" t="str">
        <f t="shared" si="1"/>
        <v xml:space="preserve"> </v>
      </c>
      <c r="N26" s="4"/>
      <c r="O26" s="4"/>
      <c r="P26" s="4"/>
      <c r="Q26" s="5"/>
    </row>
    <row r="27" spans="1:17" ht="13.2" x14ac:dyDescent="0.25">
      <c r="A27" s="3">
        <v>26</v>
      </c>
      <c r="B27" s="4" t="s">
        <v>36</v>
      </c>
      <c r="C27" s="4">
        <v>22120305</v>
      </c>
      <c r="D27" s="4"/>
      <c r="E27" s="4">
        <v>1</v>
      </c>
      <c r="F27" s="4"/>
      <c r="G27" s="4"/>
      <c r="H27" s="20"/>
      <c r="I27" s="20"/>
      <c r="J27" s="20"/>
      <c r="K27" s="4"/>
      <c r="L27" s="20">
        <f t="shared" si="0"/>
        <v>1</v>
      </c>
      <c r="M27" s="4" t="str">
        <f t="shared" si="1"/>
        <v xml:space="preserve"> </v>
      </c>
      <c r="N27" s="4"/>
      <c r="O27" s="4"/>
      <c r="P27" s="4"/>
      <c r="Q27" s="5"/>
    </row>
    <row r="28" spans="1:17" ht="13.2" x14ac:dyDescent="0.25">
      <c r="A28" s="3">
        <v>27</v>
      </c>
      <c r="B28" s="4" t="s">
        <v>37</v>
      </c>
      <c r="C28" s="4">
        <v>22120327</v>
      </c>
      <c r="D28" s="4"/>
      <c r="E28" s="4"/>
      <c r="F28" s="4">
        <v>1</v>
      </c>
      <c r="G28" s="4">
        <v>1</v>
      </c>
      <c r="H28" s="20"/>
      <c r="I28" s="20"/>
      <c r="J28" s="20"/>
      <c r="K28" s="4"/>
      <c r="L28" s="20">
        <f t="shared" si="0"/>
        <v>2</v>
      </c>
      <c r="M28" s="4" t="str">
        <f t="shared" si="1"/>
        <v xml:space="preserve"> </v>
      </c>
      <c r="N28" s="4"/>
      <c r="O28" s="4"/>
      <c r="P28" s="4"/>
      <c r="Q28" s="5"/>
    </row>
    <row r="29" spans="1:17" ht="13.2" x14ac:dyDescent="0.25">
      <c r="A29" s="3">
        <v>28</v>
      </c>
      <c r="B29" s="4" t="s">
        <v>38</v>
      </c>
      <c r="C29" s="4">
        <v>22120333</v>
      </c>
      <c r="D29" s="4">
        <v>1</v>
      </c>
      <c r="E29" s="4">
        <v>2</v>
      </c>
      <c r="F29" s="4">
        <v>1</v>
      </c>
      <c r="G29" s="4">
        <v>2</v>
      </c>
      <c r="H29" s="20">
        <v>2</v>
      </c>
      <c r="I29" s="20">
        <v>1</v>
      </c>
      <c r="J29" s="20">
        <v>2</v>
      </c>
      <c r="K29" s="4"/>
      <c r="L29" s="20">
        <f t="shared" si="0"/>
        <v>11</v>
      </c>
      <c r="M29" s="4" t="str">
        <f t="shared" si="1"/>
        <v>A</v>
      </c>
      <c r="N29" s="4"/>
      <c r="O29" s="4"/>
      <c r="P29" s="4"/>
      <c r="Q29" s="5"/>
    </row>
    <row r="30" spans="1:17" ht="13.2" x14ac:dyDescent="0.25">
      <c r="A30" s="3">
        <v>29</v>
      </c>
      <c r="B30" s="4" t="s">
        <v>39</v>
      </c>
      <c r="C30" s="4">
        <v>22120340</v>
      </c>
      <c r="D30" s="4"/>
      <c r="E30" s="4">
        <v>1</v>
      </c>
      <c r="F30" s="4">
        <v>1</v>
      </c>
      <c r="G30" s="4">
        <v>1</v>
      </c>
      <c r="H30" s="20">
        <v>1</v>
      </c>
      <c r="I30" s="20"/>
      <c r="J30" s="20">
        <v>2</v>
      </c>
      <c r="K30" s="4"/>
      <c r="L30" s="20">
        <f t="shared" si="0"/>
        <v>6</v>
      </c>
      <c r="M30" s="4" t="str">
        <f t="shared" si="1"/>
        <v xml:space="preserve"> </v>
      </c>
      <c r="N30" s="4"/>
      <c r="O30" s="4"/>
      <c r="P30" s="4"/>
      <c r="Q30" s="5"/>
    </row>
    <row r="31" spans="1:17" ht="13.2" x14ac:dyDescent="0.25">
      <c r="A31" s="3">
        <v>30</v>
      </c>
      <c r="B31" s="4" t="s">
        <v>40</v>
      </c>
      <c r="C31" s="4">
        <v>22120346</v>
      </c>
      <c r="D31" s="4"/>
      <c r="E31" s="4">
        <v>2</v>
      </c>
      <c r="F31" s="4">
        <v>1</v>
      </c>
      <c r="G31" s="4">
        <v>2</v>
      </c>
      <c r="H31" s="20">
        <v>2</v>
      </c>
      <c r="I31" s="20">
        <v>1</v>
      </c>
      <c r="J31" s="20">
        <v>1</v>
      </c>
      <c r="K31" s="4"/>
      <c r="L31" s="20">
        <f t="shared" si="0"/>
        <v>9</v>
      </c>
      <c r="M31" s="4" t="str">
        <f t="shared" si="1"/>
        <v>A</v>
      </c>
      <c r="N31" s="4"/>
      <c r="O31" s="4"/>
      <c r="P31" s="4"/>
      <c r="Q31" s="5"/>
    </row>
    <row r="32" spans="1:17" ht="13.2" x14ac:dyDescent="0.25">
      <c r="A32" s="3">
        <v>31</v>
      </c>
      <c r="B32" s="4" t="s">
        <v>41</v>
      </c>
      <c r="C32" s="4">
        <v>22120374</v>
      </c>
      <c r="D32" s="4">
        <v>1</v>
      </c>
      <c r="E32" s="4">
        <v>1</v>
      </c>
      <c r="F32" s="4"/>
      <c r="G32" s="4">
        <v>1</v>
      </c>
      <c r="H32" s="20">
        <v>2</v>
      </c>
      <c r="I32" s="20"/>
      <c r="J32" s="20">
        <v>1</v>
      </c>
      <c r="K32" s="4"/>
      <c r="L32" s="20">
        <f t="shared" si="0"/>
        <v>6</v>
      </c>
      <c r="M32" s="4" t="str">
        <f t="shared" si="1"/>
        <v xml:space="preserve"> </v>
      </c>
      <c r="N32" s="4"/>
      <c r="O32" s="4"/>
      <c r="P32" s="4"/>
      <c r="Q32" s="5"/>
    </row>
    <row r="33" spans="1:17" ht="13.2" x14ac:dyDescent="0.25">
      <c r="A33" s="3">
        <v>32</v>
      </c>
      <c r="B33" s="4" t="s">
        <v>42</v>
      </c>
      <c r="C33" s="4">
        <v>22120405</v>
      </c>
      <c r="D33" s="4">
        <v>1</v>
      </c>
      <c r="E33" s="4">
        <v>1</v>
      </c>
      <c r="F33" s="4">
        <v>1</v>
      </c>
      <c r="G33" s="4">
        <v>1</v>
      </c>
      <c r="H33" s="20">
        <v>3</v>
      </c>
      <c r="I33" s="20"/>
      <c r="J33" s="20">
        <v>1</v>
      </c>
      <c r="K33" s="4"/>
      <c r="L33" s="20">
        <f t="shared" si="0"/>
        <v>8</v>
      </c>
      <c r="M33" s="4" t="str">
        <f t="shared" si="1"/>
        <v>A</v>
      </c>
      <c r="N33" s="4"/>
      <c r="O33" s="4"/>
      <c r="P33" s="4"/>
      <c r="Q33" s="5"/>
    </row>
    <row r="34" spans="1:17" ht="13.2" x14ac:dyDescent="0.25">
      <c r="A34" s="3">
        <v>33</v>
      </c>
      <c r="B34" s="4" t="s">
        <v>43</v>
      </c>
      <c r="C34" s="4">
        <v>22120406</v>
      </c>
      <c r="D34" s="4">
        <v>1</v>
      </c>
      <c r="E34" s="4">
        <v>2</v>
      </c>
      <c r="F34" s="4">
        <v>1</v>
      </c>
      <c r="G34" s="4">
        <v>1</v>
      </c>
      <c r="H34" s="20">
        <v>1</v>
      </c>
      <c r="I34" s="20">
        <v>1</v>
      </c>
      <c r="J34" s="20">
        <v>1</v>
      </c>
      <c r="K34" s="4"/>
      <c r="L34" s="20">
        <f t="shared" si="0"/>
        <v>8</v>
      </c>
      <c r="M34" s="4" t="str">
        <f t="shared" si="1"/>
        <v>A</v>
      </c>
      <c r="N34" s="4"/>
      <c r="O34" s="4"/>
      <c r="P34" s="4"/>
      <c r="Q34" s="5"/>
    </row>
    <row r="35" spans="1:17" ht="13.2" x14ac:dyDescent="0.25">
      <c r="A35" s="3">
        <v>34</v>
      </c>
      <c r="B35" s="4" t="s">
        <v>44</v>
      </c>
      <c r="C35" s="4">
        <v>22120411</v>
      </c>
      <c r="D35" s="4">
        <v>1</v>
      </c>
      <c r="E35" s="4">
        <v>1</v>
      </c>
      <c r="F35" s="4">
        <v>1</v>
      </c>
      <c r="G35" s="4"/>
      <c r="H35" s="20">
        <v>2</v>
      </c>
      <c r="I35" s="20">
        <v>1</v>
      </c>
      <c r="J35" s="20">
        <v>2</v>
      </c>
      <c r="K35" s="4"/>
      <c r="L35" s="20">
        <f t="shared" si="0"/>
        <v>8</v>
      </c>
      <c r="M35" s="4" t="str">
        <f t="shared" si="1"/>
        <v>A</v>
      </c>
      <c r="N35" s="4"/>
      <c r="O35" s="4"/>
      <c r="P35" s="4"/>
      <c r="Q35" s="5"/>
    </row>
    <row r="36" spans="1:17" ht="13.2" x14ac:dyDescent="0.25">
      <c r="A36" s="3">
        <v>35</v>
      </c>
      <c r="B36" s="4" t="s">
        <v>45</v>
      </c>
      <c r="C36" s="4">
        <v>22120420</v>
      </c>
      <c r="D36" s="4">
        <v>1</v>
      </c>
      <c r="E36" s="4">
        <v>1</v>
      </c>
      <c r="F36" s="4">
        <v>1</v>
      </c>
      <c r="G36" s="4">
        <v>1</v>
      </c>
      <c r="H36" s="20">
        <v>2</v>
      </c>
      <c r="I36" s="20">
        <v>1</v>
      </c>
      <c r="J36" s="20">
        <v>1</v>
      </c>
      <c r="K36" s="4"/>
      <c r="L36" s="20">
        <f t="shared" si="0"/>
        <v>8</v>
      </c>
      <c r="M36" s="4" t="str">
        <f t="shared" si="1"/>
        <v>A</v>
      </c>
      <c r="N36" s="4"/>
      <c r="O36" s="4"/>
      <c r="P36" s="4"/>
      <c r="Q36" s="5"/>
    </row>
    <row r="37" spans="1:17" ht="13.2" x14ac:dyDescent="0.25">
      <c r="A37" s="3">
        <v>36</v>
      </c>
      <c r="B37" s="4" t="s">
        <v>46</v>
      </c>
      <c r="C37" s="4">
        <v>22120438</v>
      </c>
      <c r="D37" s="4">
        <v>1</v>
      </c>
      <c r="E37" s="4">
        <v>2</v>
      </c>
      <c r="F37" s="4">
        <v>1</v>
      </c>
      <c r="G37" s="4">
        <v>3</v>
      </c>
      <c r="H37" s="20">
        <v>2</v>
      </c>
      <c r="I37" s="20">
        <v>1</v>
      </c>
      <c r="J37" s="20"/>
      <c r="K37" s="4"/>
      <c r="L37" s="20">
        <f t="shared" si="0"/>
        <v>10</v>
      </c>
      <c r="M37" s="4" t="str">
        <f t="shared" si="1"/>
        <v>A</v>
      </c>
      <c r="N37" s="4"/>
      <c r="O37" s="4"/>
      <c r="P37" s="4"/>
      <c r="Q37" s="5"/>
    </row>
    <row r="38" spans="1:17" ht="13.2" x14ac:dyDescent="0.25">
      <c r="A38" s="3">
        <v>37</v>
      </c>
      <c r="B38" s="4" t="s">
        <v>47</v>
      </c>
      <c r="C38" s="4">
        <v>22120447</v>
      </c>
      <c r="D38" s="4">
        <v>1</v>
      </c>
      <c r="E38" s="4">
        <v>1</v>
      </c>
      <c r="F38" s="4">
        <v>1</v>
      </c>
      <c r="G38" s="4">
        <v>1</v>
      </c>
      <c r="H38" s="20">
        <v>2</v>
      </c>
      <c r="I38" s="20"/>
      <c r="J38" s="20">
        <v>2</v>
      </c>
      <c r="K38" s="4"/>
      <c r="L38" s="20">
        <f t="shared" si="0"/>
        <v>8</v>
      </c>
      <c r="M38" s="4" t="str">
        <f t="shared" si="1"/>
        <v>A</v>
      </c>
      <c r="N38" s="4"/>
      <c r="O38" s="4"/>
      <c r="P38" s="4"/>
      <c r="Q38" s="5"/>
    </row>
    <row r="39" spans="1:17" ht="13.2" x14ac:dyDescent="0.25">
      <c r="A39" s="3">
        <v>38</v>
      </c>
      <c r="B39" s="4" t="s">
        <v>48</v>
      </c>
      <c r="C39" s="4">
        <v>22120454</v>
      </c>
      <c r="D39" s="4">
        <v>1</v>
      </c>
      <c r="E39" s="4">
        <v>1</v>
      </c>
      <c r="F39" s="4">
        <v>1</v>
      </c>
      <c r="G39" s="4">
        <v>2</v>
      </c>
      <c r="H39" s="20"/>
      <c r="I39" s="20"/>
      <c r="J39" s="20">
        <v>2</v>
      </c>
      <c r="K39" s="4"/>
      <c r="L39" s="20">
        <f t="shared" si="0"/>
        <v>7</v>
      </c>
      <c r="M39" s="4" t="str">
        <f t="shared" si="1"/>
        <v>A</v>
      </c>
      <c r="N39" s="4"/>
      <c r="O39" s="4"/>
      <c r="P39" s="4"/>
      <c r="Q39" s="5"/>
    </row>
    <row r="40" spans="1:17" ht="13.2" x14ac:dyDescent="0.25">
      <c r="L40" s="22">
        <f>COUNTIF(L2:L39,"&gt;=7")</f>
        <v>26</v>
      </c>
      <c r="M40" s="17">
        <f>COUNTIF(M2:M39,"A")</f>
        <v>26</v>
      </c>
      <c r="N40" s="17"/>
      <c r="Q40" s="5"/>
    </row>
    <row r="41" spans="1:17" ht="15.75" customHeight="1" x14ac:dyDescent="0.25">
      <c r="N41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35"/>
  <sheetViews>
    <sheetView topLeftCell="A11" workbookViewId="0">
      <selection activeCell="N36" sqref="N36"/>
    </sheetView>
  </sheetViews>
  <sheetFormatPr defaultColWidth="12.6640625" defaultRowHeight="15.75" customHeight="1" x14ac:dyDescent="0.25"/>
  <cols>
    <col min="1" max="1" width="4.109375" customWidth="1"/>
    <col min="2" max="2" width="22.109375" customWidth="1"/>
    <col min="3" max="3" width="10" customWidth="1"/>
    <col min="4" max="5" width="8.6640625" customWidth="1"/>
    <col min="6" max="10" width="8.88671875" customWidth="1"/>
    <col min="11" max="12" width="8.4414062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297</v>
      </c>
      <c r="E1" s="2" t="s">
        <v>298</v>
      </c>
      <c r="F1" s="2" t="s">
        <v>299</v>
      </c>
      <c r="G1" s="2" t="s">
        <v>300</v>
      </c>
      <c r="H1" s="2" t="s">
        <v>301</v>
      </c>
      <c r="I1" s="2" t="s">
        <v>302</v>
      </c>
      <c r="J1" s="2" t="s">
        <v>303</v>
      </c>
      <c r="K1" s="2"/>
      <c r="L1" s="3"/>
    </row>
    <row r="2" spans="1:14" ht="13.2" x14ac:dyDescent="0.25">
      <c r="A2" s="3">
        <v>1</v>
      </c>
      <c r="B2" s="4" t="s">
        <v>304</v>
      </c>
      <c r="C2" s="4">
        <v>20120132</v>
      </c>
      <c r="D2" s="4">
        <v>1</v>
      </c>
      <c r="E2" s="4">
        <v>2</v>
      </c>
      <c r="F2" s="4"/>
      <c r="G2" s="4"/>
      <c r="H2" s="4"/>
      <c r="I2" s="4">
        <v>2</v>
      </c>
      <c r="J2" s="4">
        <v>2</v>
      </c>
      <c r="K2" s="4"/>
      <c r="L2" s="4"/>
      <c r="M2">
        <f>SUM(D2:J2)</f>
        <v>7</v>
      </c>
      <c r="N2" t="str">
        <f>IF(M2&gt;=7,"A"," ")</f>
        <v>A</v>
      </c>
    </row>
    <row r="3" spans="1:14" ht="13.2" x14ac:dyDescent="0.25">
      <c r="A3" s="3">
        <v>2</v>
      </c>
      <c r="B3" s="4" t="s">
        <v>305</v>
      </c>
      <c r="C3" s="4">
        <v>22120039</v>
      </c>
      <c r="D3" s="4"/>
      <c r="E3" s="4">
        <v>1</v>
      </c>
      <c r="F3" s="4">
        <v>1</v>
      </c>
      <c r="G3" s="4">
        <v>1</v>
      </c>
      <c r="H3" s="4">
        <v>1</v>
      </c>
      <c r="I3" s="4"/>
      <c r="J3" s="4"/>
      <c r="K3" s="4"/>
      <c r="L3" s="4"/>
      <c r="M3">
        <f t="shared" ref="M3:M33" si="0">SUM(D3:J3)</f>
        <v>4</v>
      </c>
      <c r="N3" t="str">
        <f t="shared" ref="N3:N33" si="1">IF(M3&gt;=7,"A"," ")</f>
        <v xml:space="preserve"> </v>
      </c>
    </row>
    <row r="4" spans="1:14" ht="13.2" x14ac:dyDescent="0.25">
      <c r="A4" s="3">
        <v>3</v>
      </c>
      <c r="B4" s="4" t="s">
        <v>306</v>
      </c>
      <c r="C4" s="4">
        <v>22120060</v>
      </c>
      <c r="D4" s="4">
        <v>1</v>
      </c>
      <c r="E4" s="4">
        <v>3</v>
      </c>
      <c r="F4" s="4">
        <v>1</v>
      </c>
      <c r="G4" s="4">
        <v>1</v>
      </c>
      <c r="H4" s="4">
        <v>2</v>
      </c>
      <c r="I4" s="4">
        <v>1</v>
      </c>
      <c r="J4" s="4"/>
      <c r="K4" s="4"/>
      <c r="L4" s="4"/>
      <c r="M4">
        <f t="shared" si="0"/>
        <v>9</v>
      </c>
      <c r="N4" t="str">
        <f t="shared" si="1"/>
        <v>A</v>
      </c>
    </row>
    <row r="5" spans="1:14" ht="13.2" x14ac:dyDescent="0.25">
      <c r="A5" s="3">
        <v>4</v>
      </c>
      <c r="B5" s="4" t="s">
        <v>307</v>
      </c>
      <c r="C5" s="4">
        <v>22120068</v>
      </c>
      <c r="D5" s="4">
        <v>1</v>
      </c>
      <c r="E5" s="4">
        <v>3</v>
      </c>
      <c r="F5" s="4">
        <v>1</v>
      </c>
      <c r="G5" s="4">
        <v>2</v>
      </c>
      <c r="H5" s="4">
        <v>1</v>
      </c>
      <c r="I5" s="4">
        <v>1</v>
      </c>
      <c r="J5" s="4">
        <v>1</v>
      </c>
      <c r="K5" s="4"/>
      <c r="L5" s="4"/>
      <c r="M5">
        <f t="shared" si="0"/>
        <v>10</v>
      </c>
      <c r="N5" t="str">
        <f t="shared" si="1"/>
        <v>A</v>
      </c>
    </row>
    <row r="6" spans="1:14" ht="13.2" x14ac:dyDescent="0.25">
      <c r="A6" s="3">
        <v>5</v>
      </c>
      <c r="B6" s="4" t="s">
        <v>308</v>
      </c>
      <c r="C6" s="4">
        <v>22120085</v>
      </c>
      <c r="D6" s="4">
        <v>1</v>
      </c>
      <c r="E6" s="4">
        <v>3</v>
      </c>
      <c r="F6" s="4">
        <v>1</v>
      </c>
      <c r="G6" s="4">
        <v>1</v>
      </c>
      <c r="H6" s="4">
        <v>1</v>
      </c>
      <c r="I6" s="4">
        <v>1</v>
      </c>
      <c r="J6" s="4"/>
      <c r="K6" s="4"/>
      <c r="L6" s="4"/>
      <c r="M6">
        <f t="shared" si="0"/>
        <v>8</v>
      </c>
      <c r="N6" t="str">
        <f t="shared" si="1"/>
        <v>A</v>
      </c>
    </row>
    <row r="7" spans="1:14" ht="13.2" x14ac:dyDescent="0.25">
      <c r="A7" s="3">
        <v>6</v>
      </c>
      <c r="B7" s="4" t="s">
        <v>309</v>
      </c>
      <c r="C7" s="4">
        <v>22120093</v>
      </c>
      <c r="D7" s="4">
        <v>1</v>
      </c>
      <c r="E7" s="4">
        <v>3</v>
      </c>
      <c r="F7" s="4">
        <v>1</v>
      </c>
      <c r="G7" s="4">
        <v>1</v>
      </c>
      <c r="H7" s="4"/>
      <c r="I7" s="4"/>
      <c r="J7" s="4">
        <v>1</v>
      </c>
      <c r="K7" s="4"/>
      <c r="L7" s="4"/>
      <c r="M7">
        <f t="shared" si="0"/>
        <v>7</v>
      </c>
      <c r="N7" t="str">
        <f t="shared" si="1"/>
        <v>A</v>
      </c>
    </row>
    <row r="8" spans="1:14" ht="13.2" x14ac:dyDescent="0.25">
      <c r="A8" s="3">
        <v>7</v>
      </c>
      <c r="B8" s="4" t="s">
        <v>310</v>
      </c>
      <c r="C8" s="4">
        <v>22120108</v>
      </c>
      <c r="D8" s="4">
        <v>1</v>
      </c>
      <c r="E8" s="4">
        <v>4</v>
      </c>
      <c r="F8" s="4">
        <v>1</v>
      </c>
      <c r="G8" s="4">
        <v>2</v>
      </c>
      <c r="H8" s="4">
        <v>2</v>
      </c>
      <c r="I8" s="4">
        <v>1</v>
      </c>
      <c r="J8" s="4">
        <v>1</v>
      </c>
      <c r="K8" s="4"/>
      <c r="L8" s="4"/>
      <c r="M8">
        <f t="shared" si="0"/>
        <v>12</v>
      </c>
      <c r="N8" t="str">
        <f t="shared" si="1"/>
        <v>A</v>
      </c>
    </row>
    <row r="9" spans="1:14" ht="13.2" x14ac:dyDescent="0.25">
      <c r="A9" s="3">
        <v>8</v>
      </c>
      <c r="B9" s="4" t="s">
        <v>311</v>
      </c>
      <c r="C9" s="4">
        <v>22120109</v>
      </c>
      <c r="D9" s="4">
        <v>1</v>
      </c>
      <c r="E9" s="4">
        <v>2</v>
      </c>
      <c r="F9" s="4"/>
      <c r="G9" s="4"/>
      <c r="H9" s="4"/>
      <c r="I9" s="4">
        <v>1</v>
      </c>
      <c r="J9" s="4">
        <v>1</v>
      </c>
      <c r="K9" s="4"/>
      <c r="L9" s="4"/>
      <c r="M9">
        <f t="shared" si="0"/>
        <v>5</v>
      </c>
      <c r="N9" t="str">
        <f t="shared" si="1"/>
        <v xml:space="preserve"> </v>
      </c>
    </row>
    <row r="10" spans="1:14" ht="13.2" x14ac:dyDescent="0.25">
      <c r="A10" s="3">
        <v>9</v>
      </c>
      <c r="B10" s="4" t="s">
        <v>312</v>
      </c>
      <c r="C10" s="4">
        <v>22120128</v>
      </c>
      <c r="D10" s="4"/>
      <c r="E10" s="4">
        <v>3</v>
      </c>
      <c r="F10" s="4">
        <v>1</v>
      </c>
      <c r="G10" s="4">
        <v>2</v>
      </c>
      <c r="H10" s="4">
        <v>1</v>
      </c>
      <c r="I10" s="4">
        <v>1</v>
      </c>
      <c r="J10" s="4"/>
      <c r="K10" s="4"/>
      <c r="L10" s="4"/>
      <c r="M10">
        <f t="shared" si="0"/>
        <v>8</v>
      </c>
      <c r="N10" t="str">
        <f t="shared" si="1"/>
        <v>A</v>
      </c>
    </row>
    <row r="11" spans="1:14" ht="13.2" x14ac:dyDescent="0.25">
      <c r="A11" s="3">
        <v>10</v>
      </c>
      <c r="B11" s="4" t="s">
        <v>313</v>
      </c>
      <c r="C11" s="4">
        <v>22120166</v>
      </c>
      <c r="D11" s="4">
        <v>1</v>
      </c>
      <c r="E11" s="4">
        <v>3</v>
      </c>
      <c r="F11" s="4">
        <v>1</v>
      </c>
      <c r="G11" s="4">
        <v>2</v>
      </c>
      <c r="H11" s="4">
        <v>2</v>
      </c>
      <c r="I11" s="4">
        <v>1</v>
      </c>
      <c r="J11" s="4">
        <v>1</v>
      </c>
      <c r="K11" s="4"/>
      <c r="L11" s="4"/>
      <c r="M11">
        <f t="shared" si="0"/>
        <v>11</v>
      </c>
      <c r="N11" t="str">
        <f t="shared" si="1"/>
        <v>A</v>
      </c>
    </row>
    <row r="12" spans="1:14" ht="13.2" x14ac:dyDescent="0.25">
      <c r="A12" s="3">
        <v>11</v>
      </c>
      <c r="B12" s="4" t="s">
        <v>314</v>
      </c>
      <c r="C12" s="4">
        <v>22120177</v>
      </c>
      <c r="D12" s="4">
        <v>1</v>
      </c>
      <c r="E12" s="4">
        <v>2</v>
      </c>
      <c r="F12" s="4">
        <v>1</v>
      </c>
      <c r="G12" s="4">
        <v>2</v>
      </c>
      <c r="H12" s="4">
        <v>1</v>
      </c>
      <c r="I12" s="4">
        <v>1</v>
      </c>
      <c r="J12" s="4"/>
      <c r="K12" s="4"/>
      <c r="L12" s="4"/>
      <c r="M12">
        <f t="shared" si="0"/>
        <v>8</v>
      </c>
      <c r="N12" t="str">
        <f t="shared" si="1"/>
        <v>A</v>
      </c>
    </row>
    <row r="13" spans="1:14" ht="13.2" x14ac:dyDescent="0.25">
      <c r="A13" s="3">
        <v>12</v>
      </c>
      <c r="B13" s="4" t="s">
        <v>315</v>
      </c>
      <c r="C13" s="4">
        <v>22120220</v>
      </c>
      <c r="D13" s="4">
        <v>1</v>
      </c>
      <c r="E13" s="4">
        <v>3</v>
      </c>
      <c r="F13" s="4">
        <v>1</v>
      </c>
      <c r="G13" s="4">
        <v>1</v>
      </c>
      <c r="H13" s="4">
        <v>2</v>
      </c>
      <c r="I13" s="4">
        <v>1</v>
      </c>
      <c r="J13" s="4">
        <v>1</v>
      </c>
      <c r="K13" s="4"/>
      <c r="L13" s="4"/>
      <c r="M13">
        <f t="shared" si="0"/>
        <v>10</v>
      </c>
      <c r="N13" t="str">
        <f t="shared" si="1"/>
        <v>A</v>
      </c>
    </row>
    <row r="14" spans="1:14" ht="13.2" x14ac:dyDescent="0.25">
      <c r="A14" s="3">
        <v>13</v>
      </c>
      <c r="B14" s="4" t="s">
        <v>316</v>
      </c>
      <c r="C14" s="4">
        <v>22120221</v>
      </c>
      <c r="D14" s="4">
        <v>1</v>
      </c>
      <c r="E14" s="4">
        <v>3</v>
      </c>
      <c r="F14" s="4">
        <v>1</v>
      </c>
      <c r="G14" s="4">
        <v>2</v>
      </c>
      <c r="H14" s="4">
        <v>2</v>
      </c>
      <c r="I14" s="4">
        <v>1</v>
      </c>
      <c r="J14" s="4"/>
      <c r="K14" s="4"/>
      <c r="L14" s="4"/>
      <c r="M14">
        <f t="shared" si="0"/>
        <v>10</v>
      </c>
      <c r="N14" t="str">
        <f t="shared" si="1"/>
        <v>A</v>
      </c>
    </row>
    <row r="15" spans="1:14" ht="13.2" x14ac:dyDescent="0.25">
      <c r="A15" s="3">
        <v>14</v>
      </c>
      <c r="B15" s="4" t="s">
        <v>317</v>
      </c>
      <c r="C15" s="4">
        <v>22120251</v>
      </c>
      <c r="D15" s="4">
        <v>1</v>
      </c>
      <c r="E15" s="4">
        <v>3</v>
      </c>
      <c r="F15" s="4">
        <v>1</v>
      </c>
      <c r="G15" s="4">
        <v>2</v>
      </c>
      <c r="H15" s="4">
        <v>2</v>
      </c>
      <c r="I15" s="4">
        <v>1</v>
      </c>
      <c r="J15" s="4"/>
      <c r="K15" s="4"/>
      <c r="L15" s="4"/>
      <c r="M15">
        <f t="shared" si="0"/>
        <v>10</v>
      </c>
      <c r="N15" t="str">
        <f t="shared" si="1"/>
        <v>A</v>
      </c>
    </row>
    <row r="16" spans="1:14" ht="13.2" x14ac:dyDescent="0.25">
      <c r="A16" s="3">
        <v>15</v>
      </c>
      <c r="B16" s="4" t="s">
        <v>318</v>
      </c>
      <c r="C16" s="4">
        <v>22120261</v>
      </c>
      <c r="D16" s="4"/>
      <c r="E16" s="4">
        <v>3</v>
      </c>
      <c r="F16" s="4">
        <v>1</v>
      </c>
      <c r="G16" s="4">
        <v>2</v>
      </c>
      <c r="H16" s="4">
        <v>1</v>
      </c>
      <c r="I16" s="4">
        <v>1</v>
      </c>
      <c r="J16" s="4">
        <v>1</v>
      </c>
      <c r="K16" s="4"/>
      <c r="L16" s="4"/>
      <c r="M16">
        <f t="shared" si="0"/>
        <v>9</v>
      </c>
      <c r="N16" t="str">
        <f t="shared" si="1"/>
        <v>A</v>
      </c>
    </row>
    <row r="17" spans="1:14" ht="13.2" x14ac:dyDescent="0.25">
      <c r="A17" s="3">
        <v>16</v>
      </c>
      <c r="B17" s="4" t="s">
        <v>257</v>
      </c>
      <c r="C17" s="4">
        <v>22120291</v>
      </c>
      <c r="D17" s="4"/>
      <c r="E17" s="4">
        <v>3</v>
      </c>
      <c r="F17" s="4"/>
      <c r="G17" s="4">
        <v>2</v>
      </c>
      <c r="H17" s="4"/>
      <c r="I17" s="4"/>
      <c r="J17" s="4">
        <v>1</v>
      </c>
      <c r="K17" s="4"/>
      <c r="L17" s="4"/>
      <c r="M17">
        <f t="shared" si="0"/>
        <v>6</v>
      </c>
      <c r="N17" t="str">
        <f t="shared" si="1"/>
        <v xml:space="preserve"> </v>
      </c>
    </row>
    <row r="18" spans="1:14" ht="13.2" x14ac:dyDescent="0.25">
      <c r="A18" s="3">
        <v>17</v>
      </c>
      <c r="B18" s="4" t="s">
        <v>319</v>
      </c>
      <c r="C18" s="4">
        <v>22120310</v>
      </c>
      <c r="D18" s="4">
        <v>1</v>
      </c>
      <c r="E18" s="4">
        <v>3</v>
      </c>
      <c r="F18" s="4">
        <v>1</v>
      </c>
      <c r="G18" s="4">
        <v>2</v>
      </c>
      <c r="H18" s="4">
        <v>2</v>
      </c>
      <c r="I18" s="4">
        <v>1</v>
      </c>
      <c r="J18" s="4">
        <v>1</v>
      </c>
      <c r="K18" s="4"/>
      <c r="L18" s="4"/>
      <c r="M18">
        <f t="shared" si="0"/>
        <v>11</v>
      </c>
      <c r="N18" t="str">
        <f t="shared" si="1"/>
        <v>A</v>
      </c>
    </row>
    <row r="19" spans="1:14" ht="13.2" x14ac:dyDescent="0.25">
      <c r="A19" s="3">
        <v>18</v>
      </c>
      <c r="B19" s="4" t="s">
        <v>320</v>
      </c>
      <c r="C19" s="4">
        <v>22120322</v>
      </c>
      <c r="D19" s="4">
        <v>1</v>
      </c>
      <c r="E19" s="4">
        <v>3</v>
      </c>
      <c r="F19" s="4">
        <v>1</v>
      </c>
      <c r="G19" s="4">
        <v>2</v>
      </c>
      <c r="H19" s="4">
        <v>2</v>
      </c>
      <c r="I19" s="4">
        <v>1</v>
      </c>
      <c r="J19" s="4">
        <v>1</v>
      </c>
      <c r="K19" s="4"/>
      <c r="L19" s="4"/>
      <c r="M19">
        <f t="shared" si="0"/>
        <v>11</v>
      </c>
      <c r="N19" t="str">
        <f t="shared" si="1"/>
        <v>A</v>
      </c>
    </row>
    <row r="20" spans="1:14" ht="13.2" x14ac:dyDescent="0.25">
      <c r="A20" s="3">
        <v>19</v>
      </c>
      <c r="B20" s="4" t="s">
        <v>321</v>
      </c>
      <c r="C20" s="4">
        <v>22120332</v>
      </c>
      <c r="D20" s="4"/>
      <c r="E20" s="4"/>
      <c r="F20" s="4"/>
      <c r="G20" s="4"/>
      <c r="H20" s="4"/>
      <c r="I20" s="4"/>
      <c r="J20" s="4"/>
      <c r="K20" s="4"/>
      <c r="L20" s="4"/>
      <c r="M20">
        <f t="shared" si="0"/>
        <v>0</v>
      </c>
      <c r="N20" t="str">
        <f t="shared" si="1"/>
        <v xml:space="preserve"> </v>
      </c>
    </row>
    <row r="21" spans="1:14" ht="13.2" x14ac:dyDescent="0.25">
      <c r="A21" s="3">
        <v>20</v>
      </c>
      <c r="B21" s="4" t="s">
        <v>322</v>
      </c>
      <c r="C21" s="4">
        <v>22120350</v>
      </c>
      <c r="D21" s="4">
        <v>2</v>
      </c>
      <c r="E21" s="4">
        <v>3</v>
      </c>
      <c r="F21" s="4">
        <v>1</v>
      </c>
      <c r="G21" s="4">
        <v>2</v>
      </c>
      <c r="H21" s="4">
        <v>2</v>
      </c>
      <c r="I21" s="4"/>
      <c r="J21" s="4"/>
      <c r="K21" s="4"/>
      <c r="L21" s="4"/>
      <c r="M21">
        <f t="shared" si="0"/>
        <v>10</v>
      </c>
      <c r="N21" t="str">
        <f t="shared" si="1"/>
        <v>A</v>
      </c>
    </row>
    <row r="22" spans="1:14" ht="13.2" x14ac:dyDescent="0.25">
      <c r="A22" s="3">
        <v>21</v>
      </c>
      <c r="B22" s="4" t="s">
        <v>323</v>
      </c>
      <c r="C22" s="4">
        <v>22120357</v>
      </c>
      <c r="D22" s="4"/>
      <c r="E22" s="4">
        <v>2</v>
      </c>
      <c r="F22" s="4">
        <v>2</v>
      </c>
      <c r="G22" s="4">
        <v>1</v>
      </c>
      <c r="H22" s="4"/>
      <c r="I22" s="4">
        <v>1</v>
      </c>
      <c r="J22" s="4"/>
      <c r="K22" s="4"/>
      <c r="L22" s="4"/>
      <c r="M22">
        <f t="shared" si="0"/>
        <v>6</v>
      </c>
      <c r="N22" t="str">
        <f t="shared" si="1"/>
        <v xml:space="preserve"> </v>
      </c>
    </row>
    <row r="23" spans="1:14" ht="13.2" x14ac:dyDescent="0.25">
      <c r="A23" s="3">
        <v>22</v>
      </c>
      <c r="B23" s="4" t="s">
        <v>324</v>
      </c>
      <c r="C23" s="4">
        <v>22120390</v>
      </c>
      <c r="D23" s="4"/>
      <c r="E23" s="4"/>
      <c r="F23" s="4"/>
      <c r="G23" s="4"/>
      <c r="H23" s="4"/>
      <c r="I23" s="4"/>
      <c r="J23" s="4"/>
      <c r="K23" s="4"/>
      <c r="L23" s="4"/>
      <c r="M23">
        <f t="shared" si="0"/>
        <v>0</v>
      </c>
      <c r="N23" t="str">
        <f t="shared" si="1"/>
        <v xml:space="preserve"> </v>
      </c>
    </row>
    <row r="24" spans="1:14" ht="13.2" x14ac:dyDescent="0.25">
      <c r="A24" s="3">
        <v>23</v>
      </c>
      <c r="B24" s="4" t="s">
        <v>325</v>
      </c>
      <c r="C24" s="4">
        <v>22120403</v>
      </c>
      <c r="D24" s="4"/>
      <c r="E24" s="4">
        <v>2</v>
      </c>
      <c r="F24" s="4">
        <v>2</v>
      </c>
      <c r="G24" s="4">
        <v>2</v>
      </c>
      <c r="H24" s="4">
        <v>1</v>
      </c>
      <c r="I24" s="4">
        <v>1</v>
      </c>
      <c r="J24" s="4"/>
      <c r="K24" s="4"/>
      <c r="L24" s="4"/>
      <c r="M24">
        <f t="shared" si="0"/>
        <v>8</v>
      </c>
      <c r="N24" t="str">
        <f t="shared" si="1"/>
        <v>A</v>
      </c>
    </row>
    <row r="25" spans="1:14" ht="13.2" x14ac:dyDescent="0.25">
      <c r="A25" s="3">
        <v>24</v>
      </c>
      <c r="B25" s="4" t="s">
        <v>326</v>
      </c>
      <c r="C25" s="4">
        <v>22120408</v>
      </c>
      <c r="D25" s="4">
        <v>2</v>
      </c>
      <c r="E25" s="4">
        <v>2</v>
      </c>
      <c r="F25" s="4">
        <v>1</v>
      </c>
      <c r="G25" s="4">
        <v>2</v>
      </c>
      <c r="H25" s="4">
        <v>1</v>
      </c>
      <c r="I25" s="4">
        <v>1</v>
      </c>
      <c r="J25" s="4">
        <v>1</v>
      </c>
      <c r="K25" s="4"/>
      <c r="L25" s="4"/>
      <c r="M25">
        <f t="shared" si="0"/>
        <v>10</v>
      </c>
      <c r="N25" t="str">
        <f t="shared" si="1"/>
        <v>A</v>
      </c>
    </row>
    <row r="26" spans="1:14" ht="13.2" x14ac:dyDescent="0.25">
      <c r="A26" s="3">
        <v>25</v>
      </c>
      <c r="B26" s="4" t="s">
        <v>327</v>
      </c>
      <c r="C26" s="4">
        <v>22120455</v>
      </c>
      <c r="D26" s="4">
        <v>1</v>
      </c>
      <c r="E26" s="4">
        <v>1</v>
      </c>
      <c r="F26" s="4">
        <v>1</v>
      </c>
      <c r="G26" s="4">
        <v>2</v>
      </c>
      <c r="H26" s="4"/>
      <c r="I26" s="4">
        <v>1</v>
      </c>
      <c r="J26" s="4">
        <v>1</v>
      </c>
      <c r="K26" s="4"/>
      <c r="L26" s="4"/>
      <c r="M26">
        <f t="shared" si="0"/>
        <v>7</v>
      </c>
      <c r="N26" t="str">
        <f t="shared" si="1"/>
        <v>A</v>
      </c>
    </row>
    <row r="27" spans="1:14" ht="13.2" x14ac:dyDescent="0.25">
      <c r="A27" s="3">
        <v>26</v>
      </c>
      <c r="B27" s="4" t="s">
        <v>328</v>
      </c>
      <c r="C27" s="4">
        <v>22120456</v>
      </c>
      <c r="D27" s="4">
        <v>1</v>
      </c>
      <c r="E27" s="4">
        <v>3</v>
      </c>
      <c r="F27" s="4">
        <v>1</v>
      </c>
      <c r="G27" s="4">
        <v>2</v>
      </c>
      <c r="H27" s="4">
        <v>1</v>
      </c>
      <c r="I27" s="4">
        <v>1</v>
      </c>
      <c r="J27" s="4">
        <v>1</v>
      </c>
      <c r="K27" s="4"/>
      <c r="L27" s="4"/>
      <c r="M27">
        <f t="shared" si="0"/>
        <v>10</v>
      </c>
      <c r="N27" t="str">
        <f t="shared" si="1"/>
        <v>A</v>
      </c>
    </row>
    <row r="28" spans="1:14" ht="13.2" x14ac:dyDescent="0.25">
      <c r="A28" s="3">
        <v>27</v>
      </c>
      <c r="B28" s="4" t="s">
        <v>329</v>
      </c>
      <c r="C28" s="4">
        <v>22120457</v>
      </c>
      <c r="D28" s="4">
        <v>2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/>
      <c r="L28" s="4"/>
      <c r="M28">
        <f t="shared" si="0"/>
        <v>9</v>
      </c>
      <c r="N28" t="str">
        <f t="shared" si="1"/>
        <v>A</v>
      </c>
    </row>
    <row r="29" spans="1:14" ht="13.2" x14ac:dyDescent="0.25">
      <c r="A29" s="3">
        <v>28</v>
      </c>
      <c r="B29" s="4" t="s">
        <v>330</v>
      </c>
      <c r="C29" s="4">
        <v>22120458</v>
      </c>
      <c r="D29" s="4">
        <v>1</v>
      </c>
      <c r="E29" s="4">
        <v>2</v>
      </c>
      <c r="F29" s="4">
        <v>1</v>
      </c>
      <c r="G29" s="4">
        <v>1</v>
      </c>
      <c r="H29" s="4"/>
      <c r="I29" s="4"/>
      <c r="J29" s="4">
        <v>1</v>
      </c>
      <c r="K29" s="4"/>
      <c r="L29" s="4"/>
      <c r="M29">
        <f t="shared" si="0"/>
        <v>6</v>
      </c>
      <c r="N29" t="str">
        <f t="shared" si="1"/>
        <v xml:space="preserve"> </v>
      </c>
    </row>
    <row r="30" spans="1:14" ht="13.2" x14ac:dyDescent="0.25">
      <c r="A30" s="3">
        <v>29</v>
      </c>
      <c r="B30" s="4" t="s">
        <v>331</v>
      </c>
      <c r="C30" s="4">
        <v>22120459</v>
      </c>
      <c r="D30" s="4">
        <v>1</v>
      </c>
      <c r="E30" s="4">
        <v>2</v>
      </c>
      <c r="F30" s="4">
        <v>1</v>
      </c>
      <c r="G30" s="4">
        <v>2</v>
      </c>
      <c r="H30" s="4">
        <v>1</v>
      </c>
      <c r="I30" s="4"/>
      <c r="J30" s="4"/>
      <c r="K30" s="4"/>
      <c r="L30" s="4"/>
      <c r="M30">
        <f t="shared" si="0"/>
        <v>7</v>
      </c>
      <c r="N30" t="str">
        <f t="shared" si="1"/>
        <v>A</v>
      </c>
    </row>
    <row r="31" spans="1:14" ht="13.2" x14ac:dyDescent="0.25">
      <c r="A31" s="3">
        <v>30</v>
      </c>
      <c r="B31" s="4" t="s">
        <v>332</v>
      </c>
      <c r="C31" s="4">
        <v>22120460</v>
      </c>
      <c r="D31" s="4">
        <v>1</v>
      </c>
      <c r="E31" s="4">
        <v>3</v>
      </c>
      <c r="F31" s="4">
        <v>1</v>
      </c>
      <c r="G31" s="4">
        <v>2</v>
      </c>
      <c r="H31" s="4">
        <v>2</v>
      </c>
      <c r="I31" s="4"/>
      <c r="J31" s="4">
        <v>1</v>
      </c>
      <c r="K31" s="4"/>
      <c r="L31" s="4"/>
      <c r="M31">
        <f t="shared" si="0"/>
        <v>10</v>
      </c>
      <c r="N31" t="str">
        <f t="shared" si="1"/>
        <v>A</v>
      </c>
    </row>
    <row r="32" spans="1:14" ht="13.2" x14ac:dyDescent="0.25">
      <c r="A32" s="3">
        <v>31</v>
      </c>
      <c r="B32" s="4" t="s">
        <v>333</v>
      </c>
      <c r="C32" s="4">
        <v>22120461</v>
      </c>
      <c r="D32" s="4">
        <v>1</v>
      </c>
      <c r="E32" s="4">
        <v>2</v>
      </c>
      <c r="F32" s="4">
        <v>1</v>
      </c>
      <c r="G32" s="4">
        <v>2</v>
      </c>
      <c r="H32" s="4">
        <v>2</v>
      </c>
      <c r="I32" s="4">
        <v>1</v>
      </c>
      <c r="J32" s="4"/>
      <c r="K32" s="4"/>
      <c r="L32" s="4"/>
      <c r="M32">
        <f t="shared" si="0"/>
        <v>9</v>
      </c>
      <c r="N32" t="str">
        <f t="shared" si="1"/>
        <v>A</v>
      </c>
    </row>
    <row r="33" spans="1:14" ht="13.2" x14ac:dyDescent="0.25">
      <c r="A33" s="3">
        <v>32</v>
      </c>
      <c r="B33" s="4" t="s">
        <v>334</v>
      </c>
      <c r="C33" s="4">
        <v>21120203</v>
      </c>
      <c r="D33" s="4"/>
      <c r="E33" s="4"/>
      <c r="F33" s="4"/>
      <c r="G33" s="4"/>
      <c r="H33" s="4"/>
      <c r="I33" s="4"/>
      <c r="J33" s="4"/>
      <c r="K33" s="4"/>
      <c r="L33" s="4"/>
      <c r="M33">
        <f t="shared" si="0"/>
        <v>0</v>
      </c>
      <c r="N33" t="str">
        <f t="shared" si="1"/>
        <v xml:space="preserve"> </v>
      </c>
    </row>
    <row r="35" spans="1:14" ht="15.75" customHeight="1" x14ac:dyDescent="0.25">
      <c r="M35">
        <f>COUNTIF(M2:M33,"&gt;=7")</f>
        <v>24</v>
      </c>
      <c r="N35">
        <f>COUNTIF(N2:N33,"A")</f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N34"/>
  <sheetViews>
    <sheetView tabSelected="1" topLeftCell="A3" workbookViewId="0">
      <selection activeCell="P14" sqref="P14"/>
    </sheetView>
  </sheetViews>
  <sheetFormatPr defaultColWidth="12.6640625" defaultRowHeight="15.75" customHeight="1" x14ac:dyDescent="0.25"/>
  <cols>
    <col min="1" max="1" width="4.109375" customWidth="1"/>
    <col min="2" max="2" width="22.109375" customWidth="1"/>
    <col min="3" max="3" width="10" customWidth="1"/>
    <col min="4" max="5" width="8.6640625" customWidth="1"/>
    <col min="6" max="10" width="8.88671875" customWidth="1"/>
    <col min="11" max="12" width="8.4414062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297</v>
      </c>
      <c r="E1" s="2" t="s">
        <v>298</v>
      </c>
      <c r="F1" s="2" t="s">
        <v>335</v>
      </c>
      <c r="G1" s="2" t="s">
        <v>336</v>
      </c>
      <c r="H1" s="2" t="s">
        <v>337</v>
      </c>
      <c r="I1" s="2" t="s">
        <v>338</v>
      </c>
      <c r="J1" s="2" t="s">
        <v>339</v>
      </c>
      <c r="K1" s="2" t="s">
        <v>340</v>
      </c>
      <c r="L1" s="3"/>
    </row>
    <row r="2" spans="1:14" ht="13.2" x14ac:dyDescent="0.25">
      <c r="A2" s="3">
        <v>1</v>
      </c>
      <c r="B2" s="4" t="s">
        <v>341</v>
      </c>
      <c r="C2" s="4">
        <v>1712935</v>
      </c>
      <c r="D2" s="4"/>
      <c r="E2" s="4"/>
      <c r="F2" s="4"/>
      <c r="G2" s="4"/>
      <c r="H2" s="4"/>
      <c r="I2" s="4"/>
      <c r="J2" s="4"/>
      <c r="K2" s="4"/>
      <c r="L2" s="4"/>
      <c r="M2">
        <f>SUM(D2:K2)</f>
        <v>0</v>
      </c>
      <c r="N2" t="str">
        <f>IF(M2&gt;=7,"A"," ")</f>
        <v xml:space="preserve"> </v>
      </c>
    </row>
    <row r="3" spans="1:14" ht="13.2" x14ac:dyDescent="0.25">
      <c r="A3" s="3">
        <v>2</v>
      </c>
      <c r="B3" s="4" t="s">
        <v>342</v>
      </c>
      <c r="C3" s="4">
        <v>19120463</v>
      </c>
      <c r="D3" s="4">
        <v>1</v>
      </c>
      <c r="E3" s="4"/>
      <c r="F3" s="4"/>
      <c r="G3" s="4"/>
      <c r="H3" s="4"/>
      <c r="I3" s="4">
        <v>2</v>
      </c>
      <c r="J3" s="4">
        <v>1</v>
      </c>
      <c r="K3" s="4">
        <v>1</v>
      </c>
      <c r="L3" s="4"/>
      <c r="M3">
        <f t="shared" ref="M3:M32" si="0">SUM(D3:K3)</f>
        <v>5</v>
      </c>
      <c r="N3" t="str">
        <f t="shared" ref="N3:N32" si="1">IF(M3&gt;=7,"A"," ")</f>
        <v xml:space="preserve"> </v>
      </c>
    </row>
    <row r="4" spans="1:14" ht="13.2" x14ac:dyDescent="0.25">
      <c r="A4" s="3">
        <v>3</v>
      </c>
      <c r="B4" s="4" t="s">
        <v>343</v>
      </c>
      <c r="C4" s="4">
        <v>20120260</v>
      </c>
      <c r="D4" s="4"/>
      <c r="E4" s="4">
        <v>2</v>
      </c>
      <c r="F4" s="4"/>
      <c r="G4" s="4">
        <v>1</v>
      </c>
      <c r="H4" s="4"/>
      <c r="I4" s="4"/>
      <c r="J4" s="4"/>
      <c r="K4" s="4"/>
      <c r="L4" s="4"/>
      <c r="M4">
        <f t="shared" si="0"/>
        <v>3</v>
      </c>
      <c r="N4" t="str">
        <f t="shared" si="1"/>
        <v xml:space="preserve"> </v>
      </c>
    </row>
    <row r="5" spans="1:14" ht="13.2" x14ac:dyDescent="0.25">
      <c r="A5" s="3">
        <v>4</v>
      </c>
      <c r="B5" s="4" t="s">
        <v>344</v>
      </c>
      <c r="C5" s="4">
        <v>20120524</v>
      </c>
      <c r="D5" s="4">
        <v>2</v>
      </c>
      <c r="E5" s="4"/>
      <c r="F5" s="4">
        <v>2</v>
      </c>
      <c r="G5" s="4">
        <v>1</v>
      </c>
      <c r="H5" s="4">
        <v>3</v>
      </c>
      <c r="I5" s="4">
        <v>2</v>
      </c>
      <c r="J5" s="4">
        <v>1</v>
      </c>
      <c r="K5" s="4">
        <v>1</v>
      </c>
      <c r="L5" s="4"/>
      <c r="M5">
        <f t="shared" si="0"/>
        <v>12</v>
      </c>
      <c r="N5" t="str">
        <f t="shared" si="1"/>
        <v>A</v>
      </c>
    </row>
    <row r="6" spans="1:14" ht="13.2" x14ac:dyDescent="0.25">
      <c r="A6" s="3">
        <v>5</v>
      </c>
      <c r="B6" s="4" t="s">
        <v>345</v>
      </c>
      <c r="C6" s="4">
        <v>21120070</v>
      </c>
      <c r="D6" s="4"/>
      <c r="E6" s="4">
        <v>2</v>
      </c>
      <c r="F6" s="4">
        <v>1</v>
      </c>
      <c r="G6" s="4">
        <v>1</v>
      </c>
      <c r="H6" s="4"/>
      <c r="I6" s="4"/>
      <c r="J6" s="4"/>
      <c r="K6" s="4"/>
      <c r="L6" s="4"/>
      <c r="M6">
        <f t="shared" si="0"/>
        <v>4</v>
      </c>
      <c r="N6" t="str">
        <f t="shared" si="1"/>
        <v xml:space="preserve"> </v>
      </c>
    </row>
    <row r="7" spans="1:14" ht="13.2" x14ac:dyDescent="0.25">
      <c r="A7" s="3">
        <v>6</v>
      </c>
      <c r="B7" s="4" t="s">
        <v>346</v>
      </c>
      <c r="C7" s="4">
        <v>22120024</v>
      </c>
      <c r="D7" s="4"/>
      <c r="E7" s="4"/>
      <c r="F7" s="4"/>
      <c r="G7" s="4"/>
      <c r="H7" s="4"/>
      <c r="I7" s="4"/>
      <c r="J7" s="4"/>
      <c r="K7" s="4"/>
      <c r="L7" s="4"/>
      <c r="M7">
        <f t="shared" si="0"/>
        <v>0</v>
      </c>
      <c r="N7" t="str">
        <f t="shared" si="1"/>
        <v xml:space="preserve"> </v>
      </c>
    </row>
    <row r="8" spans="1:14" ht="13.2" x14ac:dyDescent="0.25">
      <c r="A8" s="3">
        <v>7</v>
      </c>
      <c r="B8" s="4" t="s">
        <v>347</v>
      </c>
      <c r="C8" s="4">
        <v>22120058</v>
      </c>
      <c r="D8" s="4"/>
      <c r="E8" s="4">
        <v>2</v>
      </c>
      <c r="F8" s="4">
        <v>1</v>
      </c>
      <c r="G8" s="4">
        <v>1</v>
      </c>
      <c r="H8" s="4">
        <v>2</v>
      </c>
      <c r="I8" s="4">
        <v>1</v>
      </c>
      <c r="J8" s="4"/>
      <c r="K8" s="4"/>
      <c r="L8" s="4"/>
      <c r="M8">
        <f t="shared" si="0"/>
        <v>7</v>
      </c>
      <c r="N8" t="str">
        <f t="shared" si="1"/>
        <v>A</v>
      </c>
    </row>
    <row r="9" spans="1:14" ht="13.2" x14ac:dyDescent="0.25">
      <c r="A9" s="3">
        <v>8</v>
      </c>
      <c r="B9" s="4" t="s">
        <v>348</v>
      </c>
      <c r="C9" s="4">
        <v>22120059</v>
      </c>
      <c r="D9" s="4">
        <v>1</v>
      </c>
      <c r="E9" s="4">
        <v>3</v>
      </c>
      <c r="F9" s="4">
        <v>1</v>
      </c>
      <c r="G9" s="4">
        <v>1</v>
      </c>
      <c r="H9" s="4">
        <v>2</v>
      </c>
      <c r="I9" s="4">
        <v>1</v>
      </c>
      <c r="J9" s="4">
        <v>1</v>
      </c>
      <c r="K9" s="4"/>
      <c r="L9" s="4"/>
      <c r="M9">
        <f t="shared" si="0"/>
        <v>10</v>
      </c>
      <c r="N9" t="str">
        <f t="shared" si="1"/>
        <v>A</v>
      </c>
    </row>
    <row r="10" spans="1:14" ht="13.2" x14ac:dyDescent="0.25">
      <c r="A10" s="3">
        <v>9</v>
      </c>
      <c r="B10" s="4" t="s">
        <v>349</v>
      </c>
      <c r="C10" s="4">
        <v>22120061</v>
      </c>
      <c r="D10" s="4">
        <v>1</v>
      </c>
      <c r="E10" s="4">
        <v>2</v>
      </c>
      <c r="F10" s="4">
        <v>1</v>
      </c>
      <c r="G10" s="4"/>
      <c r="H10" s="4">
        <v>2</v>
      </c>
      <c r="I10" s="4">
        <v>1</v>
      </c>
      <c r="J10" s="4">
        <v>1</v>
      </c>
      <c r="K10" s="4">
        <v>1</v>
      </c>
      <c r="L10" s="4"/>
      <c r="M10">
        <f t="shared" si="0"/>
        <v>9</v>
      </c>
      <c r="N10" t="str">
        <f t="shared" si="1"/>
        <v>A</v>
      </c>
    </row>
    <row r="11" spans="1:14" ht="13.2" x14ac:dyDescent="0.25">
      <c r="A11" s="3">
        <v>10</v>
      </c>
      <c r="B11" s="4" t="s">
        <v>350</v>
      </c>
      <c r="C11" s="4">
        <v>22120062</v>
      </c>
      <c r="D11" s="4"/>
      <c r="E11" s="4"/>
      <c r="F11" s="4"/>
      <c r="G11" s="4"/>
      <c r="H11" s="4"/>
      <c r="I11" s="4"/>
      <c r="J11" s="4"/>
      <c r="K11" s="4">
        <v>1</v>
      </c>
      <c r="L11" s="4"/>
      <c r="M11">
        <f t="shared" si="0"/>
        <v>1</v>
      </c>
      <c r="N11" t="str">
        <f t="shared" si="1"/>
        <v xml:space="preserve"> </v>
      </c>
    </row>
    <row r="12" spans="1:14" ht="13.2" x14ac:dyDescent="0.25">
      <c r="A12" s="3">
        <v>11</v>
      </c>
      <c r="B12" s="4" t="s">
        <v>351</v>
      </c>
      <c r="C12" s="4">
        <v>22120063</v>
      </c>
      <c r="D12" s="4">
        <v>1</v>
      </c>
      <c r="E12" s="4">
        <v>1</v>
      </c>
      <c r="F12" s="4">
        <v>1</v>
      </c>
      <c r="G12" s="4">
        <v>1</v>
      </c>
      <c r="H12" s="4">
        <v>2</v>
      </c>
      <c r="I12" s="4">
        <v>1</v>
      </c>
      <c r="J12" s="4">
        <v>1</v>
      </c>
      <c r="K12" s="4">
        <v>1</v>
      </c>
      <c r="L12" s="4"/>
      <c r="M12">
        <f t="shared" si="0"/>
        <v>9</v>
      </c>
      <c r="N12" t="str">
        <f t="shared" si="1"/>
        <v>A</v>
      </c>
    </row>
    <row r="13" spans="1:14" ht="13.2" x14ac:dyDescent="0.25">
      <c r="A13" s="3">
        <v>12</v>
      </c>
      <c r="B13" s="4" t="s">
        <v>352</v>
      </c>
      <c r="C13" s="4">
        <v>22120064</v>
      </c>
      <c r="D13" s="4">
        <v>1</v>
      </c>
      <c r="E13" s="4">
        <v>2</v>
      </c>
      <c r="F13" s="4">
        <v>1</v>
      </c>
      <c r="G13" s="4">
        <v>1</v>
      </c>
      <c r="H13" s="4">
        <v>2</v>
      </c>
      <c r="I13" s="4">
        <v>1</v>
      </c>
      <c r="J13" s="4">
        <v>1</v>
      </c>
      <c r="K13" s="4">
        <v>2</v>
      </c>
      <c r="L13" s="4"/>
      <c r="M13">
        <f t="shared" si="0"/>
        <v>11</v>
      </c>
      <c r="N13" t="str">
        <f t="shared" si="1"/>
        <v>A</v>
      </c>
    </row>
    <row r="14" spans="1:14" ht="13.2" x14ac:dyDescent="0.25">
      <c r="A14" s="3">
        <v>13</v>
      </c>
      <c r="B14" s="4" t="s">
        <v>353</v>
      </c>
      <c r="C14" s="4">
        <v>22120065</v>
      </c>
      <c r="D14" s="4">
        <v>1</v>
      </c>
      <c r="E14" s="4">
        <v>2</v>
      </c>
      <c r="F14" s="4">
        <v>1</v>
      </c>
      <c r="G14" s="4">
        <v>1</v>
      </c>
      <c r="H14" s="4">
        <v>2</v>
      </c>
      <c r="I14" s="4"/>
      <c r="J14" s="4">
        <v>1</v>
      </c>
      <c r="K14" s="4">
        <v>1</v>
      </c>
      <c r="L14" s="4"/>
      <c r="M14">
        <f t="shared" si="0"/>
        <v>9</v>
      </c>
      <c r="N14" t="str">
        <f t="shared" si="1"/>
        <v>A</v>
      </c>
    </row>
    <row r="15" spans="1:14" ht="13.2" x14ac:dyDescent="0.25">
      <c r="A15" s="3">
        <v>14</v>
      </c>
      <c r="B15" s="4" t="s">
        <v>354</v>
      </c>
      <c r="C15" s="4">
        <v>22120066</v>
      </c>
      <c r="D15" s="4"/>
      <c r="E15" s="4"/>
      <c r="F15" s="4"/>
      <c r="G15" s="4"/>
      <c r="H15" s="4"/>
      <c r="I15" s="4"/>
      <c r="J15" s="4"/>
      <c r="K15" s="4"/>
      <c r="L15" s="4"/>
      <c r="M15">
        <f t="shared" si="0"/>
        <v>0</v>
      </c>
      <c r="N15" t="str">
        <f t="shared" si="1"/>
        <v xml:space="preserve"> </v>
      </c>
    </row>
    <row r="16" spans="1:14" ht="13.2" x14ac:dyDescent="0.25">
      <c r="A16" s="3">
        <v>15</v>
      </c>
      <c r="B16" s="4" t="s">
        <v>355</v>
      </c>
      <c r="C16" s="4">
        <v>22120067</v>
      </c>
      <c r="D16" s="4">
        <v>1</v>
      </c>
      <c r="E16" s="4">
        <v>3</v>
      </c>
      <c r="F16" s="4"/>
      <c r="G16" s="4">
        <v>1</v>
      </c>
      <c r="H16" s="4">
        <v>2</v>
      </c>
      <c r="I16" s="4"/>
      <c r="J16" s="4"/>
      <c r="K16" s="4"/>
      <c r="L16" s="4"/>
      <c r="M16">
        <f t="shared" si="0"/>
        <v>7</v>
      </c>
      <c r="N16" t="str">
        <f t="shared" si="1"/>
        <v>A</v>
      </c>
    </row>
    <row r="17" spans="1:14" ht="13.2" x14ac:dyDescent="0.25">
      <c r="A17" s="3">
        <v>16</v>
      </c>
      <c r="B17" s="4" t="s">
        <v>356</v>
      </c>
      <c r="C17" s="4">
        <v>22120069</v>
      </c>
      <c r="D17" s="4">
        <v>2</v>
      </c>
      <c r="E17" s="4">
        <v>3</v>
      </c>
      <c r="F17" s="4">
        <v>2</v>
      </c>
      <c r="G17" s="4">
        <v>2</v>
      </c>
      <c r="H17" s="4">
        <v>2</v>
      </c>
      <c r="I17" s="4">
        <v>1</v>
      </c>
      <c r="J17" s="4">
        <v>1</v>
      </c>
      <c r="K17" s="4">
        <v>1</v>
      </c>
      <c r="L17" s="4"/>
      <c r="M17">
        <f t="shared" si="0"/>
        <v>14</v>
      </c>
      <c r="N17" t="str">
        <f t="shared" si="1"/>
        <v>A</v>
      </c>
    </row>
    <row r="18" spans="1:14" ht="13.2" x14ac:dyDescent="0.25">
      <c r="A18" s="3">
        <v>17</v>
      </c>
      <c r="B18" s="4" t="s">
        <v>357</v>
      </c>
      <c r="C18" s="4">
        <v>22120070</v>
      </c>
      <c r="D18" s="4">
        <v>1</v>
      </c>
      <c r="E18" s="4">
        <v>3</v>
      </c>
      <c r="F18" s="4">
        <v>2</v>
      </c>
      <c r="G18" s="4"/>
      <c r="H18" s="4">
        <v>2</v>
      </c>
      <c r="I18" s="4">
        <v>1</v>
      </c>
      <c r="J18" s="4">
        <v>1</v>
      </c>
      <c r="K18" s="4">
        <v>1</v>
      </c>
      <c r="L18" s="4"/>
      <c r="M18">
        <f t="shared" si="0"/>
        <v>11</v>
      </c>
      <c r="N18" t="str">
        <f t="shared" si="1"/>
        <v>A</v>
      </c>
    </row>
    <row r="19" spans="1:14" ht="13.2" x14ac:dyDescent="0.25">
      <c r="A19" s="3">
        <v>18</v>
      </c>
      <c r="B19" s="4" t="s">
        <v>358</v>
      </c>
      <c r="C19" s="4">
        <v>22120071</v>
      </c>
      <c r="D19" s="4">
        <v>1</v>
      </c>
      <c r="E19" s="4">
        <v>3</v>
      </c>
      <c r="F19" s="4">
        <v>1</v>
      </c>
      <c r="G19" s="4">
        <v>2</v>
      </c>
      <c r="H19" s="4">
        <v>2</v>
      </c>
      <c r="I19" s="4">
        <v>1</v>
      </c>
      <c r="J19" s="4"/>
      <c r="K19" s="4">
        <v>1</v>
      </c>
      <c r="L19" s="4"/>
      <c r="M19">
        <f t="shared" si="0"/>
        <v>11</v>
      </c>
      <c r="N19" t="str">
        <f t="shared" si="1"/>
        <v>A</v>
      </c>
    </row>
    <row r="20" spans="1:14" ht="13.2" x14ac:dyDescent="0.25">
      <c r="A20" s="3">
        <v>19</v>
      </c>
      <c r="B20" s="4" t="s">
        <v>359</v>
      </c>
      <c r="C20" s="4">
        <v>22120072</v>
      </c>
      <c r="D20" s="4">
        <v>1</v>
      </c>
      <c r="E20" s="4">
        <v>1</v>
      </c>
      <c r="F20" s="4">
        <v>1</v>
      </c>
      <c r="G20" s="4"/>
      <c r="H20" s="4">
        <v>1</v>
      </c>
      <c r="I20" s="4"/>
      <c r="J20" s="4"/>
      <c r="K20" s="4"/>
      <c r="L20" s="4"/>
      <c r="M20">
        <f t="shared" si="0"/>
        <v>4</v>
      </c>
      <c r="N20" t="str">
        <f t="shared" si="1"/>
        <v xml:space="preserve"> </v>
      </c>
    </row>
    <row r="21" spans="1:14" ht="13.2" x14ac:dyDescent="0.25">
      <c r="A21" s="3">
        <v>20</v>
      </c>
      <c r="B21" s="4" t="s">
        <v>360</v>
      </c>
      <c r="C21" s="4">
        <v>22120074</v>
      </c>
      <c r="D21" s="4">
        <v>1</v>
      </c>
      <c r="E21" s="4">
        <v>2</v>
      </c>
      <c r="F21" s="4">
        <v>1</v>
      </c>
      <c r="G21" s="4"/>
      <c r="H21" s="4"/>
      <c r="I21" s="4"/>
      <c r="J21" s="4"/>
      <c r="K21" s="4"/>
      <c r="L21" s="4"/>
      <c r="M21">
        <f t="shared" si="0"/>
        <v>4</v>
      </c>
      <c r="N21" t="str">
        <f t="shared" si="1"/>
        <v xml:space="preserve"> </v>
      </c>
    </row>
    <row r="22" spans="1:14" ht="13.2" x14ac:dyDescent="0.25">
      <c r="A22" s="3">
        <v>21</v>
      </c>
      <c r="B22" s="4" t="s">
        <v>361</v>
      </c>
      <c r="C22" s="4">
        <v>22120075</v>
      </c>
      <c r="D22" s="4"/>
      <c r="E22" s="4">
        <v>2</v>
      </c>
      <c r="F22" s="4"/>
      <c r="G22" s="4"/>
      <c r="H22" s="4"/>
      <c r="I22" s="4"/>
      <c r="J22" s="4"/>
      <c r="K22" s="4"/>
      <c r="L22" s="4"/>
      <c r="M22">
        <f t="shared" si="0"/>
        <v>2</v>
      </c>
      <c r="N22" t="str">
        <f t="shared" si="1"/>
        <v xml:space="preserve"> </v>
      </c>
    </row>
    <row r="23" spans="1:14" ht="13.2" x14ac:dyDescent="0.25">
      <c r="A23" s="3">
        <v>22</v>
      </c>
      <c r="B23" s="4" t="s">
        <v>362</v>
      </c>
      <c r="C23" s="4">
        <v>22120076</v>
      </c>
      <c r="D23" s="4">
        <v>1</v>
      </c>
      <c r="E23" s="4">
        <v>3</v>
      </c>
      <c r="F23" s="4">
        <v>3</v>
      </c>
      <c r="G23" s="4">
        <v>2</v>
      </c>
      <c r="H23" s="4">
        <v>2</v>
      </c>
      <c r="I23" s="4">
        <v>1</v>
      </c>
      <c r="J23" s="4"/>
      <c r="K23" s="4">
        <v>1</v>
      </c>
      <c r="L23" s="4"/>
      <c r="M23">
        <f t="shared" si="0"/>
        <v>13</v>
      </c>
      <c r="N23" t="str">
        <f t="shared" si="1"/>
        <v>A</v>
      </c>
    </row>
    <row r="24" spans="1:14" ht="13.2" x14ac:dyDescent="0.25">
      <c r="A24" s="3">
        <v>23</v>
      </c>
      <c r="B24" s="4" t="s">
        <v>363</v>
      </c>
      <c r="C24" s="4">
        <v>22120078</v>
      </c>
      <c r="D24" s="4">
        <v>1</v>
      </c>
      <c r="E24" s="4">
        <v>2</v>
      </c>
      <c r="F24" s="4">
        <v>1</v>
      </c>
      <c r="G24" s="4"/>
      <c r="H24" s="4"/>
      <c r="I24" s="4">
        <v>2</v>
      </c>
      <c r="J24" s="4"/>
      <c r="K24" s="4"/>
      <c r="L24" s="4"/>
      <c r="M24">
        <f t="shared" si="0"/>
        <v>6</v>
      </c>
      <c r="N24" t="str">
        <f t="shared" si="1"/>
        <v xml:space="preserve"> </v>
      </c>
    </row>
    <row r="25" spans="1:14" ht="13.2" x14ac:dyDescent="0.25">
      <c r="A25" s="3">
        <v>24</v>
      </c>
      <c r="B25" s="4" t="s">
        <v>364</v>
      </c>
      <c r="C25" s="4">
        <v>22120080</v>
      </c>
      <c r="D25" s="4">
        <v>2</v>
      </c>
      <c r="E25" s="4">
        <v>4</v>
      </c>
      <c r="F25" s="4">
        <v>1</v>
      </c>
      <c r="G25" s="4">
        <v>2</v>
      </c>
      <c r="H25" s="4">
        <v>2</v>
      </c>
      <c r="I25" s="4">
        <v>2</v>
      </c>
      <c r="J25" s="4">
        <v>1</v>
      </c>
      <c r="K25" s="4">
        <v>2</v>
      </c>
      <c r="L25" s="4"/>
      <c r="M25">
        <f t="shared" si="0"/>
        <v>16</v>
      </c>
      <c r="N25" t="str">
        <f t="shared" si="1"/>
        <v>A</v>
      </c>
    </row>
    <row r="26" spans="1:14" ht="13.2" x14ac:dyDescent="0.25">
      <c r="A26" s="3">
        <v>25</v>
      </c>
      <c r="B26" s="4" t="s">
        <v>365</v>
      </c>
      <c r="C26" s="4">
        <v>22120081</v>
      </c>
      <c r="D26" s="4">
        <v>1</v>
      </c>
      <c r="E26" s="4">
        <v>3</v>
      </c>
      <c r="F26" s="4">
        <v>1</v>
      </c>
      <c r="G26" s="4">
        <v>1</v>
      </c>
      <c r="H26" s="4">
        <v>2</v>
      </c>
      <c r="I26" s="4">
        <v>1</v>
      </c>
      <c r="J26" s="4">
        <v>1</v>
      </c>
      <c r="K26" s="4">
        <v>1</v>
      </c>
      <c r="L26" s="4"/>
      <c r="M26">
        <f t="shared" si="0"/>
        <v>11</v>
      </c>
      <c r="N26" t="str">
        <f t="shared" si="1"/>
        <v>A</v>
      </c>
    </row>
    <row r="27" spans="1:14" ht="13.2" x14ac:dyDescent="0.25">
      <c r="A27" s="3">
        <v>26</v>
      </c>
      <c r="B27" s="4" t="s">
        <v>366</v>
      </c>
      <c r="C27" s="4">
        <v>22120083</v>
      </c>
      <c r="D27" s="4">
        <v>1</v>
      </c>
      <c r="E27" s="4">
        <v>4</v>
      </c>
      <c r="F27" s="4">
        <v>1</v>
      </c>
      <c r="G27" s="4">
        <v>2</v>
      </c>
      <c r="H27" s="4">
        <v>2</v>
      </c>
      <c r="I27" s="4">
        <v>1</v>
      </c>
      <c r="J27" s="4"/>
      <c r="K27" s="4">
        <v>1</v>
      </c>
      <c r="L27" s="4"/>
      <c r="M27">
        <f t="shared" si="0"/>
        <v>12</v>
      </c>
      <c r="N27" t="str">
        <f t="shared" si="1"/>
        <v>A</v>
      </c>
    </row>
    <row r="28" spans="1:14" ht="13.2" x14ac:dyDescent="0.25">
      <c r="A28" s="3">
        <v>27</v>
      </c>
      <c r="B28" s="4" t="s">
        <v>367</v>
      </c>
      <c r="C28" s="4">
        <v>22120084</v>
      </c>
      <c r="D28" s="4">
        <v>1</v>
      </c>
      <c r="E28" s="4">
        <v>3</v>
      </c>
      <c r="F28" s="4">
        <v>1</v>
      </c>
      <c r="G28" s="4">
        <v>1</v>
      </c>
      <c r="H28" s="4">
        <v>1</v>
      </c>
      <c r="I28" s="4"/>
      <c r="J28" s="4"/>
      <c r="K28" s="4"/>
      <c r="L28" s="4"/>
      <c r="M28">
        <f t="shared" si="0"/>
        <v>7</v>
      </c>
      <c r="N28" t="str">
        <f t="shared" si="1"/>
        <v>A</v>
      </c>
    </row>
    <row r="29" spans="1:14" ht="13.2" x14ac:dyDescent="0.25">
      <c r="A29" s="3">
        <v>28</v>
      </c>
      <c r="B29" s="4" t="s">
        <v>368</v>
      </c>
      <c r="C29" s="4">
        <v>22120086</v>
      </c>
      <c r="D29" s="4">
        <v>1</v>
      </c>
      <c r="E29" s="4">
        <v>2</v>
      </c>
      <c r="F29" s="4">
        <v>1</v>
      </c>
      <c r="G29" s="4">
        <v>1</v>
      </c>
      <c r="H29" s="4">
        <v>2</v>
      </c>
      <c r="I29" s="4"/>
      <c r="J29" s="4"/>
      <c r="K29" s="4"/>
      <c r="L29" s="4"/>
      <c r="M29">
        <f t="shared" si="0"/>
        <v>7</v>
      </c>
      <c r="N29" t="str">
        <f t="shared" si="1"/>
        <v>A</v>
      </c>
    </row>
    <row r="30" spans="1:14" ht="13.2" x14ac:dyDescent="0.25">
      <c r="A30" s="3">
        <v>29</v>
      </c>
      <c r="B30" s="4" t="s">
        <v>369</v>
      </c>
      <c r="C30" s="4">
        <v>22120088</v>
      </c>
      <c r="D30" s="4">
        <v>1</v>
      </c>
      <c r="E30" s="4">
        <v>2</v>
      </c>
      <c r="F30" s="4">
        <v>1</v>
      </c>
      <c r="G30" s="4">
        <v>1</v>
      </c>
      <c r="H30" s="4">
        <v>2</v>
      </c>
      <c r="I30" s="4"/>
      <c r="J30" s="4"/>
      <c r="K30" s="4"/>
      <c r="L30" s="4"/>
      <c r="M30">
        <f t="shared" si="0"/>
        <v>7</v>
      </c>
      <c r="N30" t="str">
        <f t="shared" si="1"/>
        <v>A</v>
      </c>
    </row>
    <row r="31" spans="1:14" ht="13.2" x14ac:dyDescent="0.25">
      <c r="A31" s="3">
        <v>30</v>
      </c>
      <c r="B31" s="4" t="s">
        <v>370</v>
      </c>
      <c r="C31" s="4">
        <v>22120089</v>
      </c>
      <c r="D31" s="4">
        <v>1</v>
      </c>
      <c r="E31" s="4">
        <v>3</v>
      </c>
      <c r="F31" s="4">
        <v>2</v>
      </c>
      <c r="G31" s="4">
        <v>1</v>
      </c>
      <c r="H31" s="4">
        <v>2</v>
      </c>
      <c r="I31" s="4">
        <v>1</v>
      </c>
      <c r="J31" s="4">
        <v>1</v>
      </c>
      <c r="K31" s="4">
        <v>1</v>
      </c>
      <c r="L31" s="4"/>
      <c r="M31">
        <f t="shared" si="0"/>
        <v>12</v>
      </c>
      <c r="N31" t="str">
        <f t="shared" si="1"/>
        <v>A</v>
      </c>
    </row>
    <row r="32" spans="1:14" ht="13.2" x14ac:dyDescent="0.25">
      <c r="A32" s="3">
        <v>31</v>
      </c>
      <c r="B32" s="4" t="s">
        <v>371</v>
      </c>
      <c r="C32" s="4">
        <v>21120483</v>
      </c>
      <c r="D32" s="4"/>
      <c r="E32" s="4"/>
      <c r="F32" s="4"/>
      <c r="G32" s="4"/>
      <c r="H32" s="4">
        <v>1</v>
      </c>
      <c r="I32" s="4"/>
      <c r="J32" s="4"/>
      <c r="K32" s="4"/>
      <c r="L32" s="4"/>
      <c r="M32">
        <f t="shared" si="0"/>
        <v>1</v>
      </c>
      <c r="N32" t="str">
        <f t="shared" si="1"/>
        <v xml:space="preserve"> </v>
      </c>
    </row>
    <row r="34" spans="13:14" ht="15.75" customHeight="1" x14ac:dyDescent="0.25">
      <c r="M34">
        <f>COUNTIF(M2:M32,"&gt;=7")</f>
        <v>19</v>
      </c>
      <c r="N34">
        <f>COUNTIF(N2:N32,"A")</f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24"/>
  <sheetViews>
    <sheetView topLeftCell="A2" workbookViewId="0">
      <selection activeCell="O11" sqref="O11"/>
    </sheetView>
  </sheetViews>
  <sheetFormatPr defaultColWidth="12.6640625" defaultRowHeight="15.75" customHeight="1" x14ac:dyDescent="0.25"/>
  <cols>
    <col min="1" max="1" width="4.109375" customWidth="1"/>
    <col min="2" max="2" width="23.109375" customWidth="1"/>
    <col min="3" max="3" width="10" customWidth="1"/>
    <col min="4" max="5" width="8.6640625" customWidth="1"/>
    <col min="6" max="10" width="8.88671875" customWidth="1"/>
    <col min="11" max="12" width="8.4414062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372</v>
      </c>
      <c r="E1" s="2" t="s">
        <v>373</v>
      </c>
      <c r="F1" s="2" t="s">
        <v>374</v>
      </c>
      <c r="G1" s="2" t="s">
        <v>375</v>
      </c>
      <c r="H1" s="2" t="s">
        <v>376</v>
      </c>
      <c r="I1" s="2" t="s">
        <v>377</v>
      </c>
      <c r="J1" s="3" t="s">
        <v>378</v>
      </c>
      <c r="K1" s="2"/>
      <c r="L1" s="3"/>
    </row>
    <row r="2" spans="1:14" ht="13.2" x14ac:dyDescent="0.25">
      <c r="A2" s="3">
        <v>1</v>
      </c>
      <c r="B2" s="4" t="s">
        <v>379</v>
      </c>
      <c r="C2" s="4">
        <v>22120363</v>
      </c>
      <c r="D2" s="4">
        <v>1</v>
      </c>
      <c r="E2" s="4"/>
      <c r="F2" s="4">
        <v>2</v>
      </c>
      <c r="G2" s="4">
        <v>1</v>
      </c>
      <c r="H2" s="4">
        <v>2</v>
      </c>
      <c r="I2" s="4">
        <v>1</v>
      </c>
      <c r="J2" s="4">
        <v>1</v>
      </c>
      <c r="K2" s="4"/>
      <c r="L2" s="4"/>
      <c r="M2">
        <f>SUM(D2:J2)</f>
        <v>8</v>
      </c>
      <c r="N2" t="str">
        <f>IF(M2&gt;=7,"A"," ")</f>
        <v>A</v>
      </c>
    </row>
    <row r="3" spans="1:14" ht="13.2" x14ac:dyDescent="0.25">
      <c r="A3" s="3">
        <v>2</v>
      </c>
      <c r="B3" s="4" t="s">
        <v>380</v>
      </c>
      <c r="C3" s="4">
        <v>22120364</v>
      </c>
      <c r="D3" s="4">
        <v>1</v>
      </c>
      <c r="E3" s="4">
        <v>3</v>
      </c>
      <c r="F3" s="4">
        <v>2</v>
      </c>
      <c r="G3" s="4">
        <v>2</v>
      </c>
      <c r="H3" s="4">
        <v>3</v>
      </c>
      <c r="I3" s="4">
        <v>1</v>
      </c>
      <c r="J3" s="4">
        <v>1</v>
      </c>
      <c r="K3" s="4"/>
      <c r="L3" s="4"/>
      <c r="M3">
        <f t="shared" ref="M3:M22" si="0">SUM(D3:J3)</f>
        <v>13</v>
      </c>
      <c r="N3" t="str">
        <f t="shared" ref="N3:N22" si="1">IF(M3&gt;=7,"A"," ")</f>
        <v>A</v>
      </c>
    </row>
    <row r="4" spans="1:14" ht="13.2" x14ac:dyDescent="0.25">
      <c r="A4" s="3">
        <v>3</v>
      </c>
      <c r="B4" s="4" t="s">
        <v>381</v>
      </c>
      <c r="C4" s="4">
        <v>22120365</v>
      </c>
      <c r="D4" s="4">
        <v>1</v>
      </c>
      <c r="E4" s="4">
        <v>3</v>
      </c>
      <c r="F4" s="4">
        <v>2</v>
      </c>
      <c r="G4" s="4">
        <v>1</v>
      </c>
      <c r="H4" s="4">
        <v>1</v>
      </c>
      <c r="I4" s="4">
        <v>1</v>
      </c>
      <c r="J4" s="4">
        <v>1</v>
      </c>
      <c r="K4" s="4"/>
      <c r="L4" s="4"/>
      <c r="M4">
        <f t="shared" si="0"/>
        <v>10</v>
      </c>
      <c r="N4" t="str">
        <f t="shared" si="1"/>
        <v>A</v>
      </c>
    </row>
    <row r="5" spans="1:14" ht="13.2" x14ac:dyDescent="0.25">
      <c r="A5" s="3">
        <v>4</v>
      </c>
      <c r="B5" s="4" t="s">
        <v>382</v>
      </c>
      <c r="C5" s="4">
        <v>22120366</v>
      </c>
      <c r="D5" s="4"/>
      <c r="E5" s="4">
        <v>2</v>
      </c>
      <c r="F5" s="4"/>
      <c r="G5" s="4"/>
      <c r="H5" s="4"/>
      <c r="I5" s="4"/>
      <c r="J5" s="4"/>
      <c r="K5" s="4"/>
      <c r="L5" s="4"/>
      <c r="M5">
        <f t="shared" si="0"/>
        <v>2</v>
      </c>
      <c r="N5" t="str">
        <f t="shared" si="1"/>
        <v xml:space="preserve"> </v>
      </c>
    </row>
    <row r="6" spans="1:14" ht="13.2" x14ac:dyDescent="0.25">
      <c r="A6" s="3">
        <v>5</v>
      </c>
      <c r="B6" s="4" t="s">
        <v>383</v>
      </c>
      <c r="C6" s="4">
        <v>22120367</v>
      </c>
      <c r="D6" s="4">
        <v>1</v>
      </c>
      <c r="E6" s="4">
        <v>2</v>
      </c>
      <c r="F6" s="4">
        <v>3</v>
      </c>
      <c r="G6" s="4"/>
      <c r="H6" s="4">
        <v>2</v>
      </c>
      <c r="I6" s="4">
        <v>1</v>
      </c>
      <c r="J6" s="4">
        <v>1</v>
      </c>
      <c r="K6" s="4"/>
      <c r="L6" s="4"/>
      <c r="M6">
        <f t="shared" si="0"/>
        <v>10</v>
      </c>
      <c r="N6" t="str">
        <f t="shared" si="1"/>
        <v>A</v>
      </c>
    </row>
    <row r="7" spans="1:14" ht="13.2" x14ac:dyDescent="0.25">
      <c r="A7" s="3">
        <v>6</v>
      </c>
      <c r="B7" s="4" t="s">
        <v>384</v>
      </c>
      <c r="C7" s="4">
        <v>22120368</v>
      </c>
      <c r="D7" s="4">
        <v>2</v>
      </c>
      <c r="E7" s="4">
        <v>4</v>
      </c>
      <c r="F7" s="4">
        <v>2</v>
      </c>
      <c r="G7" s="4">
        <v>2</v>
      </c>
      <c r="H7" s="4">
        <v>3</v>
      </c>
      <c r="I7" s="4"/>
      <c r="J7" s="4">
        <v>1</v>
      </c>
      <c r="K7" s="4"/>
      <c r="L7" s="4"/>
      <c r="M7">
        <f t="shared" si="0"/>
        <v>14</v>
      </c>
      <c r="N7" t="str">
        <f t="shared" si="1"/>
        <v>A</v>
      </c>
    </row>
    <row r="8" spans="1:14" ht="13.2" x14ac:dyDescent="0.25">
      <c r="A8" s="3">
        <v>7</v>
      </c>
      <c r="B8" s="4" t="s">
        <v>385</v>
      </c>
      <c r="C8" s="4">
        <v>22120369</v>
      </c>
      <c r="D8" s="4"/>
      <c r="E8" s="4">
        <v>4</v>
      </c>
      <c r="F8" s="4">
        <v>1</v>
      </c>
      <c r="G8" s="4">
        <v>1</v>
      </c>
      <c r="H8" s="4">
        <v>2</v>
      </c>
      <c r="I8" s="4">
        <v>2</v>
      </c>
      <c r="J8" s="4">
        <v>1</v>
      </c>
      <c r="K8" s="4"/>
      <c r="L8" s="4"/>
      <c r="M8">
        <f t="shared" si="0"/>
        <v>11</v>
      </c>
      <c r="N8" t="str">
        <f t="shared" si="1"/>
        <v>A</v>
      </c>
    </row>
    <row r="9" spans="1:14" ht="13.2" x14ac:dyDescent="0.25">
      <c r="A9" s="3">
        <v>8</v>
      </c>
      <c r="B9" s="4" t="s">
        <v>386</v>
      </c>
      <c r="C9" s="4">
        <v>22120370</v>
      </c>
      <c r="D9" s="4"/>
      <c r="E9" s="4">
        <v>2</v>
      </c>
      <c r="F9" s="4"/>
      <c r="G9" s="4">
        <v>2</v>
      </c>
      <c r="H9" s="4"/>
      <c r="I9" s="4"/>
      <c r="J9" s="4"/>
      <c r="K9" s="4"/>
      <c r="L9" s="4"/>
      <c r="M9">
        <f t="shared" si="0"/>
        <v>4</v>
      </c>
      <c r="N9" t="str">
        <f t="shared" si="1"/>
        <v xml:space="preserve"> </v>
      </c>
    </row>
    <row r="10" spans="1:14" ht="13.2" x14ac:dyDescent="0.25">
      <c r="A10" s="3">
        <v>9</v>
      </c>
      <c r="B10" s="4" t="s">
        <v>387</v>
      </c>
      <c r="C10" s="4">
        <v>22120371</v>
      </c>
      <c r="D10" s="4">
        <v>2</v>
      </c>
      <c r="E10" s="4">
        <v>3</v>
      </c>
      <c r="F10" s="4">
        <v>2</v>
      </c>
      <c r="G10" s="4">
        <v>1</v>
      </c>
      <c r="H10" s="4"/>
      <c r="I10" s="4"/>
      <c r="J10" s="4">
        <v>1</v>
      </c>
      <c r="K10" s="4"/>
      <c r="L10" s="4"/>
      <c r="M10">
        <f t="shared" si="0"/>
        <v>9</v>
      </c>
      <c r="N10" t="str">
        <f t="shared" si="1"/>
        <v>A</v>
      </c>
    </row>
    <row r="11" spans="1:14" ht="13.2" x14ac:dyDescent="0.25">
      <c r="A11" s="3">
        <v>10</v>
      </c>
      <c r="B11" s="4" t="s">
        <v>388</v>
      </c>
      <c r="C11" s="4">
        <v>22120375</v>
      </c>
      <c r="D11" s="4"/>
      <c r="E11" s="4">
        <v>3</v>
      </c>
      <c r="F11" s="4"/>
      <c r="G11" s="4"/>
      <c r="H11" s="4"/>
      <c r="I11" s="4"/>
      <c r="J11" s="4"/>
      <c r="K11" s="4"/>
      <c r="L11" s="4"/>
      <c r="M11">
        <f t="shared" si="0"/>
        <v>3</v>
      </c>
      <c r="N11" t="str">
        <f t="shared" si="1"/>
        <v xml:space="preserve"> </v>
      </c>
    </row>
    <row r="12" spans="1:14" ht="13.2" x14ac:dyDescent="0.25">
      <c r="A12" s="3">
        <v>11</v>
      </c>
      <c r="B12" s="4" t="s">
        <v>389</v>
      </c>
      <c r="C12" s="4">
        <v>22120376</v>
      </c>
      <c r="D12" s="4">
        <v>1</v>
      </c>
      <c r="E12" s="4">
        <v>2</v>
      </c>
      <c r="F12" s="4">
        <v>2</v>
      </c>
      <c r="G12" s="4">
        <v>2</v>
      </c>
      <c r="H12" s="4"/>
      <c r="I12" s="4">
        <v>1</v>
      </c>
      <c r="J12" s="4">
        <v>1</v>
      </c>
      <c r="K12" s="4"/>
      <c r="L12" s="4"/>
      <c r="M12">
        <f t="shared" si="0"/>
        <v>9</v>
      </c>
      <c r="N12" t="str">
        <f t="shared" si="1"/>
        <v>A</v>
      </c>
    </row>
    <row r="13" spans="1:14" ht="13.2" x14ac:dyDescent="0.25">
      <c r="A13" s="3">
        <v>12</v>
      </c>
      <c r="B13" s="4" t="s">
        <v>390</v>
      </c>
      <c r="C13" s="4">
        <v>22120378</v>
      </c>
      <c r="D13" s="4">
        <v>1</v>
      </c>
      <c r="E13" s="4">
        <v>2</v>
      </c>
      <c r="F13" s="4">
        <v>2</v>
      </c>
      <c r="G13" s="4">
        <v>2</v>
      </c>
      <c r="H13" s="4"/>
      <c r="I13" s="4">
        <v>1</v>
      </c>
      <c r="J13" s="4"/>
      <c r="K13" s="4"/>
      <c r="L13" s="4"/>
      <c r="M13">
        <f t="shared" si="0"/>
        <v>8</v>
      </c>
      <c r="N13" t="str">
        <f t="shared" si="1"/>
        <v>A</v>
      </c>
    </row>
    <row r="14" spans="1:14" ht="13.2" x14ac:dyDescent="0.25">
      <c r="A14" s="3">
        <v>13</v>
      </c>
      <c r="B14" s="4" t="s">
        <v>391</v>
      </c>
      <c r="C14" s="4">
        <v>22120379</v>
      </c>
      <c r="D14" s="4">
        <v>2</v>
      </c>
      <c r="E14" s="4">
        <v>2</v>
      </c>
      <c r="F14" s="4">
        <v>3</v>
      </c>
      <c r="G14" s="4"/>
      <c r="H14" s="4">
        <v>1</v>
      </c>
      <c r="I14" s="4">
        <v>1</v>
      </c>
      <c r="J14" s="4">
        <v>1</v>
      </c>
      <c r="K14" s="4"/>
      <c r="L14" s="4"/>
      <c r="M14">
        <f t="shared" si="0"/>
        <v>10</v>
      </c>
      <c r="N14" t="str">
        <f t="shared" si="1"/>
        <v>A</v>
      </c>
    </row>
    <row r="15" spans="1:14" ht="13.2" x14ac:dyDescent="0.25">
      <c r="A15" s="3">
        <v>14</v>
      </c>
      <c r="B15" s="4" t="s">
        <v>392</v>
      </c>
      <c r="C15" s="4">
        <v>22120381</v>
      </c>
      <c r="D15" s="4"/>
      <c r="E15" s="4"/>
      <c r="F15" s="4"/>
      <c r="G15" s="4"/>
      <c r="H15" s="4"/>
      <c r="I15" s="4"/>
      <c r="J15" s="4"/>
      <c r="K15" s="4"/>
      <c r="L15" s="4"/>
      <c r="M15">
        <f t="shared" si="0"/>
        <v>0</v>
      </c>
      <c r="N15" t="str">
        <f t="shared" si="1"/>
        <v xml:space="preserve"> </v>
      </c>
    </row>
    <row r="16" spans="1:14" ht="13.2" x14ac:dyDescent="0.25">
      <c r="A16" s="3">
        <v>15</v>
      </c>
      <c r="B16" s="4" t="s">
        <v>393</v>
      </c>
      <c r="C16" s="4">
        <v>22120383</v>
      </c>
      <c r="D16" s="4">
        <v>2</v>
      </c>
      <c r="E16" s="4">
        <v>4</v>
      </c>
      <c r="F16" s="4">
        <v>2</v>
      </c>
      <c r="G16" s="4">
        <v>2</v>
      </c>
      <c r="H16" s="4"/>
      <c r="I16" s="4">
        <v>1</v>
      </c>
      <c r="J16" s="4">
        <v>1</v>
      </c>
      <c r="K16" s="4"/>
      <c r="L16" s="4"/>
      <c r="M16">
        <f t="shared" si="0"/>
        <v>12</v>
      </c>
      <c r="N16" t="str">
        <f t="shared" si="1"/>
        <v>A</v>
      </c>
    </row>
    <row r="17" spans="1:14" ht="13.2" x14ac:dyDescent="0.25">
      <c r="A17" s="3">
        <v>16</v>
      </c>
      <c r="B17" s="4" t="s">
        <v>394</v>
      </c>
      <c r="C17" s="4">
        <v>22120384</v>
      </c>
      <c r="D17" s="4">
        <v>2</v>
      </c>
      <c r="E17" s="4">
        <v>4</v>
      </c>
      <c r="F17" s="4">
        <v>2</v>
      </c>
      <c r="G17" s="4">
        <v>2</v>
      </c>
      <c r="H17" s="4">
        <v>3</v>
      </c>
      <c r="I17" s="4">
        <v>1</v>
      </c>
      <c r="J17" s="4">
        <v>1</v>
      </c>
      <c r="K17" s="4"/>
      <c r="L17" s="4"/>
      <c r="M17">
        <f t="shared" si="0"/>
        <v>15</v>
      </c>
      <c r="N17" t="str">
        <f t="shared" si="1"/>
        <v>A</v>
      </c>
    </row>
    <row r="18" spans="1:14" ht="13.2" x14ac:dyDescent="0.25">
      <c r="A18" s="3">
        <v>17</v>
      </c>
      <c r="B18" s="4" t="s">
        <v>395</v>
      </c>
      <c r="C18" s="4">
        <v>22120385</v>
      </c>
      <c r="D18" s="4"/>
      <c r="E18" s="4">
        <v>3</v>
      </c>
      <c r="F18" s="4">
        <v>1</v>
      </c>
      <c r="G18" s="4">
        <v>1</v>
      </c>
      <c r="H18" s="4"/>
      <c r="I18" s="4"/>
      <c r="J18" s="4"/>
      <c r="K18" s="4"/>
      <c r="L18" s="4"/>
      <c r="M18">
        <f t="shared" si="0"/>
        <v>5</v>
      </c>
      <c r="N18" t="str">
        <f t="shared" si="1"/>
        <v xml:space="preserve"> </v>
      </c>
    </row>
    <row r="19" spans="1:14" ht="13.2" x14ac:dyDescent="0.25">
      <c r="A19" s="3">
        <v>18</v>
      </c>
      <c r="B19" s="4" t="s">
        <v>296</v>
      </c>
      <c r="C19" s="4">
        <v>22120387</v>
      </c>
      <c r="D19" s="4">
        <v>1</v>
      </c>
      <c r="E19" s="4">
        <v>1</v>
      </c>
      <c r="F19" s="4">
        <v>1</v>
      </c>
      <c r="G19" s="4">
        <v>1</v>
      </c>
      <c r="H19" s="4"/>
      <c r="I19" s="4"/>
      <c r="J19" s="4"/>
      <c r="K19" s="4"/>
      <c r="L19" s="4"/>
      <c r="M19">
        <f t="shared" si="0"/>
        <v>4</v>
      </c>
      <c r="N19" t="str">
        <f t="shared" si="1"/>
        <v xml:space="preserve"> </v>
      </c>
    </row>
    <row r="20" spans="1:14" ht="13.2" x14ac:dyDescent="0.25">
      <c r="A20" s="3">
        <v>19</v>
      </c>
      <c r="B20" s="4" t="s">
        <v>295</v>
      </c>
      <c r="C20" s="4">
        <v>22120388</v>
      </c>
      <c r="D20" s="4"/>
      <c r="E20" s="4">
        <v>3</v>
      </c>
      <c r="F20" s="4"/>
      <c r="G20" s="4"/>
      <c r="H20" s="4"/>
      <c r="I20" s="4">
        <v>1</v>
      </c>
      <c r="J20" s="4"/>
      <c r="K20" s="4"/>
      <c r="L20" s="4"/>
      <c r="M20">
        <f t="shared" si="0"/>
        <v>4</v>
      </c>
      <c r="N20" t="str">
        <f t="shared" si="1"/>
        <v xml:space="preserve"> </v>
      </c>
    </row>
    <row r="21" spans="1:14" ht="13.2" x14ac:dyDescent="0.25">
      <c r="A21" s="3">
        <v>20</v>
      </c>
      <c r="B21" s="4" t="s">
        <v>396</v>
      </c>
      <c r="C21" s="4">
        <v>22120389</v>
      </c>
      <c r="D21" s="4">
        <v>2</v>
      </c>
      <c r="E21" s="4">
        <v>4</v>
      </c>
      <c r="F21" s="4">
        <v>2</v>
      </c>
      <c r="G21" s="4">
        <v>3</v>
      </c>
      <c r="H21" s="4">
        <v>3</v>
      </c>
      <c r="I21" s="4">
        <v>1</v>
      </c>
      <c r="J21" s="4"/>
      <c r="K21" s="4"/>
      <c r="L21" s="4"/>
      <c r="M21">
        <f t="shared" si="0"/>
        <v>15</v>
      </c>
      <c r="N21" t="str">
        <f t="shared" si="1"/>
        <v>A</v>
      </c>
    </row>
    <row r="22" spans="1:14" ht="13.2" x14ac:dyDescent="0.25">
      <c r="A22" s="3">
        <v>21</v>
      </c>
      <c r="B22" s="4" t="s">
        <v>397</v>
      </c>
      <c r="C22" s="4">
        <v>22120391</v>
      </c>
      <c r="D22" s="4"/>
      <c r="E22" s="4">
        <v>3</v>
      </c>
      <c r="F22" s="4"/>
      <c r="G22" s="4"/>
      <c r="H22" s="4"/>
      <c r="I22" s="4"/>
      <c r="J22" s="4"/>
      <c r="K22" s="4"/>
      <c r="L22" s="4"/>
      <c r="M22">
        <f t="shared" si="0"/>
        <v>3</v>
      </c>
      <c r="N22" t="str">
        <f t="shared" si="1"/>
        <v xml:space="preserve"> </v>
      </c>
    </row>
    <row r="24" spans="1:14" ht="15.75" customHeight="1" x14ac:dyDescent="0.25">
      <c r="M24">
        <f>COUNTIF(M2:M22,"&gt;=7")</f>
        <v>13</v>
      </c>
      <c r="N24">
        <f>COUNTIF(N2:N22,"A")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N1000"/>
  <sheetViews>
    <sheetView topLeftCell="A23" workbookViewId="0">
      <selection activeCell="P42" sqref="P42"/>
    </sheetView>
  </sheetViews>
  <sheetFormatPr defaultColWidth="12.6640625" defaultRowHeight="15.75" customHeight="1" x14ac:dyDescent="0.25"/>
  <cols>
    <col min="1" max="1" width="4.109375" customWidth="1"/>
    <col min="2" max="2" width="23.109375" customWidth="1"/>
    <col min="3" max="3" width="10" customWidth="1"/>
    <col min="4" max="5" width="8.6640625" customWidth="1"/>
    <col min="6" max="10" width="8.88671875" customWidth="1"/>
    <col min="11" max="12" width="8.44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372</v>
      </c>
      <c r="E1" s="2" t="s">
        <v>373</v>
      </c>
      <c r="F1" s="2" t="s">
        <v>374</v>
      </c>
      <c r="G1" s="2" t="s">
        <v>375</v>
      </c>
      <c r="H1" s="2" t="s">
        <v>376</v>
      </c>
      <c r="I1" s="2" t="s">
        <v>377</v>
      </c>
      <c r="J1" s="3" t="s">
        <v>378</v>
      </c>
      <c r="K1" s="2"/>
      <c r="L1" s="3"/>
    </row>
    <row r="2" spans="1:14" x14ac:dyDescent="0.25">
      <c r="A2" s="3">
        <v>1</v>
      </c>
      <c r="B2" s="4" t="s">
        <v>398</v>
      </c>
      <c r="C2" s="4">
        <v>1712292</v>
      </c>
      <c r="D2" s="4"/>
      <c r="E2" s="4"/>
      <c r="F2" s="4">
        <v>1</v>
      </c>
      <c r="G2" s="4"/>
      <c r="H2" s="4"/>
      <c r="I2" s="4"/>
      <c r="J2" s="4"/>
      <c r="K2" s="4"/>
      <c r="L2" s="4"/>
      <c r="M2">
        <f>SUM(D2:J2)</f>
        <v>1</v>
      </c>
      <c r="N2" t="str">
        <f>IF(M2&gt;=7,"A"," ")</f>
        <v xml:space="preserve"> </v>
      </c>
    </row>
    <row r="3" spans="1:14" x14ac:dyDescent="0.25">
      <c r="A3" s="3">
        <v>2</v>
      </c>
      <c r="B3" s="4" t="s">
        <v>399</v>
      </c>
      <c r="C3" s="4">
        <v>18120159</v>
      </c>
      <c r="D3" s="4"/>
      <c r="E3" s="4"/>
      <c r="F3" s="4"/>
      <c r="G3" s="4"/>
      <c r="H3" s="4"/>
      <c r="I3" s="4"/>
      <c r="J3" s="4"/>
      <c r="K3" s="4"/>
      <c r="L3" s="4"/>
      <c r="M3">
        <f t="shared" ref="M3:M33" si="0">SUM(D3:J3)</f>
        <v>0</v>
      </c>
      <c r="N3" t="str">
        <f t="shared" ref="N3:N33" si="1">IF(M3&gt;=7,"A"," ")</f>
        <v xml:space="preserve"> </v>
      </c>
    </row>
    <row r="4" spans="1:14" x14ac:dyDescent="0.25">
      <c r="A4" s="3">
        <v>3</v>
      </c>
      <c r="B4" s="4" t="s">
        <v>400</v>
      </c>
      <c r="C4" s="4">
        <v>18120384</v>
      </c>
      <c r="D4" s="4"/>
      <c r="E4" s="4"/>
      <c r="F4" s="4"/>
      <c r="G4" s="4"/>
      <c r="H4" s="4"/>
      <c r="I4" s="4"/>
      <c r="J4" s="4"/>
      <c r="K4" s="4"/>
      <c r="L4" s="4"/>
      <c r="M4">
        <f t="shared" si="0"/>
        <v>0</v>
      </c>
      <c r="N4" t="str">
        <f t="shared" si="1"/>
        <v xml:space="preserve"> </v>
      </c>
    </row>
    <row r="5" spans="1:14" x14ac:dyDescent="0.25">
      <c r="A5" s="3">
        <v>4</v>
      </c>
      <c r="B5" s="4" t="s">
        <v>401</v>
      </c>
      <c r="C5" s="4">
        <v>19120048</v>
      </c>
      <c r="D5" s="4"/>
      <c r="E5" s="4">
        <v>1</v>
      </c>
      <c r="F5" s="4"/>
      <c r="G5" s="4">
        <v>1</v>
      </c>
      <c r="H5" s="4"/>
      <c r="I5" s="4"/>
      <c r="J5" s="4"/>
      <c r="K5" s="4"/>
      <c r="L5" s="4"/>
      <c r="M5">
        <f t="shared" si="0"/>
        <v>2</v>
      </c>
      <c r="N5" t="str">
        <f t="shared" si="1"/>
        <v xml:space="preserve"> </v>
      </c>
    </row>
    <row r="6" spans="1:14" x14ac:dyDescent="0.25">
      <c r="A6" s="3">
        <v>5</v>
      </c>
      <c r="B6" s="4" t="s">
        <v>402</v>
      </c>
      <c r="C6" s="4">
        <v>22120382</v>
      </c>
      <c r="D6" s="4"/>
      <c r="E6" s="4">
        <v>3</v>
      </c>
      <c r="F6" s="4">
        <v>1</v>
      </c>
      <c r="G6" s="4">
        <v>2</v>
      </c>
      <c r="H6" s="4">
        <v>1</v>
      </c>
      <c r="I6" s="4">
        <v>1</v>
      </c>
      <c r="J6" s="4">
        <v>1</v>
      </c>
      <c r="K6" s="4"/>
      <c r="L6" s="4"/>
      <c r="M6">
        <f t="shared" si="0"/>
        <v>9</v>
      </c>
      <c r="N6" t="str">
        <f t="shared" si="1"/>
        <v>A</v>
      </c>
    </row>
    <row r="7" spans="1:14" x14ac:dyDescent="0.25">
      <c r="A7" s="3">
        <v>6</v>
      </c>
      <c r="B7" s="4" t="s">
        <v>403</v>
      </c>
      <c r="C7" s="4">
        <v>22120392</v>
      </c>
      <c r="D7" s="4"/>
      <c r="E7" s="4"/>
      <c r="F7" s="4"/>
      <c r="G7" s="4">
        <v>1</v>
      </c>
      <c r="H7" s="4"/>
      <c r="I7" s="4"/>
      <c r="J7" s="4"/>
      <c r="K7" s="4"/>
      <c r="L7" s="4"/>
      <c r="M7">
        <f t="shared" si="0"/>
        <v>1</v>
      </c>
      <c r="N7" t="str">
        <f t="shared" si="1"/>
        <v xml:space="preserve"> </v>
      </c>
    </row>
    <row r="8" spans="1:14" x14ac:dyDescent="0.25">
      <c r="A8" s="3">
        <v>7</v>
      </c>
      <c r="B8" s="4" t="s">
        <v>404</v>
      </c>
      <c r="C8" s="4">
        <v>22120393</v>
      </c>
      <c r="D8" s="4">
        <v>1</v>
      </c>
      <c r="E8" s="4">
        <v>3</v>
      </c>
      <c r="F8" s="4">
        <v>1</v>
      </c>
      <c r="G8" s="4">
        <v>2</v>
      </c>
      <c r="H8" s="4">
        <v>1</v>
      </c>
      <c r="I8" s="4">
        <v>1</v>
      </c>
      <c r="J8" s="4">
        <v>1</v>
      </c>
      <c r="K8" s="4"/>
      <c r="L8" s="4"/>
      <c r="M8">
        <f t="shared" si="0"/>
        <v>10</v>
      </c>
      <c r="N8" t="str">
        <f t="shared" si="1"/>
        <v>A</v>
      </c>
    </row>
    <row r="9" spans="1:14" x14ac:dyDescent="0.25">
      <c r="A9" s="3">
        <v>8</v>
      </c>
      <c r="B9" s="4" t="s">
        <v>405</v>
      </c>
      <c r="C9" s="4">
        <v>22120394</v>
      </c>
      <c r="D9" s="4">
        <v>1</v>
      </c>
      <c r="E9" s="4">
        <v>3</v>
      </c>
      <c r="F9" s="4">
        <v>1</v>
      </c>
      <c r="G9" s="4">
        <v>2</v>
      </c>
      <c r="H9" s="4"/>
      <c r="I9" s="4"/>
      <c r="J9" s="4"/>
      <c r="K9" s="4"/>
      <c r="L9" s="4"/>
      <c r="M9">
        <f t="shared" si="0"/>
        <v>7</v>
      </c>
      <c r="N9" t="str">
        <f t="shared" si="1"/>
        <v>A</v>
      </c>
    </row>
    <row r="10" spans="1:14" x14ac:dyDescent="0.25">
      <c r="A10" s="3">
        <v>9</v>
      </c>
      <c r="B10" s="4" t="s">
        <v>406</v>
      </c>
      <c r="C10" s="4">
        <v>22120395</v>
      </c>
      <c r="D10" s="4">
        <v>1</v>
      </c>
      <c r="E10" s="4">
        <v>3</v>
      </c>
      <c r="F10" s="4"/>
      <c r="G10" s="4"/>
      <c r="H10" s="4">
        <v>1</v>
      </c>
      <c r="I10" s="4">
        <v>1</v>
      </c>
      <c r="J10" s="4">
        <v>1</v>
      </c>
      <c r="K10" s="4"/>
      <c r="L10" s="4"/>
      <c r="M10">
        <f t="shared" si="0"/>
        <v>7</v>
      </c>
      <c r="N10" t="str">
        <f t="shared" si="1"/>
        <v>A</v>
      </c>
    </row>
    <row r="11" spans="1:14" x14ac:dyDescent="0.25">
      <c r="A11" s="3">
        <v>10</v>
      </c>
      <c r="B11" s="4" t="s">
        <v>407</v>
      </c>
      <c r="C11" s="4">
        <v>22120398</v>
      </c>
      <c r="D11" s="4">
        <v>1</v>
      </c>
      <c r="E11" s="4">
        <v>3</v>
      </c>
      <c r="F11" s="4">
        <v>1</v>
      </c>
      <c r="G11" s="4">
        <v>2</v>
      </c>
      <c r="H11" s="4">
        <v>1</v>
      </c>
      <c r="I11" s="4">
        <v>1</v>
      </c>
      <c r="J11" s="4">
        <v>1</v>
      </c>
      <c r="K11" s="4"/>
      <c r="L11" s="4"/>
      <c r="M11">
        <f t="shared" si="0"/>
        <v>10</v>
      </c>
      <c r="N11" t="str">
        <f t="shared" si="1"/>
        <v>A</v>
      </c>
    </row>
    <row r="12" spans="1:14" x14ac:dyDescent="0.25">
      <c r="A12" s="3">
        <v>11</v>
      </c>
      <c r="B12" s="4" t="s">
        <v>408</v>
      </c>
      <c r="C12" s="4">
        <v>22120399</v>
      </c>
      <c r="D12" s="4"/>
      <c r="E12" s="4">
        <v>2</v>
      </c>
      <c r="F12" s="4">
        <v>1</v>
      </c>
      <c r="G12" s="4">
        <v>1</v>
      </c>
      <c r="H12" s="4">
        <v>1</v>
      </c>
      <c r="I12" s="4"/>
      <c r="J12" s="4">
        <v>1</v>
      </c>
      <c r="K12" s="4"/>
      <c r="L12" s="4"/>
      <c r="M12">
        <f t="shared" si="0"/>
        <v>6</v>
      </c>
      <c r="N12" t="str">
        <f t="shared" si="1"/>
        <v xml:space="preserve"> </v>
      </c>
    </row>
    <row r="13" spans="1:14" x14ac:dyDescent="0.25">
      <c r="A13" s="3">
        <v>12</v>
      </c>
      <c r="B13" s="4" t="s">
        <v>409</v>
      </c>
      <c r="C13" s="4">
        <v>22120400</v>
      </c>
      <c r="D13" s="4">
        <v>1</v>
      </c>
      <c r="E13" s="4"/>
      <c r="F13" s="4">
        <v>1</v>
      </c>
      <c r="G13" s="4">
        <v>2</v>
      </c>
      <c r="H13" s="4">
        <v>1</v>
      </c>
      <c r="I13" s="4"/>
      <c r="J13" s="4"/>
      <c r="K13" s="4"/>
      <c r="L13" s="4"/>
      <c r="M13">
        <f t="shared" si="0"/>
        <v>5</v>
      </c>
      <c r="N13" t="str">
        <f t="shared" si="1"/>
        <v xml:space="preserve"> </v>
      </c>
    </row>
    <row r="14" spans="1:14" x14ac:dyDescent="0.25">
      <c r="A14" s="3">
        <v>13</v>
      </c>
      <c r="B14" s="4" t="s">
        <v>409</v>
      </c>
      <c r="C14" s="4">
        <v>22120401</v>
      </c>
      <c r="D14" s="4">
        <v>1</v>
      </c>
      <c r="E14" s="4">
        <v>3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/>
      <c r="L14" s="4"/>
      <c r="M14">
        <f t="shared" si="0"/>
        <v>9</v>
      </c>
      <c r="N14" t="str">
        <f t="shared" si="1"/>
        <v>A</v>
      </c>
    </row>
    <row r="15" spans="1:14" x14ac:dyDescent="0.25">
      <c r="A15" s="3">
        <v>14</v>
      </c>
      <c r="B15" s="4" t="s">
        <v>410</v>
      </c>
      <c r="C15" s="4">
        <v>22120402</v>
      </c>
      <c r="D15" s="4">
        <v>1</v>
      </c>
      <c r="E15" s="4"/>
      <c r="F15" s="4">
        <v>1</v>
      </c>
      <c r="G15" s="4">
        <v>2</v>
      </c>
      <c r="H15" s="4"/>
      <c r="I15" s="4">
        <v>1</v>
      </c>
      <c r="J15" s="4">
        <v>1</v>
      </c>
      <c r="K15" s="4"/>
      <c r="L15" s="4"/>
      <c r="M15">
        <f t="shared" si="0"/>
        <v>6</v>
      </c>
      <c r="N15" t="str">
        <f t="shared" si="1"/>
        <v xml:space="preserve"> </v>
      </c>
    </row>
    <row r="16" spans="1:14" x14ac:dyDescent="0.25">
      <c r="A16" s="3">
        <v>15</v>
      </c>
      <c r="B16" s="4" t="s">
        <v>411</v>
      </c>
      <c r="C16" s="4">
        <v>22120404</v>
      </c>
      <c r="D16" s="4">
        <v>1</v>
      </c>
      <c r="E16" s="4">
        <v>3</v>
      </c>
      <c r="F16" s="4"/>
      <c r="G16" s="4">
        <v>1</v>
      </c>
      <c r="H16" s="4"/>
      <c r="I16" s="4"/>
      <c r="J16" s="4"/>
      <c r="K16" s="4"/>
      <c r="L16" s="4"/>
      <c r="M16">
        <f t="shared" si="0"/>
        <v>5</v>
      </c>
      <c r="N16" t="str">
        <f t="shared" si="1"/>
        <v xml:space="preserve"> </v>
      </c>
    </row>
    <row r="17" spans="1:14" x14ac:dyDescent="0.25">
      <c r="A17" s="3">
        <v>16</v>
      </c>
      <c r="B17" s="4" t="s">
        <v>412</v>
      </c>
      <c r="C17" s="4">
        <v>22120407</v>
      </c>
      <c r="D17" s="4">
        <v>2</v>
      </c>
      <c r="E17" s="4">
        <v>2</v>
      </c>
      <c r="F17" s="4">
        <v>1</v>
      </c>
      <c r="G17" s="4">
        <v>2</v>
      </c>
      <c r="H17" s="4">
        <v>1</v>
      </c>
      <c r="I17" s="4">
        <v>1</v>
      </c>
      <c r="J17" s="4">
        <v>1</v>
      </c>
      <c r="K17" s="4"/>
      <c r="L17" s="4"/>
      <c r="M17">
        <f t="shared" si="0"/>
        <v>10</v>
      </c>
      <c r="N17" t="str">
        <f t="shared" si="1"/>
        <v>A</v>
      </c>
    </row>
    <row r="18" spans="1:14" x14ac:dyDescent="0.25">
      <c r="A18" s="3">
        <v>17</v>
      </c>
      <c r="B18" s="4" t="s">
        <v>413</v>
      </c>
      <c r="C18" s="4">
        <v>22120409</v>
      </c>
      <c r="D18" s="4">
        <v>1</v>
      </c>
      <c r="E18" s="4">
        <v>2</v>
      </c>
      <c r="F18" s="4">
        <v>1</v>
      </c>
      <c r="G18" s="4">
        <v>2</v>
      </c>
      <c r="H18" s="4">
        <v>1</v>
      </c>
      <c r="I18" s="4">
        <v>1</v>
      </c>
      <c r="J18" s="4">
        <v>1</v>
      </c>
      <c r="K18" s="4"/>
      <c r="L18" s="4"/>
      <c r="M18">
        <f t="shared" si="0"/>
        <v>9</v>
      </c>
      <c r="N18" t="str">
        <f t="shared" si="1"/>
        <v>A</v>
      </c>
    </row>
    <row r="19" spans="1:14" x14ac:dyDescent="0.25">
      <c r="A19" s="3">
        <v>18</v>
      </c>
      <c r="B19" s="4" t="s">
        <v>414</v>
      </c>
      <c r="C19" s="4">
        <v>22120410</v>
      </c>
      <c r="D19" s="4">
        <v>1</v>
      </c>
      <c r="E19" s="4">
        <v>2</v>
      </c>
      <c r="F19" s="4">
        <v>1</v>
      </c>
      <c r="G19" s="4">
        <v>1</v>
      </c>
      <c r="H19" s="4"/>
      <c r="I19" s="4">
        <v>1</v>
      </c>
      <c r="J19" s="4">
        <v>1</v>
      </c>
      <c r="K19" s="4"/>
      <c r="L19" s="4"/>
      <c r="M19">
        <f t="shared" si="0"/>
        <v>7</v>
      </c>
      <c r="N19" t="str">
        <f t="shared" si="1"/>
        <v>A</v>
      </c>
    </row>
    <row r="20" spans="1:14" x14ac:dyDescent="0.25">
      <c r="A20" s="3">
        <v>19</v>
      </c>
      <c r="B20" s="4" t="s">
        <v>415</v>
      </c>
      <c r="C20" s="4">
        <v>22120412</v>
      </c>
      <c r="D20" s="4">
        <v>1</v>
      </c>
      <c r="E20" s="4">
        <v>3</v>
      </c>
      <c r="F20" s="4">
        <v>1</v>
      </c>
      <c r="G20" s="4">
        <v>1</v>
      </c>
      <c r="H20" s="4">
        <v>1</v>
      </c>
      <c r="I20" s="4">
        <v>1</v>
      </c>
      <c r="J20" s="4"/>
      <c r="K20" s="4"/>
      <c r="L20" s="4"/>
      <c r="M20">
        <f t="shared" si="0"/>
        <v>8</v>
      </c>
      <c r="N20" t="str">
        <f t="shared" si="1"/>
        <v>A</v>
      </c>
    </row>
    <row r="21" spans="1:14" x14ac:dyDescent="0.25">
      <c r="A21" s="3">
        <v>20</v>
      </c>
      <c r="B21" s="4" t="s">
        <v>416</v>
      </c>
      <c r="C21" s="4">
        <v>22120413</v>
      </c>
      <c r="D21" s="4">
        <v>1</v>
      </c>
      <c r="E21" s="4">
        <v>3</v>
      </c>
      <c r="F21" s="4">
        <v>2</v>
      </c>
      <c r="G21" s="4">
        <v>1</v>
      </c>
      <c r="H21" s="4">
        <v>1</v>
      </c>
      <c r="I21" s="4">
        <v>1</v>
      </c>
      <c r="J21" s="4">
        <v>1</v>
      </c>
      <c r="K21" s="4"/>
      <c r="L21" s="4"/>
      <c r="M21">
        <f t="shared" si="0"/>
        <v>10</v>
      </c>
      <c r="N21" t="str">
        <f t="shared" si="1"/>
        <v>A</v>
      </c>
    </row>
    <row r="22" spans="1:14" x14ac:dyDescent="0.25">
      <c r="A22" s="3">
        <v>21</v>
      </c>
      <c r="B22" s="4" t="s">
        <v>417</v>
      </c>
      <c r="C22" s="4">
        <v>22120415</v>
      </c>
      <c r="D22" s="4">
        <v>1</v>
      </c>
      <c r="E22" s="4">
        <v>3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/>
      <c r="L22" s="4"/>
      <c r="M22">
        <f t="shared" si="0"/>
        <v>9</v>
      </c>
      <c r="N22" t="str">
        <f t="shared" si="1"/>
        <v>A</v>
      </c>
    </row>
    <row r="23" spans="1:14" x14ac:dyDescent="0.25">
      <c r="A23" s="3">
        <v>22</v>
      </c>
      <c r="B23" s="4" t="s">
        <v>418</v>
      </c>
      <c r="C23" s="4">
        <v>22120416</v>
      </c>
      <c r="D23" s="4">
        <v>1</v>
      </c>
      <c r="E23" s="4">
        <v>3</v>
      </c>
      <c r="F23" s="4">
        <v>2</v>
      </c>
      <c r="G23" s="4">
        <v>2</v>
      </c>
      <c r="H23" s="4">
        <v>1</v>
      </c>
      <c r="I23" s="4">
        <v>1</v>
      </c>
      <c r="J23" s="4">
        <v>1</v>
      </c>
      <c r="K23" s="4"/>
      <c r="L23" s="4"/>
      <c r="M23">
        <f t="shared" si="0"/>
        <v>11</v>
      </c>
      <c r="N23" t="str">
        <f t="shared" si="1"/>
        <v>A</v>
      </c>
    </row>
    <row r="24" spans="1:14" x14ac:dyDescent="0.25">
      <c r="A24" s="3">
        <v>23</v>
      </c>
      <c r="B24" s="4" t="s">
        <v>419</v>
      </c>
      <c r="C24" s="4">
        <v>22120417</v>
      </c>
      <c r="D24" s="4">
        <v>1</v>
      </c>
      <c r="E24" s="4">
        <v>3</v>
      </c>
      <c r="F24" s="4">
        <v>1</v>
      </c>
      <c r="G24" s="4">
        <v>2</v>
      </c>
      <c r="H24" s="4">
        <v>1</v>
      </c>
      <c r="I24" s="4">
        <v>1</v>
      </c>
      <c r="J24" s="4">
        <v>1</v>
      </c>
      <c r="K24" s="4"/>
      <c r="L24" s="4"/>
      <c r="M24">
        <f t="shared" si="0"/>
        <v>10</v>
      </c>
      <c r="N24" t="str">
        <f t="shared" si="1"/>
        <v>A</v>
      </c>
    </row>
    <row r="25" spans="1:14" x14ac:dyDescent="0.25">
      <c r="A25" s="3">
        <v>24</v>
      </c>
      <c r="B25" s="4" t="s">
        <v>420</v>
      </c>
      <c r="C25" s="4">
        <v>22120418</v>
      </c>
      <c r="D25" s="4">
        <v>1</v>
      </c>
      <c r="E25" s="4">
        <v>3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/>
      <c r="L25" s="4"/>
      <c r="M25">
        <f t="shared" si="0"/>
        <v>9</v>
      </c>
      <c r="N25" t="str">
        <f t="shared" si="1"/>
        <v>A</v>
      </c>
    </row>
    <row r="26" spans="1:14" x14ac:dyDescent="0.25">
      <c r="A26" s="3">
        <v>25</v>
      </c>
      <c r="B26" s="4" t="s">
        <v>421</v>
      </c>
      <c r="C26" s="4">
        <v>22120419</v>
      </c>
      <c r="D26" s="4">
        <v>2</v>
      </c>
      <c r="E26" s="4">
        <v>2</v>
      </c>
      <c r="F26" s="4">
        <v>1</v>
      </c>
      <c r="G26" s="4">
        <v>2</v>
      </c>
      <c r="H26" s="4">
        <v>1</v>
      </c>
      <c r="I26" s="4">
        <v>1</v>
      </c>
      <c r="J26" s="4">
        <v>1</v>
      </c>
      <c r="K26" s="4"/>
      <c r="L26" s="4"/>
      <c r="M26">
        <f t="shared" si="0"/>
        <v>10</v>
      </c>
      <c r="N26" t="str">
        <f t="shared" si="1"/>
        <v>A</v>
      </c>
    </row>
    <row r="27" spans="1:14" x14ac:dyDescent="0.25">
      <c r="A27" s="3">
        <v>26</v>
      </c>
      <c r="B27" s="4" t="s">
        <v>422</v>
      </c>
      <c r="C27" s="4">
        <v>22120421</v>
      </c>
      <c r="D27" s="4">
        <v>1</v>
      </c>
      <c r="E27" s="4">
        <v>3</v>
      </c>
      <c r="F27" s="4">
        <v>1</v>
      </c>
      <c r="G27" s="4">
        <v>2</v>
      </c>
      <c r="H27" s="4">
        <v>1</v>
      </c>
      <c r="I27" s="4">
        <v>1</v>
      </c>
      <c r="J27" s="4">
        <v>1</v>
      </c>
      <c r="K27" s="4"/>
      <c r="L27" s="4"/>
      <c r="M27">
        <f t="shared" si="0"/>
        <v>10</v>
      </c>
      <c r="N27" t="str">
        <f t="shared" si="1"/>
        <v>A</v>
      </c>
    </row>
    <row r="28" spans="1:14" x14ac:dyDescent="0.25">
      <c r="A28" s="3">
        <v>27</v>
      </c>
      <c r="B28" s="4" t="s">
        <v>423</v>
      </c>
      <c r="C28" s="4">
        <v>22120422</v>
      </c>
      <c r="D28" s="4">
        <v>2</v>
      </c>
      <c r="E28" s="4">
        <v>3</v>
      </c>
      <c r="F28" s="4">
        <v>1</v>
      </c>
      <c r="G28" s="4">
        <v>2</v>
      </c>
      <c r="H28" s="4">
        <v>1</v>
      </c>
      <c r="I28" s="4">
        <v>1</v>
      </c>
      <c r="J28" s="4">
        <v>1</v>
      </c>
      <c r="K28" s="4"/>
      <c r="L28" s="4"/>
      <c r="M28">
        <f t="shared" si="0"/>
        <v>11</v>
      </c>
      <c r="N28" t="str">
        <f t="shared" si="1"/>
        <v>A</v>
      </c>
    </row>
    <row r="29" spans="1:14" x14ac:dyDescent="0.25">
      <c r="A29" s="3">
        <v>28</v>
      </c>
      <c r="B29" s="4" t="s">
        <v>424</v>
      </c>
      <c r="C29" s="4">
        <v>22120424</v>
      </c>
      <c r="D29" s="4">
        <v>1</v>
      </c>
      <c r="E29" s="4">
        <v>3</v>
      </c>
      <c r="F29" s="4">
        <v>2</v>
      </c>
      <c r="G29" s="4">
        <v>1</v>
      </c>
      <c r="H29" s="4">
        <v>1</v>
      </c>
      <c r="I29" s="4">
        <v>1</v>
      </c>
      <c r="J29" s="4">
        <v>1</v>
      </c>
      <c r="K29" s="4"/>
      <c r="L29" s="4"/>
      <c r="M29">
        <f t="shared" si="0"/>
        <v>10</v>
      </c>
      <c r="N29" t="str">
        <f t="shared" si="1"/>
        <v>A</v>
      </c>
    </row>
    <row r="30" spans="1:14" x14ac:dyDescent="0.25">
      <c r="A30" s="3">
        <v>29</v>
      </c>
      <c r="B30" s="4" t="s">
        <v>425</v>
      </c>
      <c r="C30" s="4">
        <v>22120396</v>
      </c>
      <c r="D30" s="4"/>
      <c r="E30" s="4">
        <v>2</v>
      </c>
      <c r="F30" s="4"/>
      <c r="G30" s="4">
        <v>2</v>
      </c>
      <c r="H30" s="4">
        <v>1</v>
      </c>
      <c r="I30" s="4"/>
      <c r="J30" s="4"/>
      <c r="K30" s="4"/>
      <c r="L30" s="4"/>
      <c r="M30">
        <f t="shared" si="0"/>
        <v>5</v>
      </c>
      <c r="N30" t="str">
        <f t="shared" si="1"/>
        <v xml:space="preserve"> </v>
      </c>
    </row>
    <row r="31" spans="1:14" x14ac:dyDescent="0.25">
      <c r="A31" s="3">
        <v>30</v>
      </c>
      <c r="B31" s="4" t="s">
        <v>426</v>
      </c>
      <c r="C31" s="4">
        <v>22120414</v>
      </c>
      <c r="D31" s="4"/>
      <c r="E31" s="4"/>
      <c r="F31" s="4"/>
      <c r="G31" s="4"/>
      <c r="H31" s="4"/>
      <c r="I31" s="4"/>
      <c r="J31" s="4"/>
      <c r="K31" s="4"/>
      <c r="L31" s="4"/>
      <c r="M31">
        <f t="shared" si="0"/>
        <v>0</v>
      </c>
      <c r="N31" t="str">
        <f t="shared" si="1"/>
        <v xml:space="preserve"> </v>
      </c>
    </row>
    <row r="32" spans="1:14" x14ac:dyDescent="0.25">
      <c r="A32" s="3">
        <v>31</v>
      </c>
      <c r="B32" s="4" t="s">
        <v>427</v>
      </c>
      <c r="C32" s="4">
        <v>18120404</v>
      </c>
      <c r="D32" s="4"/>
      <c r="E32" s="4"/>
      <c r="F32" s="4">
        <v>1</v>
      </c>
      <c r="G32" s="4">
        <v>1</v>
      </c>
      <c r="H32" s="4"/>
      <c r="I32" s="4"/>
      <c r="J32" s="4"/>
      <c r="K32" s="4"/>
      <c r="L32" s="4"/>
      <c r="M32">
        <f t="shared" si="0"/>
        <v>2</v>
      </c>
      <c r="N32" t="str">
        <f t="shared" si="1"/>
        <v xml:space="preserve"> </v>
      </c>
    </row>
    <row r="33" spans="1:14" x14ac:dyDescent="0.25">
      <c r="A33" s="3">
        <v>32</v>
      </c>
      <c r="B33" s="4" t="s">
        <v>428</v>
      </c>
      <c r="C33" s="4">
        <v>21120497</v>
      </c>
      <c r="D33" s="4"/>
      <c r="E33" s="4"/>
      <c r="F33" s="4"/>
      <c r="G33" s="4"/>
      <c r="H33" s="4"/>
      <c r="I33" s="4"/>
      <c r="J33" s="4"/>
      <c r="K33" s="4"/>
      <c r="L33" s="4"/>
      <c r="M33">
        <f t="shared" si="0"/>
        <v>0</v>
      </c>
      <c r="N33" t="str">
        <f t="shared" si="1"/>
        <v xml:space="preserve"> </v>
      </c>
    </row>
    <row r="34" spans="1:14" x14ac:dyDescent="0.25">
      <c r="A34" s="13"/>
    </row>
    <row r="35" spans="1:14" x14ac:dyDescent="0.25">
      <c r="A35" s="13"/>
      <c r="M35">
        <f>COUNTIF(M2:M33,"&gt;=7")</f>
        <v>19</v>
      </c>
      <c r="N35">
        <f>COUNTIF(N2:N33,"A")</f>
        <v>19</v>
      </c>
    </row>
    <row r="36" spans="1:14" x14ac:dyDescent="0.25">
      <c r="A36" s="13"/>
    </row>
    <row r="37" spans="1:14" x14ac:dyDescent="0.25">
      <c r="A37" s="13"/>
    </row>
    <row r="38" spans="1:14" x14ac:dyDescent="0.25">
      <c r="A38" s="13"/>
    </row>
    <row r="39" spans="1:14" x14ac:dyDescent="0.25">
      <c r="A39" s="13"/>
    </row>
    <row r="40" spans="1:14" x14ac:dyDescent="0.25">
      <c r="A40" s="13"/>
    </row>
    <row r="41" spans="1:14" x14ac:dyDescent="0.25">
      <c r="A41" s="13"/>
    </row>
    <row r="42" spans="1:14" x14ac:dyDescent="0.25">
      <c r="A42" s="13"/>
    </row>
    <row r="43" spans="1:14" x14ac:dyDescent="0.25">
      <c r="A43" s="13"/>
    </row>
    <row r="44" spans="1:14" x14ac:dyDescent="0.25">
      <c r="A44" s="13"/>
    </row>
    <row r="45" spans="1:14" x14ac:dyDescent="0.25">
      <c r="A45" s="13"/>
    </row>
    <row r="46" spans="1:14" x14ac:dyDescent="0.25">
      <c r="A46" s="13"/>
    </row>
    <row r="47" spans="1:14" x14ac:dyDescent="0.25">
      <c r="A47" s="13"/>
    </row>
    <row r="48" spans="1:14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3"/>
    </row>
    <row r="118" spans="1:1" x14ac:dyDescent="0.25">
      <c r="A118" s="13"/>
    </row>
    <row r="119" spans="1:1" x14ac:dyDescent="0.25">
      <c r="A119" s="13"/>
    </row>
    <row r="120" spans="1:1" x14ac:dyDescent="0.25">
      <c r="A120" s="13"/>
    </row>
    <row r="121" spans="1:1" x14ac:dyDescent="0.25">
      <c r="A121" s="13"/>
    </row>
    <row r="122" spans="1:1" x14ac:dyDescent="0.25">
      <c r="A122" s="13"/>
    </row>
    <row r="123" spans="1:1" x14ac:dyDescent="0.25">
      <c r="A123" s="13"/>
    </row>
    <row r="124" spans="1:1" x14ac:dyDescent="0.25">
      <c r="A124" s="13"/>
    </row>
    <row r="125" spans="1:1" x14ac:dyDescent="0.25">
      <c r="A125" s="13"/>
    </row>
    <row r="126" spans="1:1" x14ac:dyDescent="0.25">
      <c r="A126" s="13"/>
    </row>
    <row r="127" spans="1:1" x14ac:dyDescent="0.25">
      <c r="A127" s="13"/>
    </row>
    <row r="128" spans="1:1" x14ac:dyDescent="0.25">
      <c r="A128" s="13"/>
    </row>
    <row r="129" spans="1:1" x14ac:dyDescent="0.25">
      <c r="A129" s="13"/>
    </row>
    <row r="130" spans="1:1" x14ac:dyDescent="0.25">
      <c r="A130" s="13"/>
    </row>
    <row r="131" spans="1:1" x14ac:dyDescent="0.25">
      <c r="A131" s="13"/>
    </row>
    <row r="132" spans="1:1" x14ac:dyDescent="0.25">
      <c r="A132" s="13"/>
    </row>
    <row r="133" spans="1:1" x14ac:dyDescent="0.25">
      <c r="A133" s="13"/>
    </row>
    <row r="134" spans="1:1" x14ac:dyDescent="0.25">
      <c r="A134" s="13"/>
    </row>
    <row r="135" spans="1:1" x14ac:dyDescent="0.25">
      <c r="A135" s="13"/>
    </row>
    <row r="136" spans="1:1" x14ac:dyDescent="0.25">
      <c r="A136" s="13"/>
    </row>
    <row r="137" spans="1:1" x14ac:dyDescent="0.25">
      <c r="A137" s="13"/>
    </row>
    <row r="138" spans="1:1" x14ac:dyDescent="0.25">
      <c r="A138" s="13"/>
    </row>
    <row r="139" spans="1:1" x14ac:dyDescent="0.25">
      <c r="A139" s="13"/>
    </row>
    <row r="140" spans="1:1" x14ac:dyDescent="0.25">
      <c r="A140" s="13"/>
    </row>
    <row r="141" spans="1:1" x14ac:dyDescent="0.25">
      <c r="A141" s="13"/>
    </row>
    <row r="142" spans="1:1" x14ac:dyDescent="0.25">
      <c r="A142" s="13"/>
    </row>
    <row r="143" spans="1:1" x14ac:dyDescent="0.25">
      <c r="A143" s="13"/>
    </row>
    <row r="144" spans="1:1" x14ac:dyDescent="0.25">
      <c r="A144" s="13"/>
    </row>
    <row r="145" spans="1:1" x14ac:dyDescent="0.25">
      <c r="A145" s="13"/>
    </row>
    <row r="146" spans="1:1" x14ac:dyDescent="0.25">
      <c r="A146" s="13"/>
    </row>
    <row r="147" spans="1:1" x14ac:dyDescent="0.25">
      <c r="A147" s="13"/>
    </row>
    <row r="148" spans="1:1" x14ac:dyDescent="0.25">
      <c r="A148" s="13"/>
    </row>
    <row r="149" spans="1:1" x14ac:dyDescent="0.25">
      <c r="A149" s="13"/>
    </row>
    <row r="150" spans="1:1" x14ac:dyDescent="0.25">
      <c r="A150" s="13"/>
    </row>
    <row r="151" spans="1:1" x14ac:dyDescent="0.25">
      <c r="A151" s="13"/>
    </row>
    <row r="152" spans="1:1" x14ac:dyDescent="0.25">
      <c r="A152" s="13"/>
    </row>
    <row r="153" spans="1:1" x14ac:dyDescent="0.25">
      <c r="A153" s="13"/>
    </row>
    <row r="154" spans="1:1" x14ac:dyDescent="0.25">
      <c r="A154" s="13"/>
    </row>
    <row r="155" spans="1:1" x14ac:dyDescent="0.25">
      <c r="A155" s="13"/>
    </row>
    <row r="156" spans="1:1" x14ac:dyDescent="0.25">
      <c r="A156" s="13"/>
    </row>
    <row r="157" spans="1:1" x14ac:dyDescent="0.25">
      <c r="A157" s="13"/>
    </row>
    <row r="158" spans="1:1" x14ac:dyDescent="0.25">
      <c r="A158" s="13"/>
    </row>
    <row r="159" spans="1:1" x14ac:dyDescent="0.25">
      <c r="A159" s="13"/>
    </row>
    <row r="160" spans="1:1" x14ac:dyDescent="0.25">
      <c r="A160" s="13"/>
    </row>
    <row r="161" spans="1:1" x14ac:dyDescent="0.25">
      <c r="A161" s="13"/>
    </row>
    <row r="162" spans="1:1" x14ac:dyDescent="0.25">
      <c r="A162" s="13"/>
    </row>
    <row r="163" spans="1:1" x14ac:dyDescent="0.25">
      <c r="A163" s="13"/>
    </row>
    <row r="164" spans="1:1" x14ac:dyDescent="0.25">
      <c r="A164" s="13"/>
    </row>
    <row r="165" spans="1:1" x14ac:dyDescent="0.25">
      <c r="A165" s="13"/>
    </row>
    <row r="166" spans="1:1" x14ac:dyDescent="0.25">
      <c r="A166" s="13"/>
    </row>
    <row r="167" spans="1:1" x14ac:dyDescent="0.25">
      <c r="A167" s="13"/>
    </row>
    <row r="168" spans="1:1" x14ac:dyDescent="0.25">
      <c r="A168" s="13"/>
    </row>
    <row r="169" spans="1:1" x14ac:dyDescent="0.25">
      <c r="A169" s="13"/>
    </row>
    <row r="170" spans="1:1" x14ac:dyDescent="0.25">
      <c r="A170" s="13"/>
    </row>
    <row r="171" spans="1:1" x14ac:dyDescent="0.25">
      <c r="A171" s="13"/>
    </row>
    <row r="172" spans="1:1" x14ac:dyDescent="0.25">
      <c r="A172" s="13"/>
    </row>
    <row r="173" spans="1:1" x14ac:dyDescent="0.25">
      <c r="A173" s="13"/>
    </row>
    <row r="174" spans="1:1" x14ac:dyDescent="0.25">
      <c r="A174" s="13"/>
    </row>
    <row r="175" spans="1:1" x14ac:dyDescent="0.25">
      <c r="A175" s="13"/>
    </row>
    <row r="176" spans="1:1" x14ac:dyDescent="0.25">
      <c r="A176" s="13"/>
    </row>
    <row r="177" spans="1:1" x14ac:dyDescent="0.25">
      <c r="A177" s="13"/>
    </row>
    <row r="178" spans="1:1" x14ac:dyDescent="0.25">
      <c r="A178" s="13"/>
    </row>
    <row r="179" spans="1:1" x14ac:dyDescent="0.25">
      <c r="A179" s="13"/>
    </row>
    <row r="180" spans="1:1" x14ac:dyDescent="0.25">
      <c r="A180" s="13"/>
    </row>
    <row r="181" spans="1:1" x14ac:dyDescent="0.25">
      <c r="A181" s="13"/>
    </row>
    <row r="182" spans="1:1" x14ac:dyDescent="0.25">
      <c r="A182" s="13"/>
    </row>
    <row r="183" spans="1:1" x14ac:dyDescent="0.25">
      <c r="A183" s="13"/>
    </row>
    <row r="184" spans="1:1" x14ac:dyDescent="0.25">
      <c r="A184" s="13"/>
    </row>
    <row r="185" spans="1:1" x14ac:dyDescent="0.25">
      <c r="A185" s="13"/>
    </row>
    <row r="186" spans="1:1" x14ac:dyDescent="0.25">
      <c r="A186" s="13"/>
    </row>
    <row r="187" spans="1:1" x14ac:dyDescent="0.25">
      <c r="A187" s="13"/>
    </row>
    <row r="188" spans="1:1" x14ac:dyDescent="0.25">
      <c r="A188" s="13"/>
    </row>
    <row r="189" spans="1:1" x14ac:dyDescent="0.25">
      <c r="A189" s="13"/>
    </row>
    <row r="190" spans="1:1" x14ac:dyDescent="0.25">
      <c r="A190" s="13"/>
    </row>
    <row r="191" spans="1:1" x14ac:dyDescent="0.25">
      <c r="A191" s="13"/>
    </row>
    <row r="192" spans="1:1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1" x14ac:dyDescent="0.25">
      <c r="A209" s="13"/>
    </row>
    <row r="210" spans="1:1" x14ac:dyDescent="0.25">
      <c r="A210" s="13"/>
    </row>
    <row r="211" spans="1:1" x14ac:dyDescent="0.25">
      <c r="A211" s="13"/>
    </row>
    <row r="212" spans="1:1" x14ac:dyDescent="0.25">
      <c r="A212" s="13"/>
    </row>
    <row r="213" spans="1:1" x14ac:dyDescent="0.25">
      <c r="A213" s="13"/>
    </row>
    <row r="214" spans="1:1" x14ac:dyDescent="0.25">
      <c r="A214" s="13"/>
    </row>
    <row r="215" spans="1:1" x14ac:dyDescent="0.25">
      <c r="A215" s="13"/>
    </row>
    <row r="216" spans="1:1" x14ac:dyDescent="0.25">
      <c r="A216" s="13"/>
    </row>
    <row r="217" spans="1:1" x14ac:dyDescent="0.25">
      <c r="A217" s="13"/>
    </row>
    <row r="218" spans="1:1" x14ac:dyDescent="0.25">
      <c r="A218" s="13"/>
    </row>
    <row r="219" spans="1:1" x14ac:dyDescent="0.25">
      <c r="A219" s="13"/>
    </row>
    <row r="220" spans="1:1" x14ac:dyDescent="0.25">
      <c r="A220" s="13"/>
    </row>
    <row r="221" spans="1:1" x14ac:dyDescent="0.25">
      <c r="A221" s="13"/>
    </row>
    <row r="222" spans="1:1" x14ac:dyDescent="0.25">
      <c r="A222" s="13"/>
    </row>
    <row r="223" spans="1:1" x14ac:dyDescent="0.25">
      <c r="A223" s="13"/>
    </row>
    <row r="224" spans="1:1" x14ac:dyDescent="0.25">
      <c r="A224" s="13"/>
    </row>
    <row r="225" spans="1:1" x14ac:dyDescent="0.25">
      <c r="A225" s="13"/>
    </row>
    <row r="226" spans="1:1" x14ac:dyDescent="0.25">
      <c r="A226" s="13"/>
    </row>
    <row r="227" spans="1:1" x14ac:dyDescent="0.25">
      <c r="A227" s="13"/>
    </row>
    <row r="228" spans="1:1" x14ac:dyDescent="0.25">
      <c r="A228" s="13"/>
    </row>
    <row r="229" spans="1:1" x14ac:dyDescent="0.25">
      <c r="A229" s="13"/>
    </row>
    <row r="230" spans="1:1" x14ac:dyDescent="0.25">
      <c r="A230" s="13"/>
    </row>
    <row r="231" spans="1:1" x14ac:dyDescent="0.25">
      <c r="A231" s="13"/>
    </row>
    <row r="232" spans="1:1" x14ac:dyDescent="0.25">
      <c r="A232" s="13"/>
    </row>
    <row r="233" spans="1:1" x14ac:dyDescent="0.25">
      <c r="A233" s="13"/>
    </row>
    <row r="234" spans="1:1" x14ac:dyDescent="0.25">
      <c r="A234" s="13"/>
    </row>
    <row r="235" spans="1:1" x14ac:dyDescent="0.25">
      <c r="A235" s="13"/>
    </row>
    <row r="236" spans="1:1" x14ac:dyDescent="0.25">
      <c r="A236" s="13"/>
    </row>
    <row r="237" spans="1:1" x14ac:dyDescent="0.25">
      <c r="A237" s="13"/>
    </row>
    <row r="238" spans="1:1" x14ac:dyDescent="0.25">
      <c r="A238" s="13"/>
    </row>
    <row r="239" spans="1:1" x14ac:dyDescent="0.25">
      <c r="A239" s="13"/>
    </row>
    <row r="240" spans="1:1" x14ac:dyDescent="0.25">
      <c r="A240" s="13"/>
    </row>
    <row r="241" spans="1:1" x14ac:dyDescent="0.25">
      <c r="A241" s="13"/>
    </row>
    <row r="242" spans="1:1" x14ac:dyDescent="0.25">
      <c r="A242" s="13"/>
    </row>
    <row r="243" spans="1:1" x14ac:dyDescent="0.25">
      <c r="A243" s="13"/>
    </row>
    <row r="244" spans="1:1" x14ac:dyDescent="0.25">
      <c r="A244" s="13"/>
    </row>
    <row r="245" spans="1:1" x14ac:dyDescent="0.25">
      <c r="A245" s="13"/>
    </row>
    <row r="246" spans="1:1" x14ac:dyDescent="0.25">
      <c r="A246" s="13"/>
    </row>
    <row r="247" spans="1:1" x14ac:dyDescent="0.25">
      <c r="A247" s="13"/>
    </row>
    <row r="248" spans="1:1" x14ac:dyDescent="0.25">
      <c r="A248" s="13"/>
    </row>
    <row r="249" spans="1:1" x14ac:dyDescent="0.25">
      <c r="A249" s="13"/>
    </row>
    <row r="250" spans="1:1" x14ac:dyDescent="0.25">
      <c r="A250" s="13"/>
    </row>
    <row r="251" spans="1:1" x14ac:dyDescent="0.25">
      <c r="A251" s="13"/>
    </row>
    <row r="252" spans="1:1" x14ac:dyDescent="0.25">
      <c r="A252" s="13"/>
    </row>
    <row r="253" spans="1:1" x14ac:dyDescent="0.25">
      <c r="A253" s="13"/>
    </row>
    <row r="254" spans="1:1" x14ac:dyDescent="0.25">
      <c r="A254" s="13"/>
    </row>
    <row r="255" spans="1:1" x14ac:dyDescent="0.25">
      <c r="A255" s="13"/>
    </row>
    <row r="256" spans="1:1" x14ac:dyDescent="0.25">
      <c r="A256" s="13"/>
    </row>
    <row r="257" spans="1:1" x14ac:dyDescent="0.25">
      <c r="A257" s="13"/>
    </row>
    <row r="258" spans="1:1" x14ac:dyDescent="0.25">
      <c r="A258" s="13"/>
    </row>
    <row r="259" spans="1:1" x14ac:dyDescent="0.25">
      <c r="A259" s="13"/>
    </row>
    <row r="260" spans="1:1" x14ac:dyDescent="0.25">
      <c r="A260" s="13"/>
    </row>
    <row r="261" spans="1:1" x14ac:dyDescent="0.25">
      <c r="A261" s="13"/>
    </row>
    <row r="262" spans="1:1" x14ac:dyDescent="0.25">
      <c r="A262" s="13"/>
    </row>
    <row r="263" spans="1:1" x14ac:dyDescent="0.25">
      <c r="A263" s="13"/>
    </row>
    <row r="264" spans="1:1" x14ac:dyDescent="0.25">
      <c r="A264" s="13"/>
    </row>
    <row r="265" spans="1:1" x14ac:dyDescent="0.25">
      <c r="A265" s="13"/>
    </row>
    <row r="266" spans="1:1" x14ac:dyDescent="0.25">
      <c r="A266" s="13"/>
    </row>
    <row r="267" spans="1:1" x14ac:dyDescent="0.25">
      <c r="A267" s="13"/>
    </row>
    <row r="268" spans="1:1" x14ac:dyDescent="0.25">
      <c r="A268" s="13"/>
    </row>
    <row r="269" spans="1:1" x14ac:dyDescent="0.25">
      <c r="A269" s="13"/>
    </row>
    <row r="270" spans="1:1" x14ac:dyDescent="0.25">
      <c r="A270" s="13"/>
    </row>
    <row r="271" spans="1:1" x14ac:dyDescent="0.25">
      <c r="A271" s="13"/>
    </row>
    <row r="272" spans="1:1" x14ac:dyDescent="0.25">
      <c r="A272" s="13"/>
    </row>
    <row r="273" spans="1:1" x14ac:dyDescent="0.25">
      <c r="A273" s="13"/>
    </row>
    <row r="274" spans="1:1" x14ac:dyDescent="0.25">
      <c r="A274" s="13"/>
    </row>
    <row r="275" spans="1:1" x14ac:dyDescent="0.25">
      <c r="A275" s="13"/>
    </row>
    <row r="276" spans="1:1" x14ac:dyDescent="0.25">
      <c r="A276" s="13"/>
    </row>
    <row r="277" spans="1:1" x14ac:dyDescent="0.25">
      <c r="A277" s="13"/>
    </row>
    <row r="278" spans="1:1" x14ac:dyDescent="0.25">
      <c r="A278" s="13"/>
    </row>
    <row r="279" spans="1:1" x14ac:dyDescent="0.25">
      <c r="A279" s="13"/>
    </row>
    <row r="280" spans="1:1" x14ac:dyDescent="0.25">
      <c r="A280" s="13"/>
    </row>
    <row r="281" spans="1:1" x14ac:dyDescent="0.25">
      <c r="A281" s="13"/>
    </row>
    <row r="282" spans="1:1" x14ac:dyDescent="0.25">
      <c r="A282" s="13"/>
    </row>
    <row r="283" spans="1:1" x14ac:dyDescent="0.25">
      <c r="A283" s="13"/>
    </row>
    <row r="284" spans="1:1" x14ac:dyDescent="0.25">
      <c r="A284" s="13"/>
    </row>
    <row r="285" spans="1:1" x14ac:dyDescent="0.25">
      <c r="A285" s="13"/>
    </row>
    <row r="286" spans="1:1" x14ac:dyDescent="0.25">
      <c r="A286" s="13"/>
    </row>
    <row r="287" spans="1:1" x14ac:dyDescent="0.25">
      <c r="A287" s="13"/>
    </row>
    <row r="288" spans="1:1" x14ac:dyDescent="0.25">
      <c r="A288" s="13"/>
    </row>
    <row r="289" spans="1:1" x14ac:dyDescent="0.25">
      <c r="A289" s="13"/>
    </row>
    <row r="290" spans="1:1" x14ac:dyDescent="0.25">
      <c r="A290" s="13"/>
    </row>
    <row r="291" spans="1:1" x14ac:dyDescent="0.25">
      <c r="A291" s="13"/>
    </row>
    <row r="292" spans="1:1" x14ac:dyDescent="0.25">
      <c r="A292" s="13"/>
    </row>
    <row r="293" spans="1:1" x14ac:dyDescent="0.25">
      <c r="A293" s="13"/>
    </row>
    <row r="294" spans="1:1" x14ac:dyDescent="0.25">
      <c r="A294" s="13"/>
    </row>
    <row r="295" spans="1:1" x14ac:dyDescent="0.25">
      <c r="A295" s="13"/>
    </row>
    <row r="296" spans="1:1" x14ac:dyDescent="0.25">
      <c r="A296" s="13"/>
    </row>
    <row r="297" spans="1:1" x14ac:dyDescent="0.25">
      <c r="A297" s="13"/>
    </row>
    <row r="298" spans="1:1" x14ac:dyDescent="0.25">
      <c r="A298" s="13"/>
    </row>
    <row r="299" spans="1:1" x14ac:dyDescent="0.25">
      <c r="A299" s="13"/>
    </row>
    <row r="300" spans="1:1" x14ac:dyDescent="0.25">
      <c r="A300" s="13"/>
    </row>
    <row r="301" spans="1:1" x14ac:dyDescent="0.25">
      <c r="A301" s="13"/>
    </row>
    <row r="302" spans="1:1" x14ac:dyDescent="0.25">
      <c r="A302" s="13"/>
    </row>
    <row r="303" spans="1:1" x14ac:dyDescent="0.25">
      <c r="A303" s="13"/>
    </row>
    <row r="304" spans="1:1" x14ac:dyDescent="0.25">
      <c r="A304" s="13"/>
    </row>
    <row r="305" spans="1:1" x14ac:dyDescent="0.25">
      <c r="A305" s="13"/>
    </row>
    <row r="306" spans="1:1" x14ac:dyDescent="0.25">
      <c r="A306" s="13"/>
    </row>
    <row r="307" spans="1:1" x14ac:dyDescent="0.25">
      <c r="A307" s="13"/>
    </row>
    <row r="308" spans="1:1" x14ac:dyDescent="0.25">
      <c r="A308" s="13"/>
    </row>
    <row r="309" spans="1:1" x14ac:dyDescent="0.25">
      <c r="A309" s="13"/>
    </row>
    <row r="310" spans="1:1" x14ac:dyDescent="0.25">
      <c r="A310" s="13"/>
    </row>
    <row r="311" spans="1:1" x14ac:dyDescent="0.25">
      <c r="A311" s="13"/>
    </row>
    <row r="312" spans="1:1" x14ac:dyDescent="0.25">
      <c r="A312" s="13"/>
    </row>
    <row r="313" spans="1:1" x14ac:dyDescent="0.25">
      <c r="A313" s="13"/>
    </row>
    <row r="314" spans="1:1" x14ac:dyDescent="0.25">
      <c r="A314" s="13"/>
    </row>
    <row r="315" spans="1:1" x14ac:dyDescent="0.25">
      <c r="A315" s="13"/>
    </row>
    <row r="316" spans="1:1" x14ac:dyDescent="0.25">
      <c r="A316" s="13"/>
    </row>
    <row r="317" spans="1:1" x14ac:dyDescent="0.25">
      <c r="A317" s="13"/>
    </row>
    <row r="318" spans="1:1" x14ac:dyDescent="0.25">
      <c r="A318" s="13"/>
    </row>
    <row r="319" spans="1:1" x14ac:dyDescent="0.25">
      <c r="A319" s="13"/>
    </row>
    <row r="320" spans="1:1" x14ac:dyDescent="0.25">
      <c r="A320" s="13"/>
    </row>
    <row r="321" spans="1:1" x14ac:dyDescent="0.25">
      <c r="A321" s="13"/>
    </row>
    <row r="322" spans="1:1" x14ac:dyDescent="0.25">
      <c r="A322" s="13"/>
    </row>
    <row r="323" spans="1:1" x14ac:dyDescent="0.25">
      <c r="A323" s="13"/>
    </row>
    <row r="324" spans="1:1" x14ac:dyDescent="0.25">
      <c r="A324" s="13"/>
    </row>
    <row r="325" spans="1:1" x14ac:dyDescent="0.25">
      <c r="A325" s="13"/>
    </row>
    <row r="326" spans="1:1" x14ac:dyDescent="0.25">
      <c r="A326" s="13"/>
    </row>
    <row r="327" spans="1:1" x14ac:dyDescent="0.25">
      <c r="A327" s="13"/>
    </row>
    <row r="328" spans="1:1" x14ac:dyDescent="0.25">
      <c r="A328" s="13"/>
    </row>
    <row r="329" spans="1:1" x14ac:dyDescent="0.25">
      <c r="A329" s="13"/>
    </row>
    <row r="330" spans="1:1" x14ac:dyDescent="0.25">
      <c r="A330" s="13"/>
    </row>
    <row r="331" spans="1:1" x14ac:dyDescent="0.25">
      <c r="A331" s="13"/>
    </row>
    <row r="332" spans="1:1" x14ac:dyDescent="0.25">
      <c r="A332" s="13"/>
    </row>
    <row r="333" spans="1:1" x14ac:dyDescent="0.25">
      <c r="A333" s="13"/>
    </row>
    <row r="334" spans="1:1" x14ac:dyDescent="0.25">
      <c r="A334" s="13"/>
    </row>
    <row r="335" spans="1:1" x14ac:dyDescent="0.25">
      <c r="A335" s="13"/>
    </row>
    <row r="336" spans="1:1" x14ac:dyDescent="0.25">
      <c r="A336" s="13"/>
    </row>
    <row r="337" spans="1:1" x14ac:dyDescent="0.25">
      <c r="A337" s="13"/>
    </row>
    <row r="338" spans="1:1" x14ac:dyDescent="0.25">
      <c r="A338" s="13"/>
    </row>
    <row r="339" spans="1:1" x14ac:dyDescent="0.25">
      <c r="A339" s="13"/>
    </row>
    <row r="340" spans="1:1" x14ac:dyDescent="0.25">
      <c r="A340" s="13"/>
    </row>
    <row r="341" spans="1:1" x14ac:dyDescent="0.25">
      <c r="A341" s="13"/>
    </row>
    <row r="342" spans="1:1" x14ac:dyDescent="0.25">
      <c r="A342" s="13"/>
    </row>
    <row r="343" spans="1:1" x14ac:dyDescent="0.25">
      <c r="A343" s="13"/>
    </row>
    <row r="344" spans="1:1" x14ac:dyDescent="0.25">
      <c r="A344" s="13"/>
    </row>
    <row r="345" spans="1:1" x14ac:dyDescent="0.25">
      <c r="A345" s="13"/>
    </row>
    <row r="346" spans="1:1" x14ac:dyDescent="0.25">
      <c r="A346" s="13"/>
    </row>
    <row r="347" spans="1:1" x14ac:dyDescent="0.25">
      <c r="A347" s="13"/>
    </row>
    <row r="348" spans="1:1" x14ac:dyDescent="0.25">
      <c r="A348" s="13"/>
    </row>
    <row r="349" spans="1:1" x14ac:dyDescent="0.25">
      <c r="A349" s="13"/>
    </row>
    <row r="350" spans="1:1" x14ac:dyDescent="0.25">
      <c r="A350" s="13"/>
    </row>
    <row r="351" spans="1:1" x14ac:dyDescent="0.25">
      <c r="A351" s="13"/>
    </row>
    <row r="352" spans="1:1" x14ac:dyDescent="0.25">
      <c r="A352" s="13"/>
    </row>
    <row r="353" spans="1:1" x14ac:dyDescent="0.25">
      <c r="A353" s="13"/>
    </row>
    <row r="354" spans="1:1" x14ac:dyDescent="0.25">
      <c r="A354" s="13"/>
    </row>
    <row r="355" spans="1:1" x14ac:dyDescent="0.25">
      <c r="A355" s="13"/>
    </row>
    <row r="356" spans="1:1" x14ac:dyDescent="0.25">
      <c r="A356" s="13"/>
    </row>
    <row r="357" spans="1:1" x14ac:dyDescent="0.25">
      <c r="A357" s="13"/>
    </row>
    <row r="358" spans="1:1" x14ac:dyDescent="0.25">
      <c r="A358" s="13"/>
    </row>
    <row r="359" spans="1:1" x14ac:dyDescent="0.25">
      <c r="A359" s="13"/>
    </row>
    <row r="360" spans="1:1" x14ac:dyDescent="0.25">
      <c r="A360" s="13"/>
    </row>
    <row r="361" spans="1:1" x14ac:dyDescent="0.25">
      <c r="A361" s="13"/>
    </row>
    <row r="362" spans="1:1" x14ac:dyDescent="0.25">
      <c r="A362" s="13"/>
    </row>
    <row r="363" spans="1:1" x14ac:dyDescent="0.25">
      <c r="A363" s="13"/>
    </row>
    <row r="364" spans="1:1" x14ac:dyDescent="0.25">
      <c r="A364" s="13"/>
    </row>
    <row r="365" spans="1:1" x14ac:dyDescent="0.25">
      <c r="A365" s="13"/>
    </row>
    <row r="366" spans="1:1" x14ac:dyDescent="0.25">
      <c r="A366" s="13"/>
    </row>
    <row r="367" spans="1:1" x14ac:dyDescent="0.25">
      <c r="A367" s="13"/>
    </row>
    <row r="368" spans="1:1" x14ac:dyDescent="0.25">
      <c r="A368" s="13"/>
    </row>
    <row r="369" spans="1:1" x14ac:dyDescent="0.25">
      <c r="A369" s="13"/>
    </row>
    <row r="370" spans="1:1" x14ac:dyDescent="0.25">
      <c r="A370" s="13"/>
    </row>
    <row r="371" spans="1:1" x14ac:dyDescent="0.25">
      <c r="A371" s="13"/>
    </row>
    <row r="372" spans="1:1" x14ac:dyDescent="0.25">
      <c r="A372" s="13"/>
    </row>
    <row r="373" spans="1:1" x14ac:dyDescent="0.25">
      <c r="A373" s="13"/>
    </row>
    <row r="374" spans="1:1" x14ac:dyDescent="0.25">
      <c r="A374" s="13"/>
    </row>
    <row r="375" spans="1:1" x14ac:dyDescent="0.25">
      <c r="A375" s="13"/>
    </row>
    <row r="376" spans="1:1" x14ac:dyDescent="0.25">
      <c r="A376" s="13"/>
    </row>
    <row r="377" spans="1:1" x14ac:dyDescent="0.25">
      <c r="A377" s="13"/>
    </row>
    <row r="378" spans="1:1" x14ac:dyDescent="0.25">
      <c r="A378" s="13"/>
    </row>
    <row r="379" spans="1:1" x14ac:dyDescent="0.25">
      <c r="A379" s="13"/>
    </row>
    <row r="380" spans="1:1" x14ac:dyDescent="0.25">
      <c r="A380" s="13"/>
    </row>
    <row r="381" spans="1:1" x14ac:dyDescent="0.25">
      <c r="A381" s="13"/>
    </row>
    <row r="382" spans="1:1" x14ac:dyDescent="0.25">
      <c r="A382" s="13"/>
    </row>
    <row r="383" spans="1:1" x14ac:dyDescent="0.25">
      <c r="A383" s="13"/>
    </row>
    <row r="384" spans="1:1" x14ac:dyDescent="0.25">
      <c r="A384" s="13"/>
    </row>
    <row r="385" spans="1:1" x14ac:dyDescent="0.25">
      <c r="A385" s="13"/>
    </row>
    <row r="386" spans="1:1" x14ac:dyDescent="0.25">
      <c r="A386" s="13"/>
    </row>
    <row r="387" spans="1:1" x14ac:dyDescent="0.25">
      <c r="A387" s="13"/>
    </row>
    <row r="388" spans="1:1" x14ac:dyDescent="0.25">
      <c r="A388" s="13"/>
    </row>
    <row r="389" spans="1:1" x14ac:dyDescent="0.25">
      <c r="A389" s="13"/>
    </row>
    <row r="390" spans="1:1" x14ac:dyDescent="0.25">
      <c r="A390" s="13"/>
    </row>
    <row r="391" spans="1:1" x14ac:dyDescent="0.25">
      <c r="A391" s="13"/>
    </row>
    <row r="392" spans="1:1" x14ac:dyDescent="0.25">
      <c r="A392" s="13"/>
    </row>
    <row r="393" spans="1:1" x14ac:dyDescent="0.25">
      <c r="A393" s="13"/>
    </row>
    <row r="394" spans="1:1" x14ac:dyDescent="0.25">
      <c r="A394" s="13"/>
    </row>
    <row r="395" spans="1:1" x14ac:dyDescent="0.25">
      <c r="A395" s="13"/>
    </row>
    <row r="396" spans="1:1" x14ac:dyDescent="0.25">
      <c r="A396" s="13"/>
    </row>
    <row r="397" spans="1:1" x14ac:dyDescent="0.25">
      <c r="A397" s="13"/>
    </row>
    <row r="398" spans="1:1" x14ac:dyDescent="0.25">
      <c r="A398" s="13"/>
    </row>
    <row r="399" spans="1:1" x14ac:dyDescent="0.25">
      <c r="A399" s="13"/>
    </row>
    <row r="400" spans="1:1" x14ac:dyDescent="0.25">
      <c r="A400" s="13"/>
    </row>
    <row r="401" spans="1:1" x14ac:dyDescent="0.25">
      <c r="A401" s="13"/>
    </row>
    <row r="402" spans="1:1" x14ac:dyDescent="0.25">
      <c r="A402" s="13"/>
    </row>
    <row r="403" spans="1:1" x14ac:dyDescent="0.25">
      <c r="A403" s="13"/>
    </row>
    <row r="404" spans="1:1" x14ac:dyDescent="0.25">
      <c r="A404" s="13"/>
    </row>
    <row r="405" spans="1:1" x14ac:dyDescent="0.25">
      <c r="A405" s="13"/>
    </row>
    <row r="406" spans="1:1" x14ac:dyDescent="0.25">
      <c r="A406" s="13"/>
    </row>
    <row r="407" spans="1:1" x14ac:dyDescent="0.25">
      <c r="A407" s="13"/>
    </row>
    <row r="408" spans="1:1" x14ac:dyDescent="0.25">
      <c r="A408" s="13"/>
    </row>
    <row r="409" spans="1:1" x14ac:dyDescent="0.25">
      <c r="A409" s="13"/>
    </row>
    <row r="410" spans="1:1" x14ac:dyDescent="0.25">
      <c r="A410" s="13"/>
    </row>
    <row r="411" spans="1:1" x14ac:dyDescent="0.25">
      <c r="A411" s="13"/>
    </row>
    <row r="412" spans="1:1" x14ac:dyDescent="0.25">
      <c r="A412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  <row r="544" spans="1:1" x14ac:dyDescent="0.25">
      <c r="A544" s="13"/>
    </row>
    <row r="545" spans="1:1" x14ac:dyDescent="0.25">
      <c r="A545" s="13"/>
    </row>
    <row r="546" spans="1:1" x14ac:dyDescent="0.25">
      <c r="A546" s="13"/>
    </row>
    <row r="547" spans="1:1" x14ac:dyDescent="0.25">
      <c r="A547" s="13"/>
    </row>
    <row r="548" spans="1:1" x14ac:dyDescent="0.25">
      <c r="A548" s="13"/>
    </row>
    <row r="549" spans="1:1" x14ac:dyDescent="0.25">
      <c r="A549" s="13"/>
    </row>
    <row r="550" spans="1:1" x14ac:dyDescent="0.25">
      <c r="A550" s="13"/>
    </row>
    <row r="551" spans="1:1" x14ac:dyDescent="0.25">
      <c r="A551" s="13"/>
    </row>
    <row r="552" spans="1:1" x14ac:dyDescent="0.25">
      <c r="A552" s="13"/>
    </row>
    <row r="553" spans="1:1" x14ac:dyDescent="0.25">
      <c r="A553" s="13"/>
    </row>
    <row r="554" spans="1:1" x14ac:dyDescent="0.25">
      <c r="A554" s="13"/>
    </row>
    <row r="555" spans="1:1" x14ac:dyDescent="0.25">
      <c r="A555" s="13"/>
    </row>
    <row r="556" spans="1:1" x14ac:dyDescent="0.25">
      <c r="A556" s="13"/>
    </row>
    <row r="557" spans="1:1" x14ac:dyDescent="0.25">
      <c r="A557" s="13"/>
    </row>
    <row r="558" spans="1:1" x14ac:dyDescent="0.25">
      <c r="A558" s="13"/>
    </row>
    <row r="559" spans="1:1" x14ac:dyDescent="0.25">
      <c r="A559" s="13"/>
    </row>
    <row r="560" spans="1:1" x14ac:dyDescent="0.25">
      <c r="A560" s="13"/>
    </row>
    <row r="561" spans="1:1" x14ac:dyDescent="0.25">
      <c r="A561" s="13"/>
    </row>
    <row r="562" spans="1:1" x14ac:dyDescent="0.25">
      <c r="A562" s="13"/>
    </row>
    <row r="563" spans="1:1" x14ac:dyDescent="0.25">
      <c r="A563" s="13"/>
    </row>
    <row r="564" spans="1:1" x14ac:dyDescent="0.25">
      <c r="A564" s="13"/>
    </row>
    <row r="565" spans="1:1" x14ac:dyDescent="0.25">
      <c r="A565" s="13"/>
    </row>
    <row r="566" spans="1:1" x14ac:dyDescent="0.25">
      <c r="A566" s="13"/>
    </row>
    <row r="567" spans="1:1" x14ac:dyDescent="0.25">
      <c r="A567" s="13"/>
    </row>
    <row r="568" spans="1:1" x14ac:dyDescent="0.25">
      <c r="A568" s="13"/>
    </row>
    <row r="569" spans="1:1" x14ac:dyDescent="0.25">
      <c r="A569" s="13"/>
    </row>
    <row r="570" spans="1:1" x14ac:dyDescent="0.25">
      <c r="A570" s="13"/>
    </row>
    <row r="571" spans="1:1" x14ac:dyDescent="0.25">
      <c r="A571" s="13"/>
    </row>
    <row r="572" spans="1:1" x14ac:dyDescent="0.25">
      <c r="A572" s="13"/>
    </row>
    <row r="573" spans="1:1" x14ac:dyDescent="0.25">
      <c r="A573" s="13"/>
    </row>
    <row r="574" spans="1:1" x14ac:dyDescent="0.25">
      <c r="A574" s="13"/>
    </row>
    <row r="575" spans="1:1" x14ac:dyDescent="0.25">
      <c r="A575" s="13"/>
    </row>
    <row r="576" spans="1:1" x14ac:dyDescent="0.25">
      <c r="A576" s="13"/>
    </row>
    <row r="577" spans="1:1" x14ac:dyDescent="0.25">
      <c r="A577" s="13"/>
    </row>
    <row r="578" spans="1:1" x14ac:dyDescent="0.25">
      <c r="A578" s="13"/>
    </row>
    <row r="579" spans="1:1" x14ac:dyDescent="0.25">
      <c r="A579" s="13"/>
    </row>
    <row r="580" spans="1:1" x14ac:dyDescent="0.25">
      <c r="A580" s="13"/>
    </row>
    <row r="581" spans="1:1" x14ac:dyDescent="0.25">
      <c r="A581" s="13"/>
    </row>
    <row r="582" spans="1:1" x14ac:dyDescent="0.25">
      <c r="A582" s="13"/>
    </row>
    <row r="583" spans="1:1" x14ac:dyDescent="0.25">
      <c r="A583" s="13"/>
    </row>
    <row r="584" spans="1:1" x14ac:dyDescent="0.25">
      <c r="A584" s="13"/>
    </row>
    <row r="585" spans="1:1" x14ac:dyDescent="0.25">
      <c r="A585" s="13"/>
    </row>
    <row r="586" spans="1:1" x14ac:dyDescent="0.25">
      <c r="A586" s="13"/>
    </row>
    <row r="587" spans="1:1" x14ac:dyDescent="0.25">
      <c r="A587" s="13"/>
    </row>
    <row r="588" spans="1:1" x14ac:dyDescent="0.25">
      <c r="A588" s="13"/>
    </row>
    <row r="589" spans="1:1" x14ac:dyDescent="0.25">
      <c r="A589" s="13"/>
    </row>
    <row r="590" spans="1:1" x14ac:dyDescent="0.25">
      <c r="A590" s="13"/>
    </row>
    <row r="591" spans="1:1" x14ac:dyDescent="0.25">
      <c r="A591" s="13"/>
    </row>
    <row r="592" spans="1:1" x14ac:dyDescent="0.25">
      <c r="A592" s="13"/>
    </row>
    <row r="593" spans="1:1" x14ac:dyDescent="0.25">
      <c r="A593" s="13"/>
    </row>
    <row r="594" spans="1:1" x14ac:dyDescent="0.25">
      <c r="A594" s="13"/>
    </row>
    <row r="595" spans="1:1" x14ac:dyDescent="0.25">
      <c r="A595" s="13"/>
    </row>
    <row r="596" spans="1:1" x14ac:dyDescent="0.25">
      <c r="A596" s="13"/>
    </row>
    <row r="597" spans="1:1" x14ac:dyDescent="0.25">
      <c r="A597" s="13"/>
    </row>
    <row r="598" spans="1:1" x14ac:dyDescent="0.25">
      <c r="A598" s="13"/>
    </row>
    <row r="599" spans="1:1" x14ac:dyDescent="0.25">
      <c r="A599" s="13"/>
    </row>
    <row r="600" spans="1:1" x14ac:dyDescent="0.25">
      <c r="A600" s="13"/>
    </row>
    <row r="601" spans="1:1" x14ac:dyDescent="0.25">
      <c r="A601" s="13"/>
    </row>
    <row r="602" spans="1:1" x14ac:dyDescent="0.25">
      <c r="A602" s="13"/>
    </row>
    <row r="603" spans="1:1" x14ac:dyDescent="0.25">
      <c r="A603" s="13"/>
    </row>
    <row r="604" spans="1:1" x14ac:dyDescent="0.25">
      <c r="A604" s="13"/>
    </row>
    <row r="605" spans="1:1" x14ac:dyDescent="0.25">
      <c r="A605" s="13"/>
    </row>
    <row r="606" spans="1:1" x14ac:dyDescent="0.25">
      <c r="A606" s="13"/>
    </row>
    <row r="607" spans="1:1" x14ac:dyDescent="0.25">
      <c r="A607" s="13"/>
    </row>
    <row r="608" spans="1:1" x14ac:dyDescent="0.25">
      <c r="A608" s="13"/>
    </row>
    <row r="609" spans="1:1" x14ac:dyDescent="0.25">
      <c r="A609" s="13"/>
    </row>
    <row r="610" spans="1:1" x14ac:dyDescent="0.25">
      <c r="A610" s="13"/>
    </row>
    <row r="611" spans="1:1" x14ac:dyDescent="0.25">
      <c r="A611" s="13"/>
    </row>
    <row r="612" spans="1:1" x14ac:dyDescent="0.25">
      <c r="A612" s="13"/>
    </row>
    <row r="613" spans="1:1" x14ac:dyDescent="0.25">
      <c r="A613" s="13"/>
    </row>
    <row r="614" spans="1:1" x14ac:dyDescent="0.25">
      <c r="A614" s="13"/>
    </row>
    <row r="615" spans="1:1" x14ac:dyDescent="0.25">
      <c r="A615" s="13"/>
    </row>
    <row r="616" spans="1:1" x14ac:dyDescent="0.25">
      <c r="A616" s="13"/>
    </row>
    <row r="617" spans="1:1" x14ac:dyDescent="0.25">
      <c r="A617" s="13"/>
    </row>
    <row r="618" spans="1:1" x14ac:dyDescent="0.25">
      <c r="A618" s="13"/>
    </row>
    <row r="619" spans="1:1" x14ac:dyDescent="0.25">
      <c r="A619" s="13"/>
    </row>
    <row r="620" spans="1:1" x14ac:dyDescent="0.25">
      <c r="A620" s="13"/>
    </row>
    <row r="621" spans="1:1" x14ac:dyDescent="0.25">
      <c r="A621" s="13"/>
    </row>
    <row r="622" spans="1:1" x14ac:dyDescent="0.25">
      <c r="A622" s="13"/>
    </row>
    <row r="623" spans="1:1" x14ac:dyDescent="0.25">
      <c r="A623" s="13"/>
    </row>
    <row r="624" spans="1:1" x14ac:dyDescent="0.25">
      <c r="A624" s="13"/>
    </row>
    <row r="625" spans="1:1" x14ac:dyDescent="0.25">
      <c r="A625" s="13"/>
    </row>
    <row r="626" spans="1:1" x14ac:dyDescent="0.25">
      <c r="A626" s="13"/>
    </row>
    <row r="627" spans="1:1" x14ac:dyDescent="0.25">
      <c r="A627" s="13"/>
    </row>
    <row r="628" spans="1:1" x14ac:dyDescent="0.25">
      <c r="A628" s="13"/>
    </row>
    <row r="629" spans="1:1" x14ac:dyDescent="0.25">
      <c r="A629" s="13"/>
    </row>
    <row r="630" spans="1:1" x14ac:dyDescent="0.25">
      <c r="A630" s="13"/>
    </row>
    <row r="631" spans="1:1" x14ac:dyDescent="0.25">
      <c r="A631" s="13"/>
    </row>
    <row r="632" spans="1:1" x14ac:dyDescent="0.25">
      <c r="A632" s="13"/>
    </row>
    <row r="633" spans="1:1" x14ac:dyDescent="0.25">
      <c r="A633" s="13"/>
    </row>
    <row r="634" spans="1:1" x14ac:dyDescent="0.25">
      <c r="A634" s="13"/>
    </row>
    <row r="635" spans="1:1" x14ac:dyDescent="0.25">
      <c r="A635" s="13"/>
    </row>
    <row r="636" spans="1:1" x14ac:dyDescent="0.25">
      <c r="A636" s="13"/>
    </row>
    <row r="637" spans="1:1" x14ac:dyDescent="0.25">
      <c r="A637" s="13"/>
    </row>
    <row r="638" spans="1:1" x14ac:dyDescent="0.25">
      <c r="A638" s="13"/>
    </row>
    <row r="639" spans="1:1" x14ac:dyDescent="0.25">
      <c r="A639" s="13"/>
    </row>
    <row r="640" spans="1:1" x14ac:dyDescent="0.25">
      <c r="A640" s="13"/>
    </row>
    <row r="641" spans="1:1" x14ac:dyDescent="0.25">
      <c r="A641" s="13"/>
    </row>
    <row r="642" spans="1:1" x14ac:dyDescent="0.25">
      <c r="A642" s="13"/>
    </row>
    <row r="643" spans="1:1" x14ac:dyDescent="0.25">
      <c r="A643" s="13"/>
    </row>
    <row r="644" spans="1:1" x14ac:dyDescent="0.25">
      <c r="A644" s="13"/>
    </row>
    <row r="645" spans="1:1" x14ac:dyDescent="0.25">
      <c r="A645" s="13"/>
    </row>
    <row r="646" spans="1:1" x14ac:dyDescent="0.25">
      <c r="A646" s="13"/>
    </row>
    <row r="647" spans="1:1" x14ac:dyDescent="0.25">
      <c r="A647" s="13"/>
    </row>
    <row r="648" spans="1:1" x14ac:dyDescent="0.25">
      <c r="A648" s="13"/>
    </row>
    <row r="649" spans="1:1" x14ac:dyDescent="0.25">
      <c r="A649" s="13"/>
    </row>
    <row r="650" spans="1:1" x14ac:dyDescent="0.25">
      <c r="A650" s="13"/>
    </row>
    <row r="651" spans="1:1" x14ac:dyDescent="0.25">
      <c r="A651" s="13"/>
    </row>
    <row r="652" spans="1:1" x14ac:dyDescent="0.25">
      <c r="A652" s="13"/>
    </row>
    <row r="653" spans="1:1" x14ac:dyDescent="0.25">
      <c r="A653" s="13"/>
    </row>
    <row r="654" spans="1:1" x14ac:dyDescent="0.25">
      <c r="A654" s="13"/>
    </row>
    <row r="655" spans="1:1" x14ac:dyDescent="0.25">
      <c r="A655" s="13"/>
    </row>
    <row r="656" spans="1:1" x14ac:dyDescent="0.25">
      <c r="A656" s="13"/>
    </row>
    <row r="657" spans="1:1" x14ac:dyDescent="0.25">
      <c r="A657" s="13"/>
    </row>
    <row r="658" spans="1:1" x14ac:dyDescent="0.25">
      <c r="A658" s="13"/>
    </row>
    <row r="659" spans="1:1" x14ac:dyDescent="0.25">
      <c r="A659" s="13"/>
    </row>
    <row r="660" spans="1:1" x14ac:dyDescent="0.25">
      <c r="A660" s="13"/>
    </row>
    <row r="661" spans="1:1" x14ac:dyDescent="0.25">
      <c r="A661" s="13"/>
    </row>
    <row r="662" spans="1:1" x14ac:dyDescent="0.25">
      <c r="A662" s="13"/>
    </row>
    <row r="663" spans="1:1" x14ac:dyDescent="0.25">
      <c r="A663" s="13"/>
    </row>
    <row r="664" spans="1:1" x14ac:dyDescent="0.25">
      <c r="A664" s="13"/>
    </row>
    <row r="665" spans="1:1" x14ac:dyDescent="0.25">
      <c r="A665" s="13"/>
    </row>
    <row r="666" spans="1:1" x14ac:dyDescent="0.25">
      <c r="A666" s="13"/>
    </row>
    <row r="667" spans="1:1" x14ac:dyDescent="0.25">
      <c r="A667" s="13"/>
    </row>
    <row r="668" spans="1:1" x14ac:dyDescent="0.25">
      <c r="A668" s="13"/>
    </row>
    <row r="669" spans="1:1" x14ac:dyDescent="0.25">
      <c r="A669" s="13"/>
    </row>
    <row r="670" spans="1:1" x14ac:dyDescent="0.25">
      <c r="A670" s="13"/>
    </row>
    <row r="671" spans="1:1" x14ac:dyDescent="0.25">
      <c r="A671" s="13"/>
    </row>
    <row r="672" spans="1:1" x14ac:dyDescent="0.25">
      <c r="A672" s="13"/>
    </row>
    <row r="673" spans="1:1" x14ac:dyDescent="0.25">
      <c r="A673" s="13"/>
    </row>
    <row r="674" spans="1:1" x14ac:dyDescent="0.25">
      <c r="A674" s="13"/>
    </row>
    <row r="675" spans="1:1" x14ac:dyDescent="0.25">
      <c r="A675" s="13"/>
    </row>
    <row r="676" spans="1:1" x14ac:dyDescent="0.25">
      <c r="A676" s="13"/>
    </row>
    <row r="677" spans="1:1" x14ac:dyDescent="0.25">
      <c r="A677" s="13"/>
    </row>
    <row r="678" spans="1:1" x14ac:dyDescent="0.25">
      <c r="A678" s="13"/>
    </row>
    <row r="679" spans="1:1" x14ac:dyDescent="0.25">
      <c r="A679" s="13"/>
    </row>
    <row r="680" spans="1:1" x14ac:dyDescent="0.25">
      <c r="A680" s="13"/>
    </row>
    <row r="681" spans="1:1" x14ac:dyDescent="0.25">
      <c r="A681" s="13"/>
    </row>
    <row r="682" spans="1:1" x14ac:dyDescent="0.25">
      <c r="A682" s="13"/>
    </row>
    <row r="683" spans="1:1" x14ac:dyDescent="0.25">
      <c r="A683" s="13"/>
    </row>
    <row r="684" spans="1:1" x14ac:dyDescent="0.25">
      <c r="A684" s="13"/>
    </row>
    <row r="685" spans="1:1" x14ac:dyDescent="0.25">
      <c r="A685" s="13"/>
    </row>
    <row r="686" spans="1:1" x14ac:dyDescent="0.25">
      <c r="A686" s="13"/>
    </row>
    <row r="687" spans="1:1" x14ac:dyDescent="0.25">
      <c r="A687" s="13"/>
    </row>
    <row r="688" spans="1:1" x14ac:dyDescent="0.25">
      <c r="A688" s="13"/>
    </row>
    <row r="689" spans="1:1" x14ac:dyDescent="0.25">
      <c r="A689" s="13"/>
    </row>
    <row r="690" spans="1:1" x14ac:dyDescent="0.25">
      <c r="A690" s="13"/>
    </row>
    <row r="691" spans="1:1" x14ac:dyDescent="0.25">
      <c r="A691" s="13"/>
    </row>
    <row r="692" spans="1:1" x14ac:dyDescent="0.25">
      <c r="A692" s="13"/>
    </row>
    <row r="693" spans="1:1" x14ac:dyDescent="0.25">
      <c r="A693" s="13"/>
    </row>
    <row r="694" spans="1:1" x14ac:dyDescent="0.25">
      <c r="A694" s="13"/>
    </row>
    <row r="695" spans="1:1" x14ac:dyDescent="0.25">
      <c r="A695" s="13"/>
    </row>
    <row r="696" spans="1:1" x14ac:dyDescent="0.25">
      <c r="A696" s="13"/>
    </row>
    <row r="697" spans="1:1" x14ac:dyDescent="0.25">
      <c r="A697" s="13"/>
    </row>
    <row r="698" spans="1:1" x14ac:dyDescent="0.25">
      <c r="A698" s="13"/>
    </row>
    <row r="699" spans="1:1" x14ac:dyDescent="0.25">
      <c r="A699" s="13"/>
    </row>
    <row r="700" spans="1:1" x14ac:dyDescent="0.25">
      <c r="A700" s="13"/>
    </row>
    <row r="701" spans="1:1" x14ac:dyDescent="0.25">
      <c r="A701" s="13"/>
    </row>
    <row r="702" spans="1:1" x14ac:dyDescent="0.25">
      <c r="A702" s="13"/>
    </row>
    <row r="703" spans="1:1" x14ac:dyDescent="0.25">
      <c r="A703" s="13"/>
    </row>
    <row r="704" spans="1:1" x14ac:dyDescent="0.25">
      <c r="A704" s="13"/>
    </row>
    <row r="705" spans="1:1" x14ac:dyDescent="0.25">
      <c r="A705" s="13"/>
    </row>
    <row r="706" spans="1:1" x14ac:dyDescent="0.25">
      <c r="A706" s="13"/>
    </row>
    <row r="707" spans="1:1" x14ac:dyDescent="0.25">
      <c r="A707" s="13"/>
    </row>
    <row r="708" spans="1:1" x14ac:dyDescent="0.25">
      <c r="A708" s="13"/>
    </row>
    <row r="709" spans="1:1" x14ac:dyDescent="0.25">
      <c r="A709" s="13"/>
    </row>
    <row r="710" spans="1:1" x14ac:dyDescent="0.25">
      <c r="A710" s="13"/>
    </row>
    <row r="711" spans="1:1" x14ac:dyDescent="0.25">
      <c r="A711" s="13"/>
    </row>
    <row r="712" spans="1:1" x14ac:dyDescent="0.25">
      <c r="A712" s="13"/>
    </row>
    <row r="713" spans="1:1" x14ac:dyDescent="0.25">
      <c r="A713" s="13"/>
    </row>
    <row r="714" spans="1:1" x14ac:dyDescent="0.25">
      <c r="A714" s="13"/>
    </row>
    <row r="715" spans="1:1" x14ac:dyDescent="0.25">
      <c r="A715" s="13"/>
    </row>
    <row r="716" spans="1:1" x14ac:dyDescent="0.25">
      <c r="A716" s="13"/>
    </row>
    <row r="717" spans="1:1" x14ac:dyDescent="0.25">
      <c r="A717" s="13"/>
    </row>
    <row r="718" spans="1:1" x14ac:dyDescent="0.25">
      <c r="A718" s="13"/>
    </row>
    <row r="719" spans="1:1" x14ac:dyDescent="0.25">
      <c r="A719" s="13"/>
    </row>
    <row r="720" spans="1:1" x14ac:dyDescent="0.25">
      <c r="A720" s="13"/>
    </row>
    <row r="721" spans="1:1" x14ac:dyDescent="0.25">
      <c r="A721" s="13"/>
    </row>
    <row r="722" spans="1:1" x14ac:dyDescent="0.25">
      <c r="A722" s="13"/>
    </row>
    <row r="723" spans="1:1" x14ac:dyDescent="0.25">
      <c r="A723" s="13"/>
    </row>
    <row r="724" spans="1:1" x14ac:dyDescent="0.25">
      <c r="A724" s="13"/>
    </row>
    <row r="725" spans="1:1" x14ac:dyDescent="0.25">
      <c r="A725" s="13"/>
    </row>
    <row r="726" spans="1:1" x14ac:dyDescent="0.25">
      <c r="A726" s="13"/>
    </row>
    <row r="727" spans="1:1" x14ac:dyDescent="0.25">
      <c r="A727" s="13"/>
    </row>
    <row r="728" spans="1:1" x14ac:dyDescent="0.25">
      <c r="A728" s="13"/>
    </row>
    <row r="729" spans="1:1" x14ac:dyDescent="0.25">
      <c r="A729" s="13"/>
    </row>
    <row r="730" spans="1:1" x14ac:dyDescent="0.25">
      <c r="A730" s="13"/>
    </row>
    <row r="731" spans="1:1" x14ac:dyDescent="0.25">
      <c r="A731" s="13"/>
    </row>
    <row r="732" spans="1:1" x14ac:dyDescent="0.25">
      <c r="A732" s="13"/>
    </row>
    <row r="733" spans="1:1" x14ac:dyDescent="0.25">
      <c r="A733" s="13"/>
    </row>
    <row r="734" spans="1:1" x14ac:dyDescent="0.25">
      <c r="A734" s="13"/>
    </row>
    <row r="735" spans="1:1" x14ac:dyDescent="0.25">
      <c r="A735" s="13"/>
    </row>
    <row r="736" spans="1:1" x14ac:dyDescent="0.25">
      <c r="A736" s="13"/>
    </row>
    <row r="737" spans="1:1" x14ac:dyDescent="0.25">
      <c r="A737" s="13"/>
    </row>
    <row r="738" spans="1:1" x14ac:dyDescent="0.25">
      <c r="A738" s="13"/>
    </row>
    <row r="739" spans="1:1" x14ac:dyDescent="0.25">
      <c r="A739" s="13"/>
    </row>
    <row r="740" spans="1:1" x14ac:dyDescent="0.25">
      <c r="A740" s="13"/>
    </row>
    <row r="741" spans="1:1" x14ac:dyDescent="0.25">
      <c r="A741" s="13"/>
    </row>
    <row r="742" spans="1:1" x14ac:dyDescent="0.25">
      <c r="A742" s="13"/>
    </row>
    <row r="743" spans="1:1" x14ac:dyDescent="0.25">
      <c r="A743" s="13"/>
    </row>
    <row r="744" spans="1:1" x14ac:dyDescent="0.25">
      <c r="A744" s="13"/>
    </row>
    <row r="745" spans="1:1" x14ac:dyDescent="0.25">
      <c r="A745" s="13"/>
    </row>
    <row r="746" spans="1:1" x14ac:dyDescent="0.25">
      <c r="A746" s="13"/>
    </row>
    <row r="747" spans="1:1" x14ac:dyDescent="0.25">
      <c r="A747" s="13"/>
    </row>
    <row r="748" spans="1:1" x14ac:dyDescent="0.25">
      <c r="A748" s="13"/>
    </row>
    <row r="749" spans="1:1" x14ac:dyDescent="0.25">
      <c r="A749" s="13"/>
    </row>
    <row r="750" spans="1:1" x14ac:dyDescent="0.25">
      <c r="A750" s="13"/>
    </row>
    <row r="751" spans="1:1" x14ac:dyDescent="0.25">
      <c r="A751" s="13"/>
    </row>
    <row r="752" spans="1:1" x14ac:dyDescent="0.25">
      <c r="A752" s="13"/>
    </row>
    <row r="753" spans="1:1" x14ac:dyDescent="0.25">
      <c r="A753" s="13"/>
    </row>
    <row r="754" spans="1:1" x14ac:dyDescent="0.25">
      <c r="A754" s="13"/>
    </row>
    <row r="755" spans="1:1" x14ac:dyDescent="0.25">
      <c r="A755" s="13"/>
    </row>
    <row r="756" spans="1:1" x14ac:dyDescent="0.25">
      <c r="A756" s="13"/>
    </row>
    <row r="757" spans="1:1" x14ac:dyDescent="0.25">
      <c r="A757" s="13"/>
    </row>
    <row r="758" spans="1:1" x14ac:dyDescent="0.25">
      <c r="A758" s="13"/>
    </row>
    <row r="759" spans="1:1" x14ac:dyDescent="0.25">
      <c r="A759" s="13"/>
    </row>
    <row r="760" spans="1:1" x14ac:dyDescent="0.25">
      <c r="A760" s="13"/>
    </row>
    <row r="761" spans="1:1" x14ac:dyDescent="0.25">
      <c r="A761" s="13"/>
    </row>
    <row r="762" spans="1:1" x14ac:dyDescent="0.25">
      <c r="A762" s="13"/>
    </row>
    <row r="763" spans="1:1" x14ac:dyDescent="0.25">
      <c r="A763" s="13"/>
    </row>
    <row r="764" spans="1:1" x14ac:dyDescent="0.25">
      <c r="A764" s="13"/>
    </row>
    <row r="765" spans="1:1" x14ac:dyDescent="0.25">
      <c r="A765" s="13"/>
    </row>
    <row r="766" spans="1:1" x14ac:dyDescent="0.25">
      <c r="A766" s="13"/>
    </row>
    <row r="767" spans="1:1" x14ac:dyDescent="0.25">
      <c r="A767" s="13"/>
    </row>
    <row r="768" spans="1:1" x14ac:dyDescent="0.25">
      <c r="A768" s="13"/>
    </row>
    <row r="769" spans="1:1" x14ac:dyDescent="0.25">
      <c r="A769" s="13"/>
    </row>
    <row r="770" spans="1:1" x14ac:dyDescent="0.25">
      <c r="A770" s="13"/>
    </row>
    <row r="771" spans="1:1" x14ac:dyDescent="0.25">
      <c r="A771" s="13"/>
    </row>
    <row r="772" spans="1:1" x14ac:dyDescent="0.25">
      <c r="A772" s="13"/>
    </row>
    <row r="773" spans="1:1" x14ac:dyDescent="0.25">
      <c r="A773" s="13"/>
    </row>
    <row r="774" spans="1:1" x14ac:dyDescent="0.25">
      <c r="A774" s="13"/>
    </row>
    <row r="775" spans="1:1" x14ac:dyDescent="0.25">
      <c r="A775" s="13"/>
    </row>
    <row r="776" spans="1:1" x14ac:dyDescent="0.25">
      <c r="A776" s="13"/>
    </row>
    <row r="777" spans="1:1" x14ac:dyDescent="0.25">
      <c r="A777" s="13"/>
    </row>
    <row r="778" spans="1:1" x14ac:dyDescent="0.25">
      <c r="A778" s="13"/>
    </row>
    <row r="779" spans="1:1" x14ac:dyDescent="0.25">
      <c r="A779" s="13"/>
    </row>
    <row r="780" spans="1:1" x14ac:dyDescent="0.25">
      <c r="A780" s="13"/>
    </row>
    <row r="781" spans="1:1" x14ac:dyDescent="0.25">
      <c r="A781" s="13"/>
    </row>
    <row r="782" spans="1:1" x14ac:dyDescent="0.25">
      <c r="A782" s="13"/>
    </row>
    <row r="783" spans="1:1" x14ac:dyDescent="0.25">
      <c r="A783" s="13"/>
    </row>
    <row r="784" spans="1:1" x14ac:dyDescent="0.25">
      <c r="A784" s="13"/>
    </row>
    <row r="785" spans="1:1" x14ac:dyDescent="0.25">
      <c r="A785" s="13"/>
    </row>
    <row r="786" spans="1:1" x14ac:dyDescent="0.25">
      <c r="A786" s="13"/>
    </row>
    <row r="787" spans="1:1" x14ac:dyDescent="0.25">
      <c r="A787" s="13"/>
    </row>
    <row r="788" spans="1:1" x14ac:dyDescent="0.25">
      <c r="A788" s="13"/>
    </row>
    <row r="789" spans="1:1" x14ac:dyDescent="0.25">
      <c r="A789" s="13"/>
    </row>
    <row r="790" spans="1:1" x14ac:dyDescent="0.25">
      <c r="A790" s="13"/>
    </row>
    <row r="791" spans="1:1" x14ac:dyDescent="0.25">
      <c r="A791" s="13"/>
    </row>
    <row r="792" spans="1:1" x14ac:dyDescent="0.25">
      <c r="A792" s="13"/>
    </row>
    <row r="793" spans="1:1" x14ac:dyDescent="0.25">
      <c r="A793" s="13"/>
    </row>
    <row r="794" spans="1:1" x14ac:dyDescent="0.25">
      <c r="A794" s="13"/>
    </row>
    <row r="795" spans="1:1" x14ac:dyDescent="0.25">
      <c r="A795" s="13"/>
    </row>
    <row r="796" spans="1:1" x14ac:dyDescent="0.25">
      <c r="A796" s="13"/>
    </row>
    <row r="797" spans="1:1" x14ac:dyDescent="0.25">
      <c r="A797" s="13"/>
    </row>
    <row r="798" spans="1:1" x14ac:dyDescent="0.25">
      <c r="A798" s="13"/>
    </row>
    <row r="799" spans="1:1" x14ac:dyDescent="0.25">
      <c r="A799" s="13"/>
    </row>
    <row r="800" spans="1:1" x14ac:dyDescent="0.25">
      <c r="A800" s="13"/>
    </row>
    <row r="801" spans="1:1" x14ac:dyDescent="0.25">
      <c r="A801" s="13"/>
    </row>
    <row r="802" spans="1:1" x14ac:dyDescent="0.25">
      <c r="A802" s="13"/>
    </row>
    <row r="803" spans="1:1" x14ac:dyDescent="0.25">
      <c r="A803" s="13"/>
    </row>
    <row r="804" spans="1:1" x14ac:dyDescent="0.25">
      <c r="A804" s="13"/>
    </row>
    <row r="805" spans="1:1" x14ac:dyDescent="0.25">
      <c r="A805" s="13"/>
    </row>
    <row r="806" spans="1:1" x14ac:dyDescent="0.25">
      <c r="A806" s="13"/>
    </row>
    <row r="807" spans="1:1" x14ac:dyDescent="0.25">
      <c r="A807" s="13"/>
    </row>
    <row r="808" spans="1:1" x14ac:dyDescent="0.25">
      <c r="A808" s="13"/>
    </row>
    <row r="809" spans="1:1" x14ac:dyDescent="0.25">
      <c r="A809" s="13"/>
    </row>
    <row r="810" spans="1:1" x14ac:dyDescent="0.25">
      <c r="A810" s="13"/>
    </row>
    <row r="811" spans="1:1" x14ac:dyDescent="0.25">
      <c r="A811" s="13"/>
    </row>
    <row r="812" spans="1:1" x14ac:dyDescent="0.25">
      <c r="A812" s="13"/>
    </row>
    <row r="813" spans="1:1" x14ac:dyDescent="0.25">
      <c r="A813" s="13"/>
    </row>
    <row r="814" spans="1:1" x14ac:dyDescent="0.25">
      <c r="A814" s="13"/>
    </row>
    <row r="815" spans="1:1" x14ac:dyDescent="0.25">
      <c r="A815" s="13"/>
    </row>
    <row r="816" spans="1:1" x14ac:dyDescent="0.25">
      <c r="A816" s="13"/>
    </row>
    <row r="817" spans="1:1" x14ac:dyDescent="0.25">
      <c r="A817" s="13"/>
    </row>
    <row r="818" spans="1:1" x14ac:dyDescent="0.25">
      <c r="A818" s="13"/>
    </row>
    <row r="819" spans="1:1" x14ac:dyDescent="0.25">
      <c r="A819" s="13"/>
    </row>
    <row r="820" spans="1:1" x14ac:dyDescent="0.25">
      <c r="A820" s="13"/>
    </row>
    <row r="821" spans="1:1" x14ac:dyDescent="0.25">
      <c r="A821" s="13"/>
    </row>
    <row r="822" spans="1:1" x14ac:dyDescent="0.25">
      <c r="A822" s="13"/>
    </row>
    <row r="823" spans="1:1" x14ac:dyDescent="0.25">
      <c r="A823" s="13"/>
    </row>
    <row r="824" spans="1:1" x14ac:dyDescent="0.25">
      <c r="A824" s="13"/>
    </row>
    <row r="825" spans="1:1" x14ac:dyDescent="0.25">
      <c r="A825" s="13"/>
    </row>
    <row r="826" spans="1:1" x14ac:dyDescent="0.25">
      <c r="A826" s="13"/>
    </row>
    <row r="827" spans="1:1" x14ac:dyDescent="0.25">
      <c r="A827" s="13"/>
    </row>
    <row r="828" spans="1:1" x14ac:dyDescent="0.25">
      <c r="A828" s="13"/>
    </row>
    <row r="829" spans="1:1" x14ac:dyDescent="0.25">
      <c r="A829" s="13"/>
    </row>
    <row r="830" spans="1:1" x14ac:dyDescent="0.25">
      <c r="A830" s="13"/>
    </row>
    <row r="831" spans="1:1" x14ac:dyDescent="0.25">
      <c r="A831" s="13"/>
    </row>
    <row r="832" spans="1:1" x14ac:dyDescent="0.25">
      <c r="A832" s="13"/>
    </row>
    <row r="833" spans="1:1" x14ac:dyDescent="0.25">
      <c r="A833" s="13"/>
    </row>
    <row r="834" spans="1:1" x14ac:dyDescent="0.25">
      <c r="A834" s="13"/>
    </row>
    <row r="835" spans="1:1" x14ac:dyDescent="0.25">
      <c r="A835" s="13"/>
    </row>
    <row r="836" spans="1:1" x14ac:dyDescent="0.25">
      <c r="A836" s="13"/>
    </row>
    <row r="837" spans="1:1" x14ac:dyDescent="0.25">
      <c r="A837" s="13"/>
    </row>
    <row r="838" spans="1:1" x14ac:dyDescent="0.25">
      <c r="A838" s="13"/>
    </row>
    <row r="839" spans="1:1" x14ac:dyDescent="0.25">
      <c r="A839" s="13"/>
    </row>
    <row r="840" spans="1:1" x14ac:dyDescent="0.25">
      <c r="A840" s="13"/>
    </row>
    <row r="841" spans="1:1" x14ac:dyDescent="0.25">
      <c r="A841" s="13"/>
    </row>
    <row r="842" spans="1:1" x14ac:dyDescent="0.25">
      <c r="A842" s="13"/>
    </row>
    <row r="843" spans="1:1" x14ac:dyDescent="0.25">
      <c r="A843" s="13"/>
    </row>
    <row r="844" spans="1:1" x14ac:dyDescent="0.25">
      <c r="A844" s="13"/>
    </row>
    <row r="845" spans="1:1" x14ac:dyDescent="0.25">
      <c r="A845" s="13"/>
    </row>
    <row r="846" spans="1:1" x14ac:dyDescent="0.25">
      <c r="A846" s="13"/>
    </row>
    <row r="847" spans="1:1" x14ac:dyDescent="0.25">
      <c r="A847" s="13"/>
    </row>
    <row r="848" spans="1:1" x14ac:dyDescent="0.25">
      <c r="A848" s="13"/>
    </row>
    <row r="849" spans="1:1" x14ac:dyDescent="0.25">
      <c r="A849" s="13"/>
    </row>
    <row r="850" spans="1:1" x14ac:dyDescent="0.25">
      <c r="A850" s="13"/>
    </row>
    <row r="851" spans="1:1" x14ac:dyDescent="0.25">
      <c r="A851" s="13"/>
    </row>
    <row r="852" spans="1:1" x14ac:dyDescent="0.25">
      <c r="A852" s="13"/>
    </row>
    <row r="853" spans="1:1" x14ac:dyDescent="0.25">
      <c r="A853" s="13"/>
    </row>
    <row r="854" spans="1:1" x14ac:dyDescent="0.25">
      <c r="A854" s="13"/>
    </row>
    <row r="855" spans="1:1" x14ac:dyDescent="0.25">
      <c r="A855" s="13"/>
    </row>
    <row r="856" spans="1:1" x14ac:dyDescent="0.25">
      <c r="A856" s="13"/>
    </row>
    <row r="857" spans="1:1" x14ac:dyDescent="0.25">
      <c r="A857" s="13"/>
    </row>
    <row r="858" spans="1:1" x14ac:dyDescent="0.25">
      <c r="A858" s="13"/>
    </row>
    <row r="859" spans="1:1" x14ac:dyDescent="0.25">
      <c r="A859" s="13"/>
    </row>
    <row r="860" spans="1:1" x14ac:dyDescent="0.25">
      <c r="A860" s="13"/>
    </row>
    <row r="861" spans="1:1" x14ac:dyDescent="0.25">
      <c r="A861" s="13"/>
    </row>
    <row r="862" spans="1:1" x14ac:dyDescent="0.25">
      <c r="A862" s="13"/>
    </row>
    <row r="863" spans="1:1" x14ac:dyDescent="0.25">
      <c r="A863" s="13"/>
    </row>
    <row r="864" spans="1:1" x14ac:dyDescent="0.25">
      <c r="A864" s="13"/>
    </row>
    <row r="865" spans="1:1" x14ac:dyDescent="0.25">
      <c r="A865" s="13"/>
    </row>
    <row r="866" spans="1:1" x14ac:dyDescent="0.25">
      <c r="A866" s="13"/>
    </row>
    <row r="867" spans="1:1" x14ac:dyDescent="0.25">
      <c r="A867" s="13"/>
    </row>
    <row r="868" spans="1:1" x14ac:dyDescent="0.25">
      <c r="A868" s="13"/>
    </row>
    <row r="869" spans="1:1" x14ac:dyDescent="0.25">
      <c r="A869" s="13"/>
    </row>
    <row r="870" spans="1:1" x14ac:dyDescent="0.25">
      <c r="A870" s="13"/>
    </row>
    <row r="871" spans="1:1" x14ac:dyDescent="0.25">
      <c r="A871" s="13"/>
    </row>
    <row r="872" spans="1:1" x14ac:dyDescent="0.25">
      <c r="A872" s="13"/>
    </row>
    <row r="873" spans="1:1" x14ac:dyDescent="0.25">
      <c r="A873" s="13"/>
    </row>
    <row r="874" spans="1:1" x14ac:dyDescent="0.25">
      <c r="A874" s="13"/>
    </row>
    <row r="875" spans="1:1" x14ac:dyDescent="0.25">
      <c r="A875" s="13"/>
    </row>
    <row r="876" spans="1:1" x14ac:dyDescent="0.25">
      <c r="A876" s="13"/>
    </row>
    <row r="877" spans="1:1" x14ac:dyDescent="0.25">
      <c r="A877" s="13"/>
    </row>
    <row r="878" spans="1:1" x14ac:dyDescent="0.25">
      <c r="A878" s="13"/>
    </row>
    <row r="879" spans="1:1" x14ac:dyDescent="0.25">
      <c r="A879" s="13"/>
    </row>
    <row r="880" spans="1:1" x14ac:dyDescent="0.25">
      <c r="A880" s="13"/>
    </row>
    <row r="881" spans="1:1" x14ac:dyDescent="0.25">
      <c r="A881" s="13"/>
    </row>
    <row r="882" spans="1:1" x14ac:dyDescent="0.25">
      <c r="A882" s="13"/>
    </row>
    <row r="883" spans="1:1" x14ac:dyDescent="0.25">
      <c r="A883" s="13"/>
    </row>
    <row r="884" spans="1:1" x14ac:dyDescent="0.25">
      <c r="A884" s="13"/>
    </row>
    <row r="885" spans="1:1" x14ac:dyDescent="0.25">
      <c r="A885" s="13"/>
    </row>
    <row r="886" spans="1:1" x14ac:dyDescent="0.25">
      <c r="A886" s="13"/>
    </row>
    <row r="887" spans="1:1" x14ac:dyDescent="0.25">
      <c r="A887" s="13"/>
    </row>
    <row r="888" spans="1:1" x14ac:dyDescent="0.25">
      <c r="A888" s="13"/>
    </row>
    <row r="889" spans="1:1" x14ac:dyDescent="0.25">
      <c r="A889" s="13"/>
    </row>
    <row r="890" spans="1:1" x14ac:dyDescent="0.25">
      <c r="A890" s="13"/>
    </row>
    <row r="891" spans="1:1" x14ac:dyDescent="0.25">
      <c r="A891" s="13"/>
    </row>
    <row r="892" spans="1:1" x14ac:dyDescent="0.25">
      <c r="A892" s="13"/>
    </row>
    <row r="893" spans="1:1" x14ac:dyDescent="0.25">
      <c r="A893" s="13"/>
    </row>
    <row r="894" spans="1:1" x14ac:dyDescent="0.25">
      <c r="A894" s="13"/>
    </row>
    <row r="895" spans="1:1" x14ac:dyDescent="0.25">
      <c r="A895" s="13"/>
    </row>
    <row r="896" spans="1:1" x14ac:dyDescent="0.25">
      <c r="A896" s="13"/>
    </row>
    <row r="897" spans="1:1" x14ac:dyDescent="0.25">
      <c r="A897" s="13"/>
    </row>
    <row r="898" spans="1:1" x14ac:dyDescent="0.25">
      <c r="A898" s="13"/>
    </row>
    <row r="899" spans="1:1" x14ac:dyDescent="0.25">
      <c r="A899" s="13"/>
    </row>
    <row r="900" spans="1:1" x14ac:dyDescent="0.25">
      <c r="A900" s="13"/>
    </row>
    <row r="901" spans="1:1" x14ac:dyDescent="0.25">
      <c r="A901" s="13"/>
    </row>
    <row r="902" spans="1:1" x14ac:dyDescent="0.25">
      <c r="A902" s="13"/>
    </row>
    <row r="903" spans="1:1" x14ac:dyDescent="0.25">
      <c r="A903" s="13"/>
    </row>
    <row r="904" spans="1:1" x14ac:dyDescent="0.25">
      <c r="A904" s="13"/>
    </row>
    <row r="905" spans="1:1" x14ac:dyDescent="0.25">
      <c r="A905" s="13"/>
    </row>
    <row r="906" spans="1:1" x14ac:dyDescent="0.25">
      <c r="A906" s="13"/>
    </row>
    <row r="907" spans="1:1" x14ac:dyDescent="0.25">
      <c r="A907" s="13"/>
    </row>
    <row r="908" spans="1:1" x14ac:dyDescent="0.25">
      <c r="A908" s="13"/>
    </row>
    <row r="909" spans="1:1" x14ac:dyDescent="0.25">
      <c r="A909" s="13"/>
    </row>
    <row r="910" spans="1:1" x14ac:dyDescent="0.25">
      <c r="A910" s="13"/>
    </row>
    <row r="911" spans="1:1" x14ac:dyDescent="0.25">
      <c r="A911" s="13"/>
    </row>
    <row r="912" spans="1:1" x14ac:dyDescent="0.25">
      <c r="A912" s="13"/>
    </row>
    <row r="913" spans="1:1" x14ac:dyDescent="0.25">
      <c r="A913" s="13"/>
    </row>
    <row r="914" spans="1:1" x14ac:dyDescent="0.25">
      <c r="A914" s="13"/>
    </row>
    <row r="915" spans="1:1" x14ac:dyDescent="0.25">
      <c r="A915" s="13"/>
    </row>
    <row r="916" spans="1:1" x14ac:dyDescent="0.25">
      <c r="A916" s="13"/>
    </row>
    <row r="917" spans="1:1" x14ac:dyDescent="0.25">
      <c r="A917" s="13"/>
    </row>
    <row r="918" spans="1:1" x14ac:dyDescent="0.25">
      <c r="A918" s="13"/>
    </row>
    <row r="919" spans="1:1" x14ac:dyDescent="0.25">
      <c r="A919" s="13"/>
    </row>
    <row r="920" spans="1:1" x14ac:dyDescent="0.25">
      <c r="A920" s="13"/>
    </row>
    <row r="921" spans="1:1" x14ac:dyDescent="0.25">
      <c r="A921" s="13"/>
    </row>
    <row r="922" spans="1:1" x14ac:dyDescent="0.25">
      <c r="A922" s="13"/>
    </row>
    <row r="923" spans="1:1" x14ac:dyDescent="0.25">
      <c r="A923" s="13"/>
    </row>
    <row r="924" spans="1:1" x14ac:dyDescent="0.25">
      <c r="A924" s="13"/>
    </row>
    <row r="925" spans="1:1" x14ac:dyDescent="0.25">
      <c r="A925" s="13"/>
    </row>
    <row r="926" spans="1:1" x14ac:dyDescent="0.25">
      <c r="A926" s="13"/>
    </row>
    <row r="927" spans="1:1" x14ac:dyDescent="0.25">
      <c r="A927" s="13"/>
    </row>
    <row r="928" spans="1:1" x14ac:dyDescent="0.25">
      <c r="A928" s="13"/>
    </row>
    <row r="929" spans="1:1" x14ac:dyDescent="0.25">
      <c r="A929" s="13"/>
    </row>
    <row r="930" spans="1:1" x14ac:dyDescent="0.25">
      <c r="A930" s="13"/>
    </row>
    <row r="931" spans="1:1" x14ac:dyDescent="0.25">
      <c r="A931" s="13"/>
    </row>
    <row r="932" spans="1:1" x14ac:dyDescent="0.25">
      <c r="A932" s="13"/>
    </row>
    <row r="933" spans="1:1" x14ac:dyDescent="0.25">
      <c r="A933" s="13"/>
    </row>
    <row r="934" spans="1:1" x14ac:dyDescent="0.25">
      <c r="A934" s="13"/>
    </row>
    <row r="935" spans="1:1" x14ac:dyDescent="0.25">
      <c r="A935" s="13"/>
    </row>
    <row r="936" spans="1:1" x14ac:dyDescent="0.25">
      <c r="A936" s="13"/>
    </row>
    <row r="937" spans="1:1" x14ac:dyDescent="0.25">
      <c r="A937" s="13"/>
    </row>
    <row r="938" spans="1:1" x14ac:dyDescent="0.25">
      <c r="A938" s="13"/>
    </row>
    <row r="939" spans="1:1" x14ac:dyDescent="0.25">
      <c r="A939" s="13"/>
    </row>
    <row r="940" spans="1:1" x14ac:dyDescent="0.25">
      <c r="A940" s="13"/>
    </row>
    <row r="941" spans="1:1" x14ac:dyDescent="0.25">
      <c r="A941" s="13"/>
    </row>
    <row r="942" spans="1:1" x14ac:dyDescent="0.25">
      <c r="A942" s="13"/>
    </row>
    <row r="943" spans="1:1" x14ac:dyDescent="0.25">
      <c r="A943" s="13"/>
    </row>
    <row r="944" spans="1:1" x14ac:dyDescent="0.25">
      <c r="A944" s="13"/>
    </row>
    <row r="945" spans="1:1" x14ac:dyDescent="0.25">
      <c r="A945" s="13"/>
    </row>
    <row r="946" spans="1:1" x14ac:dyDescent="0.25">
      <c r="A946" s="13"/>
    </row>
    <row r="947" spans="1:1" x14ac:dyDescent="0.25">
      <c r="A947" s="13"/>
    </row>
    <row r="948" spans="1:1" x14ac:dyDescent="0.25">
      <c r="A948" s="13"/>
    </row>
    <row r="949" spans="1:1" x14ac:dyDescent="0.25">
      <c r="A949" s="13"/>
    </row>
    <row r="950" spans="1:1" x14ac:dyDescent="0.25">
      <c r="A950" s="13"/>
    </row>
    <row r="951" spans="1:1" x14ac:dyDescent="0.25">
      <c r="A951" s="13"/>
    </row>
    <row r="952" spans="1:1" x14ac:dyDescent="0.25">
      <c r="A952" s="13"/>
    </row>
    <row r="953" spans="1:1" x14ac:dyDescent="0.25">
      <c r="A953" s="13"/>
    </row>
    <row r="954" spans="1:1" x14ac:dyDescent="0.25">
      <c r="A954" s="13"/>
    </row>
    <row r="955" spans="1:1" x14ac:dyDescent="0.25">
      <c r="A955" s="13"/>
    </row>
    <row r="956" spans="1:1" x14ac:dyDescent="0.25">
      <c r="A956" s="13"/>
    </row>
    <row r="957" spans="1:1" x14ac:dyDescent="0.25">
      <c r="A957" s="13"/>
    </row>
    <row r="958" spans="1:1" x14ac:dyDescent="0.25">
      <c r="A958" s="13"/>
    </row>
    <row r="959" spans="1:1" x14ac:dyDescent="0.25">
      <c r="A959" s="13"/>
    </row>
    <row r="960" spans="1:1" x14ac:dyDescent="0.25">
      <c r="A960" s="13"/>
    </row>
    <row r="961" spans="1:1" x14ac:dyDescent="0.25">
      <c r="A961" s="13"/>
    </row>
    <row r="962" spans="1:1" x14ac:dyDescent="0.25">
      <c r="A962" s="13"/>
    </row>
    <row r="963" spans="1:1" x14ac:dyDescent="0.25">
      <c r="A963" s="13"/>
    </row>
    <row r="964" spans="1:1" x14ac:dyDescent="0.25">
      <c r="A964" s="13"/>
    </row>
    <row r="965" spans="1:1" x14ac:dyDescent="0.25">
      <c r="A965" s="13"/>
    </row>
    <row r="966" spans="1:1" x14ac:dyDescent="0.25">
      <c r="A966" s="13"/>
    </row>
    <row r="967" spans="1:1" x14ac:dyDescent="0.25">
      <c r="A967" s="13"/>
    </row>
    <row r="968" spans="1:1" x14ac:dyDescent="0.25">
      <c r="A968" s="13"/>
    </row>
    <row r="969" spans="1:1" x14ac:dyDescent="0.25">
      <c r="A969" s="13"/>
    </row>
    <row r="970" spans="1:1" x14ac:dyDescent="0.25">
      <c r="A970" s="13"/>
    </row>
    <row r="971" spans="1:1" x14ac:dyDescent="0.25">
      <c r="A971" s="13"/>
    </row>
    <row r="972" spans="1:1" x14ac:dyDescent="0.25">
      <c r="A972" s="13"/>
    </row>
    <row r="973" spans="1:1" x14ac:dyDescent="0.25">
      <c r="A973" s="13"/>
    </row>
    <row r="974" spans="1:1" x14ac:dyDescent="0.25">
      <c r="A974" s="13"/>
    </row>
    <row r="975" spans="1:1" x14ac:dyDescent="0.25">
      <c r="A975" s="13"/>
    </row>
    <row r="976" spans="1:1" x14ac:dyDescent="0.25">
      <c r="A976" s="13"/>
    </row>
    <row r="977" spans="1:1" x14ac:dyDescent="0.25">
      <c r="A977" s="13"/>
    </row>
    <row r="978" spans="1:1" x14ac:dyDescent="0.25">
      <c r="A978" s="13"/>
    </row>
    <row r="979" spans="1:1" x14ac:dyDescent="0.25">
      <c r="A979" s="13"/>
    </row>
    <row r="980" spans="1:1" x14ac:dyDescent="0.25">
      <c r="A980" s="13"/>
    </row>
    <row r="981" spans="1:1" x14ac:dyDescent="0.25">
      <c r="A981" s="13"/>
    </row>
    <row r="982" spans="1:1" x14ac:dyDescent="0.25">
      <c r="A982" s="13"/>
    </row>
    <row r="983" spans="1:1" x14ac:dyDescent="0.25">
      <c r="A983" s="13"/>
    </row>
    <row r="984" spans="1:1" x14ac:dyDescent="0.25">
      <c r="A984" s="13"/>
    </row>
    <row r="985" spans="1:1" x14ac:dyDescent="0.25">
      <c r="A985" s="13"/>
    </row>
    <row r="986" spans="1:1" x14ac:dyDescent="0.25">
      <c r="A986" s="13"/>
    </row>
    <row r="987" spans="1:1" x14ac:dyDescent="0.25">
      <c r="A987" s="13"/>
    </row>
    <row r="988" spans="1:1" x14ac:dyDescent="0.25">
      <c r="A988" s="13"/>
    </row>
    <row r="989" spans="1:1" x14ac:dyDescent="0.25">
      <c r="A989" s="13"/>
    </row>
    <row r="990" spans="1:1" x14ac:dyDescent="0.25">
      <c r="A990" s="13"/>
    </row>
    <row r="991" spans="1:1" x14ac:dyDescent="0.25">
      <c r="A991" s="13"/>
    </row>
    <row r="992" spans="1:1" x14ac:dyDescent="0.25">
      <c r="A992" s="13"/>
    </row>
    <row r="993" spans="1:1" x14ac:dyDescent="0.25">
      <c r="A993" s="13"/>
    </row>
    <row r="994" spans="1:1" x14ac:dyDescent="0.25">
      <c r="A994" s="13"/>
    </row>
    <row r="995" spans="1:1" x14ac:dyDescent="0.25">
      <c r="A995" s="13"/>
    </row>
    <row r="996" spans="1:1" x14ac:dyDescent="0.25">
      <c r="A996" s="13"/>
    </row>
    <row r="997" spans="1:1" x14ac:dyDescent="0.25">
      <c r="A997" s="13"/>
    </row>
    <row r="998" spans="1:1" x14ac:dyDescent="0.25">
      <c r="A998" s="13"/>
    </row>
    <row r="999" spans="1:1" x14ac:dyDescent="0.25">
      <c r="A999" s="13"/>
    </row>
    <row r="1000" spans="1:1" x14ac:dyDescent="0.25">
      <c r="A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7"/>
  <sheetViews>
    <sheetView topLeftCell="A11" workbookViewId="0">
      <selection activeCell="N38" sqref="N38"/>
    </sheetView>
  </sheetViews>
  <sheetFormatPr defaultColWidth="12.6640625" defaultRowHeight="15.75" customHeight="1" x14ac:dyDescent="0.25"/>
  <cols>
    <col min="1" max="1" width="4.109375" customWidth="1"/>
    <col min="2" max="2" width="22.109375" customWidth="1"/>
    <col min="3" max="3" width="10" customWidth="1"/>
    <col min="4" max="12" width="8.109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4"/>
    </row>
    <row r="2" spans="1:14" ht="13.2" x14ac:dyDescent="0.25">
      <c r="A2" s="3">
        <v>1</v>
      </c>
      <c r="B2" s="4" t="s">
        <v>54</v>
      </c>
      <c r="C2" s="4">
        <v>20120011</v>
      </c>
      <c r="D2" s="4"/>
      <c r="E2" s="4"/>
      <c r="F2" s="4"/>
      <c r="G2" s="4"/>
      <c r="H2" s="4"/>
      <c r="I2" s="4"/>
      <c r="J2" s="4"/>
      <c r="K2" s="4"/>
      <c r="L2" s="4"/>
      <c r="M2" s="5">
        <f t="shared" ref="M2:M35" si="0">SUM(D2:L2)</f>
        <v>0</v>
      </c>
      <c r="N2" t="str">
        <f>IF(M2&gt;=8,"A"," ")</f>
        <v xml:space="preserve"> </v>
      </c>
    </row>
    <row r="3" spans="1:14" ht="13.2" x14ac:dyDescent="0.25">
      <c r="A3" s="3">
        <v>2</v>
      </c>
      <c r="B3" s="4" t="s">
        <v>55</v>
      </c>
      <c r="C3" s="4">
        <v>20120303</v>
      </c>
      <c r="D3" s="4">
        <v>1</v>
      </c>
      <c r="E3" s="4"/>
      <c r="F3" s="4">
        <v>1</v>
      </c>
      <c r="G3" s="4"/>
      <c r="H3" s="4"/>
      <c r="I3" s="4">
        <v>1</v>
      </c>
      <c r="J3" s="4">
        <v>1</v>
      </c>
      <c r="K3" s="4">
        <v>1</v>
      </c>
      <c r="L3" s="4"/>
      <c r="M3" s="5">
        <f t="shared" si="0"/>
        <v>5</v>
      </c>
      <c r="N3" t="str">
        <f t="shared" ref="N3:N35" si="1">IF(M3&gt;=8,"A"," ")</f>
        <v xml:space="preserve"> </v>
      </c>
    </row>
    <row r="4" spans="1:14" ht="13.2" x14ac:dyDescent="0.25">
      <c r="A4" s="3">
        <v>3</v>
      </c>
      <c r="B4" s="4" t="s">
        <v>56</v>
      </c>
      <c r="C4" s="4">
        <v>20120322</v>
      </c>
      <c r="D4" s="4"/>
      <c r="E4" s="4"/>
      <c r="F4" s="4"/>
      <c r="G4" s="4"/>
      <c r="H4" s="4"/>
      <c r="I4" s="4"/>
      <c r="J4" s="4"/>
      <c r="K4" s="4"/>
      <c r="L4" s="4"/>
      <c r="M4" s="5">
        <f t="shared" si="0"/>
        <v>0</v>
      </c>
      <c r="N4" t="str">
        <f t="shared" si="1"/>
        <v xml:space="preserve"> </v>
      </c>
    </row>
    <row r="5" spans="1:14" ht="13.2" x14ac:dyDescent="0.25">
      <c r="A5" s="3">
        <v>4</v>
      </c>
      <c r="B5" s="4" t="s">
        <v>57</v>
      </c>
      <c r="C5" s="4">
        <v>21120103</v>
      </c>
      <c r="D5" s="4"/>
      <c r="E5" s="4"/>
      <c r="F5" s="4"/>
      <c r="G5" s="4"/>
      <c r="H5" s="4"/>
      <c r="I5" s="4"/>
      <c r="J5" s="4"/>
      <c r="K5" s="4"/>
      <c r="L5" s="4"/>
      <c r="M5" s="5">
        <f t="shared" si="0"/>
        <v>0</v>
      </c>
      <c r="N5" t="str">
        <f t="shared" si="1"/>
        <v xml:space="preserve"> </v>
      </c>
    </row>
    <row r="6" spans="1:14" ht="13.2" x14ac:dyDescent="0.25">
      <c r="A6" s="3">
        <v>5</v>
      </c>
      <c r="B6" s="4" t="s">
        <v>58</v>
      </c>
      <c r="C6" s="4">
        <v>21120108</v>
      </c>
      <c r="D6" s="4">
        <v>1</v>
      </c>
      <c r="E6" s="4"/>
      <c r="F6" s="4">
        <v>1</v>
      </c>
      <c r="G6" s="4"/>
      <c r="H6" s="4"/>
      <c r="I6" s="4"/>
      <c r="J6" s="4">
        <v>1</v>
      </c>
      <c r="K6" s="4"/>
      <c r="L6" s="4"/>
      <c r="M6" s="5">
        <f t="shared" si="0"/>
        <v>3</v>
      </c>
      <c r="N6" t="str">
        <f t="shared" si="1"/>
        <v xml:space="preserve"> </v>
      </c>
    </row>
    <row r="7" spans="1:14" ht="13.2" x14ac:dyDescent="0.25">
      <c r="A7" s="3">
        <v>6</v>
      </c>
      <c r="B7" s="4" t="s">
        <v>59</v>
      </c>
      <c r="C7" s="4">
        <v>21120184</v>
      </c>
      <c r="D7" s="4"/>
      <c r="E7" s="4"/>
      <c r="F7" s="4"/>
      <c r="G7" s="4"/>
      <c r="H7" s="4"/>
      <c r="I7" s="4"/>
      <c r="J7" s="4"/>
      <c r="K7" s="4"/>
      <c r="L7" s="4"/>
      <c r="M7" s="5">
        <f t="shared" si="0"/>
        <v>0</v>
      </c>
      <c r="N7" t="str">
        <f t="shared" si="1"/>
        <v xml:space="preserve"> </v>
      </c>
    </row>
    <row r="8" spans="1:14" ht="13.2" x14ac:dyDescent="0.25">
      <c r="A8" s="3">
        <v>7</v>
      </c>
      <c r="B8" s="4" t="s">
        <v>60</v>
      </c>
      <c r="C8" s="4">
        <v>21120242</v>
      </c>
      <c r="D8" s="4"/>
      <c r="E8" s="4"/>
      <c r="F8" s="4"/>
      <c r="G8" s="4"/>
      <c r="H8" s="4"/>
      <c r="I8" s="4"/>
      <c r="J8" s="4"/>
      <c r="K8" s="4"/>
      <c r="L8" s="4"/>
      <c r="M8" s="5">
        <f t="shared" si="0"/>
        <v>0</v>
      </c>
      <c r="N8" t="str">
        <f t="shared" si="1"/>
        <v xml:space="preserve"> </v>
      </c>
    </row>
    <row r="9" spans="1:14" ht="13.2" x14ac:dyDescent="0.25">
      <c r="A9" s="3">
        <v>8</v>
      </c>
      <c r="B9" s="4" t="s">
        <v>61</v>
      </c>
      <c r="C9" s="4">
        <v>22120210</v>
      </c>
      <c r="D9" s="4">
        <v>1</v>
      </c>
      <c r="E9" s="4">
        <v>2</v>
      </c>
      <c r="F9" s="4">
        <v>1</v>
      </c>
      <c r="G9" s="4">
        <v>1</v>
      </c>
      <c r="H9" s="4">
        <v>2</v>
      </c>
      <c r="I9" s="4">
        <v>2</v>
      </c>
      <c r="J9" s="4">
        <v>1</v>
      </c>
      <c r="K9" s="4">
        <v>1</v>
      </c>
      <c r="L9" s="4"/>
      <c r="M9" s="5">
        <f t="shared" si="0"/>
        <v>11</v>
      </c>
      <c r="N9" t="str">
        <f t="shared" si="1"/>
        <v>A</v>
      </c>
    </row>
    <row r="10" spans="1:14" ht="13.2" x14ac:dyDescent="0.25">
      <c r="A10" s="3">
        <v>9</v>
      </c>
      <c r="B10" s="8" t="s">
        <v>62</v>
      </c>
      <c r="C10" s="4">
        <v>22120211</v>
      </c>
      <c r="D10" s="4">
        <v>1</v>
      </c>
      <c r="E10" s="4">
        <v>2</v>
      </c>
      <c r="F10" s="4">
        <v>1</v>
      </c>
      <c r="G10" s="4">
        <v>1</v>
      </c>
      <c r="H10" s="4">
        <v>2</v>
      </c>
      <c r="I10" s="4">
        <v>2</v>
      </c>
      <c r="J10" s="4">
        <v>1</v>
      </c>
      <c r="K10" s="4"/>
      <c r="L10" s="4"/>
      <c r="M10" s="5">
        <f t="shared" si="0"/>
        <v>10</v>
      </c>
      <c r="N10" t="str">
        <f t="shared" si="1"/>
        <v>A</v>
      </c>
    </row>
    <row r="11" spans="1:14" ht="13.2" x14ac:dyDescent="0.25">
      <c r="A11" s="3">
        <v>10</v>
      </c>
      <c r="B11" s="4" t="s">
        <v>63</v>
      </c>
      <c r="C11" s="4">
        <v>22120212</v>
      </c>
      <c r="D11" s="4">
        <v>1</v>
      </c>
      <c r="E11" s="4">
        <v>1</v>
      </c>
      <c r="F11" s="4"/>
      <c r="G11" s="4">
        <v>2</v>
      </c>
      <c r="H11" s="4">
        <v>2</v>
      </c>
      <c r="I11" s="4">
        <v>2</v>
      </c>
      <c r="J11" s="4"/>
      <c r="K11" s="4">
        <v>2</v>
      </c>
      <c r="L11" s="4"/>
      <c r="M11" s="5">
        <f t="shared" si="0"/>
        <v>10</v>
      </c>
      <c r="N11" t="str">
        <f t="shared" si="1"/>
        <v>A</v>
      </c>
    </row>
    <row r="12" spans="1:14" ht="13.2" x14ac:dyDescent="0.25">
      <c r="A12" s="3">
        <v>11</v>
      </c>
      <c r="B12" s="4" t="s">
        <v>64</v>
      </c>
      <c r="C12" s="4">
        <v>22120213</v>
      </c>
      <c r="D12" s="4">
        <v>1</v>
      </c>
      <c r="E12" s="4">
        <v>2</v>
      </c>
      <c r="F12" s="4">
        <v>2</v>
      </c>
      <c r="G12" s="4">
        <v>1</v>
      </c>
      <c r="H12" s="4">
        <v>2</v>
      </c>
      <c r="I12" s="4">
        <v>3</v>
      </c>
      <c r="J12" s="4">
        <v>1</v>
      </c>
      <c r="K12" s="4"/>
      <c r="L12" s="4"/>
      <c r="M12" s="5">
        <f t="shared" si="0"/>
        <v>12</v>
      </c>
      <c r="N12" t="str">
        <f t="shared" si="1"/>
        <v>A</v>
      </c>
    </row>
    <row r="13" spans="1:14" ht="13.2" x14ac:dyDescent="0.25">
      <c r="A13" s="3">
        <v>12</v>
      </c>
      <c r="B13" s="4" t="s">
        <v>65</v>
      </c>
      <c r="C13" s="4">
        <v>22120214</v>
      </c>
      <c r="D13" s="4">
        <v>1</v>
      </c>
      <c r="E13" s="4">
        <v>2</v>
      </c>
      <c r="F13" s="4">
        <v>2</v>
      </c>
      <c r="G13" s="4">
        <v>1</v>
      </c>
      <c r="H13" s="4">
        <v>2</v>
      </c>
      <c r="I13" s="4"/>
      <c r="J13" s="4">
        <v>1</v>
      </c>
      <c r="K13" s="4"/>
      <c r="L13" s="4"/>
      <c r="M13" s="5">
        <f t="shared" si="0"/>
        <v>9</v>
      </c>
      <c r="N13" t="str">
        <f t="shared" si="1"/>
        <v>A</v>
      </c>
    </row>
    <row r="14" spans="1:14" ht="13.2" x14ac:dyDescent="0.25">
      <c r="A14" s="3">
        <v>13</v>
      </c>
      <c r="B14" s="4" t="s">
        <v>66</v>
      </c>
      <c r="C14" s="4">
        <v>22120215</v>
      </c>
      <c r="D14" s="4">
        <v>1</v>
      </c>
      <c r="E14" s="4">
        <v>1</v>
      </c>
      <c r="F14" s="4">
        <v>2</v>
      </c>
      <c r="G14" s="4">
        <v>1</v>
      </c>
      <c r="H14" s="4">
        <v>2</v>
      </c>
      <c r="I14" s="4">
        <v>2</v>
      </c>
      <c r="J14" s="4">
        <v>1</v>
      </c>
      <c r="K14" s="4"/>
      <c r="L14" s="4"/>
      <c r="M14" s="5">
        <f t="shared" si="0"/>
        <v>10</v>
      </c>
      <c r="N14" t="str">
        <f t="shared" si="1"/>
        <v>A</v>
      </c>
    </row>
    <row r="15" spans="1:14" ht="13.2" x14ac:dyDescent="0.25">
      <c r="A15" s="3">
        <v>14</v>
      </c>
      <c r="B15" s="4" t="s">
        <v>67</v>
      </c>
      <c r="C15" s="4">
        <v>22120216</v>
      </c>
      <c r="D15" s="4">
        <v>1</v>
      </c>
      <c r="E15" s="4">
        <v>2</v>
      </c>
      <c r="F15" s="4">
        <v>1</v>
      </c>
      <c r="G15" s="4">
        <v>1</v>
      </c>
      <c r="H15" s="4"/>
      <c r="I15" s="4">
        <v>2</v>
      </c>
      <c r="J15" s="4">
        <v>1</v>
      </c>
      <c r="K15" s="4">
        <v>2</v>
      </c>
      <c r="L15" s="4"/>
      <c r="M15" s="5">
        <f t="shared" si="0"/>
        <v>10</v>
      </c>
      <c r="N15" t="str">
        <f t="shared" si="1"/>
        <v>A</v>
      </c>
    </row>
    <row r="16" spans="1:14" ht="13.2" x14ac:dyDescent="0.25">
      <c r="A16" s="3">
        <v>15</v>
      </c>
      <c r="B16" s="4" t="s">
        <v>68</v>
      </c>
      <c r="C16" s="4">
        <v>22120217</v>
      </c>
      <c r="D16" s="4"/>
      <c r="E16" s="4">
        <v>1</v>
      </c>
      <c r="F16" s="4">
        <v>1</v>
      </c>
      <c r="G16" s="4">
        <v>1</v>
      </c>
      <c r="H16" s="4">
        <v>1</v>
      </c>
      <c r="I16" s="4">
        <v>2</v>
      </c>
      <c r="J16" s="4"/>
      <c r="K16" s="4"/>
      <c r="L16" s="4"/>
      <c r="M16" s="5">
        <f t="shared" si="0"/>
        <v>6</v>
      </c>
      <c r="N16" t="str">
        <f t="shared" si="1"/>
        <v xml:space="preserve"> </v>
      </c>
    </row>
    <row r="17" spans="1:14" ht="13.2" x14ac:dyDescent="0.25">
      <c r="A17" s="3">
        <v>16</v>
      </c>
      <c r="B17" s="4" t="s">
        <v>69</v>
      </c>
      <c r="C17" s="4">
        <v>22120218</v>
      </c>
      <c r="D17" s="4">
        <v>1</v>
      </c>
      <c r="E17" s="4">
        <v>1</v>
      </c>
      <c r="F17" s="4"/>
      <c r="G17" s="4">
        <v>1</v>
      </c>
      <c r="H17" s="4">
        <v>2</v>
      </c>
      <c r="I17" s="4">
        <v>2</v>
      </c>
      <c r="J17" s="4">
        <v>1</v>
      </c>
      <c r="K17" s="4">
        <v>1</v>
      </c>
      <c r="L17" s="4"/>
      <c r="M17" s="5">
        <f t="shared" si="0"/>
        <v>9</v>
      </c>
      <c r="N17" t="str">
        <f t="shared" si="1"/>
        <v>A</v>
      </c>
    </row>
    <row r="18" spans="1:14" ht="13.2" x14ac:dyDescent="0.25">
      <c r="A18" s="3">
        <v>17</v>
      </c>
      <c r="B18" s="4" t="s">
        <v>70</v>
      </c>
      <c r="C18" s="4">
        <v>22120219</v>
      </c>
      <c r="D18" s="4">
        <v>1</v>
      </c>
      <c r="E18" s="4">
        <v>2</v>
      </c>
      <c r="F18" s="4">
        <v>2</v>
      </c>
      <c r="G18" s="4">
        <v>2</v>
      </c>
      <c r="H18" s="4">
        <v>1</v>
      </c>
      <c r="I18" s="4">
        <v>2</v>
      </c>
      <c r="J18" s="4">
        <v>1</v>
      </c>
      <c r="K18" s="4"/>
      <c r="L18" s="4"/>
      <c r="M18" s="5">
        <f t="shared" si="0"/>
        <v>11</v>
      </c>
      <c r="N18" t="str">
        <f t="shared" si="1"/>
        <v>A</v>
      </c>
    </row>
    <row r="19" spans="1:14" ht="13.2" x14ac:dyDescent="0.25">
      <c r="A19" s="3">
        <v>18</v>
      </c>
      <c r="B19" s="4" t="s">
        <v>71</v>
      </c>
      <c r="C19" s="4">
        <v>22120222</v>
      </c>
      <c r="D19" s="4">
        <v>2</v>
      </c>
      <c r="E19" s="4">
        <v>2</v>
      </c>
      <c r="F19" s="4">
        <v>1</v>
      </c>
      <c r="G19" s="4">
        <v>1</v>
      </c>
      <c r="H19" s="4">
        <v>2</v>
      </c>
      <c r="I19" s="4">
        <v>2</v>
      </c>
      <c r="J19" s="4">
        <v>1</v>
      </c>
      <c r="K19" s="4"/>
      <c r="L19" s="4"/>
      <c r="M19" s="5">
        <f t="shared" si="0"/>
        <v>11</v>
      </c>
      <c r="N19" t="str">
        <f t="shared" si="1"/>
        <v>A</v>
      </c>
    </row>
    <row r="20" spans="1:14" ht="13.2" x14ac:dyDescent="0.25">
      <c r="A20" s="3">
        <v>19</v>
      </c>
      <c r="B20" s="4" t="s">
        <v>72</v>
      </c>
      <c r="C20" s="4">
        <v>22120223</v>
      </c>
      <c r="D20" s="4">
        <v>1</v>
      </c>
      <c r="E20" s="4">
        <v>2</v>
      </c>
      <c r="F20" s="4">
        <v>1</v>
      </c>
      <c r="G20" s="4">
        <v>1</v>
      </c>
      <c r="H20" s="4">
        <v>2</v>
      </c>
      <c r="I20" s="4">
        <v>2</v>
      </c>
      <c r="J20" s="4">
        <v>1</v>
      </c>
      <c r="K20" s="4"/>
      <c r="L20" s="4"/>
      <c r="M20" s="5">
        <f t="shared" si="0"/>
        <v>10</v>
      </c>
      <c r="N20" t="str">
        <f t="shared" si="1"/>
        <v>A</v>
      </c>
    </row>
    <row r="21" spans="1:14" ht="13.2" x14ac:dyDescent="0.25">
      <c r="A21" s="3">
        <v>20</v>
      </c>
      <c r="B21" s="4" t="s">
        <v>73</v>
      </c>
      <c r="C21" s="4">
        <v>22120224</v>
      </c>
      <c r="D21" s="4">
        <v>1</v>
      </c>
      <c r="E21" s="4">
        <v>1</v>
      </c>
      <c r="F21" s="4">
        <v>2</v>
      </c>
      <c r="G21" s="4"/>
      <c r="H21" s="4">
        <v>2</v>
      </c>
      <c r="I21" s="4">
        <v>3</v>
      </c>
      <c r="J21" s="4">
        <v>1</v>
      </c>
      <c r="K21" s="4">
        <v>2</v>
      </c>
      <c r="L21" s="4"/>
      <c r="M21" s="5">
        <f t="shared" si="0"/>
        <v>12</v>
      </c>
      <c r="N21" t="str">
        <f t="shared" si="1"/>
        <v>A</v>
      </c>
    </row>
    <row r="22" spans="1:14" ht="13.2" x14ac:dyDescent="0.25">
      <c r="A22" s="3">
        <v>21</v>
      </c>
      <c r="B22" s="4" t="s">
        <v>74</v>
      </c>
      <c r="C22" s="4">
        <v>22120225</v>
      </c>
      <c r="D22" s="4">
        <v>1</v>
      </c>
      <c r="E22" s="4">
        <v>1</v>
      </c>
      <c r="F22" s="4"/>
      <c r="G22" s="4">
        <v>1</v>
      </c>
      <c r="H22" s="4"/>
      <c r="I22" s="4">
        <v>3</v>
      </c>
      <c r="J22" s="4">
        <v>1</v>
      </c>
      <c r="K22" s="4">
        <v>2</v>
      </c>
      <c r="L22" s="4"/>
      <c r="M22" s="5">
        <f t="shared" si="0"/>
        <v>9</v>
      </c>
      <c r="N22" t="str">
        <f t="shared" si="1"/>
        <v>A</v>
      </c>
    </row>
    <row r="23" spans="1:14" ht="13.2" x14ac:dyDescent="0.25">
      <c r="A23" s="3">
        <v>22</v>
      </c>
      <c r="B23" s="4" t="s">
        <v>75</v>
      </c>
      <c r="C23" s="4">
        <v>22120226</v>
      </c>
      <c r="D23" s="4">
        <v>1</v>
      </c>
      <c r="E23" s="4"/>
      <c r="F23" s="4">
        <v>1</v>
      </c>
      <c r="G23" s="4">
        <v>1</v>
      </c>
      <c r="H23" s="4">
        <v>2</v>
      </c>
      <c r="I23" s="4">
        <v>2</v>
      </c>
      <c r="J23" s="4">
        <v>1</v>
      </c>
      <c r="K23" s="4">
        <v>2</v>
      </c>
      <c r="L23" s="4"/>
      <c r="M23" s="5">
        <f t="shared" si="0"/>
        <v>10</v>
      </c>
      <c r="N23" t="str">
        <f t="shared" si="1"/>
        <v>A</v>
      </c>
    </row>
    <row r="24" spans="1:14" ht="13.2" x14ac:dyDescent="0.25">
      <c r="A24" s="3">
        <v>23</v>
      </c>
      <c r="B24" s="4" t="s">
        <v>76</v>
      </c>
      <c r="C24" s="4">
        <v>22120227</v>
      </c>
      <c r="D24" s="4">
        <v>1</v>
      </c>
      <c r="E24" s="4">
        <v>2</v>
      </c>
      <c r="F24" s="4">
        <v>1</v>
      </c>
      <c r="G24" s="4">
        <v>1</v>
      </c>
      <c r="H24" s="4">
        <v>2</v>
      </c>
      <c r="I24" s="4">
        <v>2</v>
      </c>
      <c r="J24" s="4">
        <v>1</v>
      </c>
      <c r="K24" s="4">
        <v>1</v>
      </c>
      <c r="L24" s="4"/>
      <c r="M24" s="5">
        <f t="shared" si="0"/>
        <v>11</v>
      </c>
      <c r="N24" t="str">
        <f t="shared" si="1"/>
        <v>A</v>
      </c>
    </row>
    <row r="25" spans="1:14" ht="13.2" x14ac:dyDescent="0.25">
      <c r="A25" s="3">
        <v>24</v>
      </c>
      <c r="B25" s="4" t="s">
        <v>77</v>
      </c>
      <c r="C25" s="4">
        <v>22120228</v>
      </c>
      <c r="D25" s="4">
        <v>1</v>
      </c>
      <c r="E25" s="4">
        <v>1</v>
      </c>
      <c r="F25" s="4"/>
      <c r="G25" s="4">
        <v>1</v>
      </c>
      <c r="H25" s="4">
        <v>2</v>
      </c>
      <c r="I25" s="4">
        <v>1</v>
      </c>
      <c r="J25" s="4"/>
      <c r="K25" s="4">
        <v>1</v>
      </c>
      <c r="L25" s="4"/>
      <c r="M25" s="5">
        <f t="shared" si="0"/>
        <v>7</v>
      </c>
      <c r="N25" t="str">
        <f t="shared" si="1"/>
        <v xml:space="preserve"> </v>
      </c>
    </row>
    <row r="26" spans="1:14" ht="13.2" x14ac:dyDescent="0.25">
      <c r="A26" s="3">
        <v>25</v>
      </c>
      <c r="B26" s="4" t="s">
        <v>78</v>
      </c>
      <c r="C26" s="4">
        <v>22120230</v>
      </c>
      <c r="D26" s="4">
        <v>1</v>
      </c>
      <c r="E26" s="4"/>
      <c r="F26" s="4"/>
      <c r="G26" s="4"/>
      <c r="H26" s="4"/>
      <c r="I26" s="4"/>
      <c r="J26" s="4"/>
      <c r="K26" s="4"/>
      <c r="L26" s="4"/>
      <c r="M26" s="5">
        <f t="shared" si="0"/>
        <v>1</v>
      </c>
      <c r="N26" t="str">
        <f t="shared" si="1"/>
        <v xml:space="preserve"> </v>
      </c>
    </row>
    <row r="27" spans="1:14" ht="13.2" x14ac:dyDescent="0.25">
      <c r="A27" s="3">
        <v>26</v>
      </c>
      <c r="B27" s="4" t="s">
        <v>79</v>
      </c>
      <c r="C27" s="4">
        <v>22120233</v>
      </c>
      <c r="D27" s="4">
        <v>1</v>
      </c>
      <c r="E27" s="4">
        <v>2</v>
      </c>
      <c r="F27" s="4">
        <v>2</v>
      </c>
      <c r="G27" s="4">
        <v>1</v>
      </c>
      <c r="H27" s="4">
        <v>2</v>
      </c>
      <c r="I27" s="4">
        <v>3</v>
      </c>
      <c r="J27" s="4">
        <v>1</v>
      </c>
      <c r="K27" s="4"/>
      <c r="L27" s="4"/>
      <c r="M27" s="5">
        <f t="shared" si="0"/>
        <v>12</v>
      </c>
      <c r="N27" t="str">
        <f t="shared" si="1"/>
        <v>A</v>
      </c>
    </row>
    <row r="28" spans="1:14" ht="13.2" x14ac:dyDescent="0.25">
      <c r="A28" s="3">
        <v>27</v>
      </c>
      <c r="B28" s="4" t="s">
        <v>80</v>
      </c>
      <c r="C28" s="4">
        <v>22120234</v>
      </c>
      <c r="D28" s="4">
        <v>1</v>
      </c>
      <c r="E28" s="4">
        <v>2</v>
      </c>
      <c r="F28" s="4">
        <v>2</v>
      </c>
      <c r="G28" s="4">
        <v>1</v>
      </c>
      <c r="H28" s="4">
        <v>2</v>
      </c>
      <c r="I28" s="4">
        <v>4</v>
      </c>
      <c r="J28" s="4">
        <v>1</v>
      </c>
      <c r="K28" s="4">
        <v>1</v>
      </c>
      <c r="L28" s="4"/>
      <c r="M28" s="5">
        <f t="shared" si="0"/>
        <v>14</v>
      </c>
      <c r="N28" t="str">
        <f t="shared" si="1"/>
        <v>A</v>
      </c>
    </row>
    <row r="29" spans="1:14" ht="13.2" x14ac:dyDescent="0.25">
      <c r="A29" s="3">
        <v>28</v>
      </c>
      <c r="B29" s="4" t="s">
        <v>81</v>
      </c>
      <c r="C29" s="4">
        <v>22120236</v>
      </c>
      <c r="D29" s="4">
        <v>1</v>
      </c>
      <c r="E29" s="4">
        <v>2</v>
      </c>
      <c r="F29" s="4">
        <v>1</v>
      </c>
      <c r="G29" s="4">
        <v>1</v>
      </c>
      <c r="H29" s="4">
        <v>2</v>
      </c>
      <c r="I29" s="4">
        <v>2</v>
      </c>
      <c r="J29" s="4">
        <v>1</v>
      </c>
      <c r="K29" s="4">
        <v>1</v>
      </c>
      <c r="L29" s="4"/>
      <c r="M29" s="5">
        <f t="shared" si="0"/>
        <v>11</v>
      </c>
      <c r="N29" t="str">
        <f t="shared" si="1"/>
        <v>A</v>
      </c>
    </row>
    <row r="30" spans="1:14" ht="13.2" x14ac:dyDescent="0.25">
      <c r="A30" s="3">
        <v>29</v>
      </c>
      <c r="B30" s="4" t="s">
        <v>82</v>
      </c>
      <c r="C30" s="4">
        <v>22120231</v>
      </c>
      <c r="D30" s="4"/>
      <c r="E30" s="4">
        <v>1</v>
      </c>
      <c r="F30" s="4"/>
      <c r="G30" s="4">
        <v>2</v>
      </c>
      <c r="H30" s="4"/>
      <c r="I30" s="4"/>
      <c r="J30" s="4"/>
      <c r="K30" s="4"/>
      <c r="L30" s="4"/>
      <c r="M30" s="5">
        <f t="shared" si="0"/>
        <v>3</v>
      </c>
      <c r="N30" t="str">
        <f t="shared" si="1"/>
        <v xml:space="preserve"> </v>
      </c>
    </row>
    <row r="31" spans="1:14" ht="13.2" x14ac:dyDescent="0.25">
      <c r="A31" s="3">
        <v>30</v>
      </c>
      <c r="B31" s="4" t="s">
        <v>83</v>
      </c>
      <c r="C31" s="4">
        <v>22120235</v>
      </c>
      <c r="D31" s="4"/>
      <c r="E31" s="4">
        <v>1</v>
      </c>
      <c r="F31" s="4"/>
      <c r="G31" s="4">
        <v>2</v>
      </c>
      <c r="H31" s="4"/>
      <c r="I31" s="4"/>
      <c r="J31" s="4"/>
      <c r="K31" s="4"/>
      <c r="L31" s="4"/>
      <c r="M31" s="5">
        <f t="shared" si="0"/>
        <v>3</v>
      </c>
      <c r="N31" t="str">
        <f t="shared" si="1"/>
        <v xml:space="preserve"> </v>
      </c>
    </row>
    <row r="32" spans="1:14" ht="13.2" x14ac:dyDescent="0.25">
      <c r="A32" s="3">
        <v>31</v>
      </c>
      <c r="B32" s="4" t="s">
        <v>84</v>
      </c>
      <c r="C32" s="4">
        <v>22120232</v>
      </c>
      <c r="D32" s="4"/>
      <c r="E32" s="4">
        <v>2</v>
      </c>
      <c r="F32" s="4">
        <v>1</v>
      </c>
      <c r="G32" s="4"/>
      <c r="H32" s="4">
        <v>2</v>
      </c>
      <c r="I32" s="4">
        <v>2</v>
      </c>
      <c r="J32" s="4">
        <v>1</v>
      </c>
      <c r="K32" s="4"/>
      <c r="L32" s="4">
        <v>1</v>
      </c>
      <c r="M32" s="5">
        <f t="shared" si="0"/>
        <v>9</v>
      </c>
      <c r="N32" t="str">
        <f t="shared" si="1"/>
        <v>A</v>
      </c>
    </row>
    <row r="33" spans="1:14" ht="13.2" x14ac:dyDescent="0.25">
      <c r="A33" s="3">
        <v>32</v>
      </c>
      <c r="B33" s="4" t="s">
        <v>85</v>
      </c>
      <c r="C33" s="4">
        <v>20120421</v>
      </c>
      <c r="D33" s="4"/>
      <c r="E33" s="4"/>
      <c r="F33" s="4"/>
      <c r="G33" s="4"/>
      <c r="H33" s="4"/>
      <c r="I33" s="4"/>
      <c r="J33" s="4"/>
      <c r="K33" s="4"/>
      <c r="L33" s="4"/>
      <c r="M33" s="5">
        <f t="shared" si="0"/>
        <v>0</v>
      </c>
      <c r="N33" t="str">
        <f t="shared" si="1"/>
        <v xml:space="preserve"> </v>
      </c>
    </row>
    <row r="34" spans="1:14" ht="13.2" x14ac:dyDescent="0.25">
      <c r="A34" s="3">
        <v>33</v>
      </c>
      <c r="B34" s="4" t="s">
        <v>86</v>
      </c>
      <c r="C34" s="4">
        <v>21120213</v>
      </c>
      <c r="D34" s="4"/>
      <c r="E34" s="4"/>
      <c r="F34" s="4">
        <v>1</v>
      </c>
      <c r="G34" s="4"/>
      <c r="H34" s="4"/>
      <c r="I34" s="4"/>
      <c r="J34" s="4"/>
      <c r="K34" s="4"/>
      <c r="L34" s="4"/>
      <c r="M34" s="5">
        <f t="shared" si="0"/>
        <v>1</v>
      </c>
      <c r="N34" t="str">
        <f t="shared" si="1"/>
        <v xml:space="preserve"> </v>
      </c>
    </row>
    <row r="35" spans="1:14" ht="13.2" x14ac:dyDescent="0.25">
      <c r="A35" s="3">
        <v>34</v>
      </c>
      <c r="B35" s="4" t="s">
        <v>87</v>
      </c>
      <c r="C35" s="4">
        <v>21120259</v>
      </c>
      <c r="D35" s="4"/>
      <c r="E35" s="4"/>
      <c r="F35" s="4">
        <v>1</v>
      </c>
      <c r="G35" s="4"/>
      <c r="H35" s="4"/>
      <c r="I35" s="4"/>
      <c r="J35" s="4"/>
      <c r="K35" s="4"/>
      <c r="L35" s="4"/>
      <c r="M35" s="5">
        <f t="shared" si="0"/>
        <v>1</v>
      </c>
      <c r="N35" t="str">
        <f t="shared" si="1"/>
        <v xml:space="preserve"> </v>
      </c>
    </row>
    <row r="37" spans="1:14" ht="15.75" customHeight="1" x14ac:dyDescent="0.25">
      <c r="M37">
        <f>COUNTIF(M2:M35,"&gt;=8")</f>
        <v>19</v>
      </c>
      <c r="N37">
        <f>COUNTIF(N2:N35,"A")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6"/>
  <sheetViews>
    <sheetView topLeftCell="A10" workbookViewId="0">
      <selection activeCell="N37" sqref="N37"/>
    </sheetView>
  </sheetViews>
  <sheetFormatPr defaultColWidth="12.6640625" defaultRowHeight="15.75" customHeight="1" x14ac:dyDescent="0.25"/>
  <cols>
    <col min="1" max="1" width="4.109375" customWidth="1"/>
    <col min="2" max="2" width="22.109375" customWidth="1"/>
    <col min="3" max="3" width="10" customWidth="1"/>
    <col min="4" max="12" width="8.109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4"/>
    </row>
    <row r="2" spans="1:14" ht="13.2" x14ac:dyDescent="0.25">
      <c r="A2" s="3">
        <v>1</v>
      </c>
      <c r="B2" s="4" t="s">
        <v>88</v>
      </c>
      <c r="C2" s="4">
        <v>1712792</v>
      </c>
      <c r="D2" s="4">
        <v>1</v>
      </c>
      <c r="E2" s="4">
        <v>2</v>
      </c>
      <c r="F2" s="4">
        <v>1</v>
      </c>
      <c r="G2" s="4"/>
      <c r="H2" s="4"/>
      <c r="I2" s="4">
        <v>2</v>
      </c>
      <c r="J2" s="4"/>
      <c r="K2" s="4"/>
      <c r="L2" s="4"/>
      <c r="M2">
        <f>SUM(D2:K2)</f>
        <v>6</v>
      </c>
      <c r="N2" t="str">
        <f>IF(M2&gt;=8,"A"," ")</f>
        <v xml:space="preserve"> </v>
      </c>
    </row>
    <row r="3" spans="1:14" ht="13.2" x14ac:dyDescent="0.25">
      <c r="A3" s="3">
        <v>2</v>
      </c>
      <c r="B3" s="4" t="s">
        <v>89</v>
      </c>
      <c r="C3" s="4">
        <v>18120227</v>
      </c>
      <c r="D3" s="4"/>
      <c r="E3" s="4">
        <v>1</v>
      </c>
      <c r="F3" s="4">
        <v>1</v>
      </c>
      <c r="G3" s="4"/>
      <c r="H3" s="4"/>
      <c r="I3" s="4"/>
      <c r="J3" s="4"/>
      <c r="K3" s="4"/>
      <c r="L3" s="4"/>
      <c r="M3">
        <f t="shared" ref="M3:M34" si="0">SUM(D3:K3)</f>
        <v>2</v>
      </c>
      <c r="N3" t="str">
        <f t="shared" ref="N3:N34" si="1">IF(M3&gt;=8,"A"," ")</f>
        <v xml:space="preserve"> </v>
      </c>
    </row>
    <row r="4" spans="1:14" ht="13.2" x14ac:dyDescent="0.25">
      <c r="A4" s="3">
        <v>3</v>
      </c>
      <c r="B4" s="4" t="s">
        <v>90</v>
      </c>
      <c r="C4" s="4">
        <v>19120172</v>
      </c>
      <c r="D4" s="4"/>
      <c r="E4" s="4"/>
      <c r="F4" s="4"/>
      <c r="G4" s="4"/>
      <c r="H4" s="4"/>
      <c r="I4" s="4"/>
      <c r="J4" s="4"/>
      <c r="K4" s="4"/>
      <c r="L4" s="4"/>
      <c r="M4">
        <f t="shared" si="0"/>
        <v>0</v>
      </c>
      <c r="N4" t="str">
        <f t="shared" si="1"/>
        <v xml:space="preserve"> </v>
      </c>
    </row>
    <row r="5" spans="1:14" ht="13.2" x14ac:dyDescent="0.25">
      <c r="A5" s="3">
        <v>4</v>
      </c>
      <c r="B5" s="4" t="s">
        <v>91</v>
      </c>
      <c r="C5" s="4">
        <v>20120155</v>
      </c>
      <c r="D5" s="4"/>
      <c r="E5" s="4"/>
      <c r="F5" s="4"/>
      <c r="G5" s="4"/>
      <c r="H5" s="4"/>
      <c r="I5" s="4"/>
      <c r="J5" s="4"/>
      <c r="K5" s="4"/>
      <c r="L5" s="4"/>
      <c r="M5">
        <f t="shared" si="0"/>
        <v>0</v>
      </c>
      <c r="N5" t="str">
        <f t="shared" si="1"/>
        <v xml:space="preserve"> </v>
      </c>
    </row>
    <row r="6" spans="1:14" ht="13.2" x14ac:dyDescent="0.25">
      <c r="A6" s="3">
        <v>5</v>
      </c>
      <c r="B6" s="4" t="s">
        <v>92</v>
      </c>
      <c r="C6" s="4">
        <v>20120418</v>
      </c>
      <c r="D6" s="4">
        <v>1</v>
      </c>
      <c r="E6" s="4"/>
      <c r="F6" s="4">
        <v>1</v>
      </c>
      <c r="G6" s="4"/>
      <c r="H6" s="4"/>
      <c r="I6" s="4">
        <v>1</v>
      </c>
      <c r="J6" s="4"/>
      <c r="K6" s="4"/>
      <c r="L6" s="4"/>
      <c r="M6">
        <f t="shared" si="0"/>
        <v>3</v>
      </c>
      <c r="N6" t="str">
        <f t="shared" si="1"/>
        <v xml:space="preserve"> </v>
      </c>
    </row>
    <row r="7" spans="1:14" ht="13.2" x14ac:dyDescent="0.25">
      <c r="A7" s="3">
        <v>6</v>
      </c>
      <c r="B7" s="4" t="s">
        <v>93</v>
      </c>
      <c r="C7" s="4">
        <v>20120610</v>
      </c>
      <c r="D7" s="4">
        <v>1</v>
      </c>
      <c r="E7" s="4">
        <v>2</v>
      </c>
      <c r="F7" s="4">
        <v>2</v>
      </c>
      <c r="G7" s="4">
        <v>2</v>
      </c>
      <c r="H7" s="4"/>
      <c r="I7" s="4">
        <v>2</v>
      </c>
      <c r="J7" s="4">
        <v>1</v>
      </c>
      <c r="K7" s="4">
        <v>1</v>
      </c>
      <c r="L7" s="4"/>
      <c r="M7">
        <f t="shared" si="0"/>
        <v>11</v>
      </c>
      <c r="N7" t="str">
        <f t="shared" si="1"/>
        <v>A</v>
      </c>
    </row>
    <row r="8" spans="1:14" ht="13.2" x14ac:dyDescent="0.25">
      <c r="A8" s="3">
        <v>7</v>
      </c>
      <c r="B8" s="4" t="s">
        <v>94</v>
      </c>
      <c r="C8" s="4">
        <v>21120416</v>
      </c>
      <c r="D8" s="4">
        <v>1</v>
      </c>
      <c r="E8" s="4">
        <v>1</v>
      </c>
      <c r="F8" s="4">
        <v>1</v>
      </c>
      <c r="G8" s="4">
        <v>1</v>
      </c>
      <c r="H8" s="4">
        <v>2</v>
      </c>
      <c r="I8" s="4">
        <v>2</v>
      </c>
      <c r="J8" s="4"/>
      <c r="K8" s="4"/>
      <c r="L8" s="4"/>
      <c r="M8">
        <f t="shared" si="0"/>
        <v>8</v>
      </c>
      <c r="N8" t="str">
        <f t="shared" si="1"/>
        <v>A</v>
      </c>
    </row>
    <row r="9" spans="1:14" ht="13.2" x14ac:dyDescent="0.25">
      <c r="A9" s="3">
        <v>8</v>
      </c>
      <c r="B9" s="4" t="s">
        <v>95</v>
      </c>
      <c r="C9" s="4">
        <v>22120330</v>
      </c>
      <c r="D9" s="4">
        <v>1</v>
      </c>
      <c r="E9" s="4">
        <v>1</v>
      </c>
      <c r="F9" s="4"/>
      <c r="G9" s="4"/>
      <c r="H9" s="4">
        <v>2</v>
      </c>
      <c r="I9" s="4"/>
      <c r="J9" s="4"/>
      <c r="K9" s="4"/>
      <c r="L9" s="4"/>
      <c r="M9">
        <f t="shared" si="0"/>
        <v>4</v>
      </c>
      <c r="N9" t="str">
        <f t="shared" si="1"/>
        <v xml:space="preserve"> </v>
      </c>
    </row>
    <row r="10" spans="1:14" ht="13.2" x14ac:dyDescent="0.25">
      <c r="A10" s="3">
        <v>9</v>
      </c>
      <c r="B10" s="4" t="s">
        <v>96</v>
      </c>
      <c r="C10" s="4">
        <v>22120331</v>
      </c>
      <c r="D10" s="4"/>
      <c r="E10" s="4"/>
      <c r="F10" s="4"/>
      <c r="G10" s="4"/>
      <c r="H10" s="4"/>
      <c r="I10" s="4"/>
      <c r="J10" s="4"/>
      <c r="K10" s="4"/>
      <c r="L10" s="4"/>
      <c r="M10">
        <f t="shared" si="0"/>
        <v>0</v>
      </c>
      <c r="N10" t="str">
        <f t="shared" si="1"/>
        <v xml:space="preserve"> </v>
      </c>
    </row>
    <row r="11" spans="1:14" ht="13.2" x14ac:dyDescent="0.25">
      <c r="A11" s="3">
        <v>10</v>
      </c>
      <c r="B11" s="4" t="s">
        <v>38</v>
      </c>
      <c r="C11" s="4">
        <v>22120334</v>
      </c>
      <c r="D11" s="4">
        <v>1</v>
      </c>
      <c r="E11" s="4">
        <v>2</v>
      </c>
      <c r="F11" s="4">
        <v>1</v>
      </c>
      <c r="G11" s="4"/>
      <c r="H11" s="4">
        <v>2</v>
      </c>
      <c r="I11" s="4">
        <v>2</v>
      </c>
      <c r="J11" s="4"/>
      <c r="K11" s="4">
        <v>1</v>
      </c>
      <c r="L11" s="4"/>
      <c r="M11">
        <f t="shared" si="0"/>
        <v>9</v>
      </c>
      <c r="N11" t="str">
        <f t="shared" si="1"/>
        <v>A</v>
      </c>
    </row>
    <row r="12" spans="1:14" ht="13.2" x14ac:dyDescent="0.25">
      <c r="A12" s="3">
        <v>11</v>
      </c>
      <c r="B12" s="4" t="s">
        <v>97</v>
      </c>
      <c r="C12" s="4">
        <v>22120335</v>
      </c>
      <c r="D12" s="4">
        <v>1</v>
      </c>
      <c r="E12" s="4">
        <v>3</v>
      </c>
      <c r="F12" s="4">
        <v>2</v>
      </c>
      <c r="G12" s="4">
        <v>1</v>
      </c>
      <c r="H12" s="4">
        <v>2</v>
      </c>
      <c r="I12" s="4">
        <v>2</v>
      </c>
      <c r="J12" s="4"/>
      <c r="K12" s="4">
        <v>2</v>
      </c>
      <c r="L12" s="4"/>
      <c r="M12">
        <f t="shared" si="0"/>
        <v>13</v>
      </c>
      <c r="N12" t="str">
        <f t="shared" si="1"/>
        <v>A</v>
      </c>
    </row>
    <row r="13" spans="1:14" ht="13.2" x14ac:dyDescent="0.25">
      <c r="A13" s="3">
        <v>12</v>
      </c>
      <c r="B13" s="4" t="s">
        <v>98</v>
      </c>
      <c r="C13" s="4">
        <v>22120336</v>
      </c>
      <c r="D13" s="4">
        <v>1</v>
      </c>
      <c r="E13" s="4">
        <v>2</v>
      </c>
      <c r="F13" s="4">
        <v>1</v>
      </c>
      <c r="G13" s="4">
        <v>1</v>
      </c>
      <c r="H13" s="4">
        <v>2</v>
      </c>
      <c r="I13" s="4">
        <v>2</v>
      </c>
      <c r="J13" s="4">
        <v>1</v>
      </c>
      <c r="K13" s="4"/>
      <c r="L13" s="4"/>
      <c r="M13">
        <f t="shared" si="0"/>
        <v>10</v>
      </c>
      <c r="N13" t="str">
        <f t="shared" si="1"/>
        <v>A</v>
      </c>
    </row>
    <row r="14" spans="1:14" ht="13.2" x14ac:dyDescent="0.25">
      <c r="A14" s="3">
        <v>13</v>
      </c>
      <c r="B14" s="4" t="s">
        <v>99</v>
      </c>
      <c r="C14" s="4">
        <v>22120337</v>
      </c>
      <c r="D14" s="4"/>
      <c r="E14" s="4">
        <v>2</v>
      </c>
      <c r="F14" s="4"/>
      <c r="G14" s="4"/>
      <c r="H14" s="4">
        <v>2</v>
      </c>
      <c r="I14" s="4">
        <v>2</v>
      </c>
      <c r="J14" s="4">
        <v>1</v>
      </c>
      <c r="K14" s="4"/>
      <c r="L14" s="4"/>
      <c r="M14">
        <f t="shared" si="0"/>
        <v>7</v>
      </c>
      <c r="N14" t="str">
        <f t="shared" si="1"/>
        <v xml:space="preserve"> </v>
      </c>
    </row>
    <row r="15" spans="1:14" ht="13.2" x14ac:dyDescent="0.25">
      <c r="A15" s="3">
        <v>14</v>
      </c>
      <c r="B15" s="4" t="s">
        <v>100</v>
      </c>
      <c r="C15" s="4">
        <v>22120338</v>
      </c>
      <c r="D15" s="4"/>
      <c r="E15" s="4">
        <v>2</v>
      </c>
      <c r="F15" s="4">
        <v>1</v>
      </c>
      <c r="G15" s="4"/>
      <c r="H15" s="4">
        <v>2</v>
      </c>
      <c r="I15" s="4">
        <v>2</v>
      </c>
      <c r="J15" s="4">
        <v>1</v>
      </c>
      <c r="K15" s="4"/>
      <c r="L15" s="4"/>
      <c r="M15">
        <f t="shared" si="0"/>
        <v>8</v>
      </c>
      <c r="N15" t="str">
        <f t="shared" si="1"/>
        <v>A</v>
      </c>
    </row>
    <row r="16" spans="1:14" ht="13.2" x14ac:dyDescent="0.25">
      <c r="A16" s="3">
        <v>15</v>
      </c>
      <c r="B16" s="4" t="s">
        <v>101</v>
      </c>
      <c r="C16" s="4">
        <v>22120339</v>
      </c>
      <c r="D16" s="4">
        <v>1</v>
      </c>
      <c r="E16" s="4">
        <v>2</v>
      </c>
      <c r="F16" s="4"/>
      <c r="G16" s="4">
        <v>2</v>
      </c>
      <c r="H16" s="4">
        <v>2</v>
      </c>
      <c r="I16" s="4">
        <v>2</v>
      </c>
      <c r="J16" s="4">
        <v>1</v>
      </c>
      <c r="K16" s="4"/>
      <c r="L16" s="4"/>
      <c r="M16">
        <f t="shared" si="0"/>
        <v>10</v>
      </c>
      <c r="N16" t="str">
        <f t="shared" si="1"/>
        <v>A</v>
      </c>
    </row>
    <row r="17" spans="1:14" ht="13.2" x14ac:dyDescent="0.25">
      <c r="A17" s="3">
        <v>16</v>
      </c>
      <c r="B17" s="4" t="s">
        <v>102</v>
      </c>
      <c r="C17" s="4">
        <v>22120341</v>
      </c>
      <c r="D17" s="4"/>
      <c r="E17" s="4">
        <v>2</v>
      </c>
      <c r="F17" s="4">
        <v>1</v>
      </c>
      <c r="G17" s="4"/>
      <c r="H17" s="4">
        <v>2</v>
      </c>
      <c r="I17" s="4">
        <v>2</v>
      </c>
      <c r="J17" s="4">
        <v>1</v>
      </c>
      <c r="K17" s="4"/>
      <c r="L17" s="4"/>
      <c r="M17">
        <f t="shared" si="0"/>
        <v>8</v>
      </c>
      <c r="N17" t="str">
        <f t="shared" si="1"/>
        <v>A</v>
      </c>
    </row>
    <row r="18" spans="1:14" ht="13.2" x14ac:dyDescent="0.25">
      <c r="A18" s="3">
        <v>17</v>
      </c>
      <c r="B18" s="4" t="s">
        <v>103</v>
      </c>
      <c r="C18" s="4">
        <v>22120343</v>
      </c>
      <c r="D18" s="4">
        <v>2</v>
      </c>
      <c r="E18" s="4">
        <v>3</v>
      </c>
      <c r="F18" s="4">
        <v>2</v>
      </c>
      <c r="G18" s="4">
        <v>1</v>
      </c>
      <c r="H18" s="4">
        <v>2</v>
      </c>
      <c r="I18" s="4">
        <v>2</v>
      </c>
      <c r="J18" s="4">
        <v>2</v>
      </c>
      <c r="K18" s="4">
        <v>2</v>
      </c>
      <c r="L18" s="4"/>
      <c r="M18">
        <f t="shared" si="0"/>
        <v>16</v>
      </c>
      <c r="N18" t="str">
        <f t="shared" si="1"/>
        <v>A</v>
      </c>
    </row>
    <row r="19" spans="1:14" ht="13.2" x14ac:dyDescent="0.25">
      <c r="A19" s="3">
        <v>18</v>
      </c>
      <c r="B19" s="4" t="s">
        <v>102</v>
      </c>
      <c r="C19" s="4">
        <v>22120344</v>
      </c>
      <c r="D19" s="4">
        <v>2</v>
      </c>
      <c r="E19" s="4">
        <v>3</v>
      </c>
      <c r="F19" s="4">
        <v>2</v>
      </c>
      <c r="G19" s="4">
        <v>1</v>
      </c>
      <c r="H19" s="4">
        <v>2</v>
      </c>
      <c r="I19" s="4">
        <v>2</v>
      </c>
      <c r="J19" s="4"/>
      <c r="K19" s="4"/>
      <c r="L19" s="4"/>
      <c r="M19">
        <f t="shared" si="0"/>
        <v>12</v>
      </c>
      <c r="N19" t="str">
        <f t="shared" si="1"/>
        <v>A</v>
      </c>
    </row>
    <row r="20" spans="1:14" ht="13.2" x14ac:dyDescent="0.25">
      <c r="A20" s="3">
        <v>19</v>
      </c>
      <c r="B20" s="4" t="s">
        <v>104</v>
      </c>
      <c r="C20" s="4">
        <v>22120345</v>
      </c>
      <c r="D20" s="4"/>
      <c r="E20" s="4">
        <v>2</v>
      </c>
      <c r="F20" s="4"/>
      <c r="G20" s="4">
        <v>1</v>
      </c>
      <c r="H20" s="4"/>
      <c r="I20" s="4"/>
      <c r="J20" s="4"/>
      <c r="K20" s="4"/>
      <c r="L20" s="4"/>
      <c r="M20">
        <f t="shared" si="0"/>
        <v>3</v>
      </c>
      <c r="N20" t="str">
        <f t="shared" si="1"/>
        <v xml:space="preserve"> </v>
      </c>
    </row>
    <row r="21" spans="1:14" ht="13.2" x14ac:dyDescent="0.25">
      <c r="A21" s="3">
        <v>20</v>
      </c>
      <c r="B21" s="4" t="s">
        <v>105</v>
      </c>
      <c r="C21" s="4">
        <v>22120347</v>
      </c>
      <c r="D21" s="4">
        <v>1</v>
      </c>
      <c r="E21" s="4">
        <v>2</v>
      </c>
      <c r="F21" s="4">
        <v>1</v>
      </c>
      <c r="G21" s="4">
        <v>1</v>
      </c>
      <c r="H21" s="4">
        <v>2</v>
      </c>
      <c r="I21" s="4">
        <v>2</v>
      </c>
      <c r="J21" s="4"/>
      <c r="K21" s="4">
        <v>1</v>
      </c>
      <c r="L21" s="4"/>
      <c r="M21">
        <f t="shared" si="0"/>
        <v>10</v>
      </c>
      <c r="N21" t="str">
        <f t="shared" si="1"/>
        <v>A</v>
      </c>
    </row>
    <row r="22" spans="1:14" ht="13.2" x14ac:dyDescent="0.25">
      <c r="A22" s="3">
        <v>21</v>
      </c>
      <c r="B22" s="4" t="s">
        <v>106</v>
      </c>
      <c r="C22" s="4">
        <v>22120348</v>
      </c>
      <c r="D22" s="4">
        <v>1</v>
      </c>
      <c r="E22" s="4">
        <v>2</v>
      </c>
      <c r="F22" s="4">
        <v>1</v>
      </c>
      <c r="G22" s="4"/>
      <c r="H22" s="4">
        <v>2</v>
      </c>
      <c r="I22" s="4">
        <v>2</v>
      </c>
      <c r="J22" s="4">
        <v>1</v>
      </c>
      <c r="K22" s="4">
        <v>1</v>
      </c>
      <c r="L22" s="4"/>
      <c r="M22">
        <f t="shared" si="0"/>
        <v>10</v>
      </c>
      <c r="N22" t="str">
        <f t="shared" si="1"/>
        <v>A</v>
      </c>
    </row>
    <row r="23" spans="1:14" ht="13.2" x14ac:dyDescent="0.25">
      <c r="A23" s="3">
        <v>22</v>
      </c>
      <c r="B23" s="4" t="s">
        <v>107</v>
      </c>
      <c r="C23" s="4">
        <v>22120349</v>
      </c>
      <c r="D23" s="4"/>
      <c r="E23" s="4">
        <v>1</v>
      </c>
      <c r="F23" s="4">
        <v>1</v>
      </c>
      <c r="G23" s="4"/>
      <c r="H23" s="4">
        <v>1</v>
      </c>
      <c r="I23" s="4">
        <v>1</v>
      </c>
      <c r="J23" s="4">
        <v>1</v>
      </c>
      <c r="K23" s="4"/>
      <c r="L23" s="4"/>
      <c r="M23">
        <f t="shared" si="0"/>
        <v>5</v>
      </c>
      <c r="N23" t="str">
        <f t="shared" si="1"/>
        <v xml:space="preserve"> </v>
      </c>
    </row>
    <row r="24" spans="1:14" ht="13.2" x14ac:dyDescent="0.25">
      <c r="A24" s="3">
        <v>23</v>
      </c>
      <c r="B24" s="4" t="s">
        <v>108</v>
      </c>
      <c r="C24" s="4">
        <v>22120351</v>
      </c>
      <c r="D24" s="4"/>
      <c r="E24" s="4">
        <v>1</v>
      </c>
      <c r="F24" s="4"/>
      <c r="G24" s="4"/>
      <c r="H24" s="4">
        <v>2</v>
      </c>
      <c r="I24" s="4">
        <v>2</v>
      </c>
      <c r="J24" s="4">
        <v>1</v>
      </c>
      <c r="K24" s="4"/>
      <c r="L24" s="4"/>
      <c r="M24">
        <f t="shared" si="0"/>
        <v>6</v>
      </c>
      <c r="N24" t="str">
        <f t="shared" si="1"/>
        <v xml:space="preserve"> </v>
      </c>
    </row>
    <row r="25" spans="1:14" ht="13.2" x14ac:dyDescent="0.25">
      <c r="A25" s="3">
        <v>24</v>
      </c>
      <c r="B25" s="4" t="s">
        <v>109</v>
      </c>
      <c r="C25" s="4">
        <v>22120352</v>
      </c>
      <c r="D25" s="4"/>
      <c r="E25" s="4">
        <v>1</v>
      </c>
      <c r="F25" s="4">
        <v>1</v>
      </c>
      <c r="G25" s="4"/>
      <c r="H25" s="4">
        <v>1</v>
      </c>
      <c r="I25" s="4">
        <v>1</v>
      </c>
      <c r="J25" s="4">
        <v>1</v>
      </c>
      <c r="K25" s="4"/>
      <c r="L25" s="4"/>
      <c r="M25">
        <f t="shared" si="0"/>
        <v>5</v>
      </c>
      <c r="N25" t="str">
        <f t="shared" si="1"/>
        <v xml:space="preserve"> </v>
      </c>
    </row>
    <row r="26" spans="1:14" ht="13.2" x14ac:dyDescent="0.25">
      <c r="A26" s="3">
        <v>25</v>
      </c>
      <c r="B26" s="4" t="s">
        <v>110</v>
      </c>
      <c r="C26" s="4">
        <v>22120353</v>
      </c>
      <c r="D26" s="4"/>
      <c r="E26" s="4">
        <v>1</v>
      </c>
      <c r="F26" s="4"/>
      <c r="G26" s="4"/>
      <c r="H26" s="4">
        <v>1</v>
      </c>
      <c r="I26" s="4"/>
      <c r="J26" s="4"/>
      <c r="K26" s="4"/>
      <c r="L26" s="4"/>
      <c r="M26">
        <f t="shared" si="0"/>
        <v>2</v>
      </c>
      <c r="N26" t="str">
        <f t="shared" si="1"/>
        <v xml:space="preserve"> </v>
      </c>
    </row>
    <row r="27" spans="1:14" ht="13.2" x14ac:dyDescent="0.25">
      <c r="A27" s="3">
        <v>26</v>
      </c>
      <c r="B27" s="4" t="s">
        <v>111</v>
      </c>
      <c r="C27" s="4">
        <v>22120354</v>
      </c>
      <c r="D27" s="4">
        <v>1</v>
      </c>
      <c r="E27" s="4">
        <v>4</v>
      </c>
      <c r="F27" s="4">
        <v>1</v>
      </c>
      <c r="G27" s="4">
        <v>1</v>
      </c>
      <c r="H27" s="4">
        <v>2</v>
      </c>
      <c r="I27" s="4">
        <v>2</v>
      </c>
      <c r="J27" s="4"/>
      <c r="K27" s="4"/>
      <c r="L27" s="4"/>
      <c r="M27">
        <f t="shared" si="0"/>
        <v>11</v>
      </c>
      <c r="N27" t="str">
        <f t="shared" si="1"/>
        <v>A</v>
      </c>
    </row>
    <row r="28" spans="1:14" ht="13.2" x14ac:dyDescent="0.25">
      <c r="A28" s="3">
        <v>27</v>
      </c>
      <c r="B28" s="4" t="s">
        <v>112</v>
      </c>
      <c r="C28" s="4">
        <v>22120356</v>
      </c>
      <c r="D28" s="4">
        <v>1</v>
      </c>
      <c r="E28" s="4">
        <v>4</v>
      </c>
      <c r="F28" s="4">
        <v>1</v>
      </c>
      <c r="G28" s="4"/>
      <c r="H28" s="4">
        <v>2</v>
      </c>
      <c r="I28" s="4">
        <v>2</v>
      </c>
      <c r="J28" s="4"/>
      <c r="K28" s="4"/>
      <c r="L28" s="4"/>
      <c r="M28">
        <f t="shared" si="0"/>
        <v>10</v>
      </c>
      <c r="N28" t="str">
        <f t="shared" si="1"/>
        <v>A</v>
      </c>
    </row>
    <row r="29" spans="1:14" ht="13.2" x14ac:dyDescent="0.25">
      <c r="A29" s="3">
        <v>28</v>
      </c>
      <c r="B29" s="4" t="s">
        <v>113</v>
      </c>
      <c r="C29" s="4">
        <v>22120358</v>
      </c>
      <c r="D29" s="4">
        <v>1</v>
      </c>
      <c r="E29" s="4">
        <v>1</v>
      </c>
      <c r="F29" s="4">
        <v>2</v>
      </c>
      <c r="G29" s="4"/>
      <c r="H29" s="4">
        <v>2</v>
      </c>
      <c r="I29" s="4">
        <v>2</v>
      </c>
      <c r="J29" s="4">
        <v>1</v>
      </c>
      <c r="K29" s="4"/>
      <c r="L29" s="4"/>
      <c r="M29">
        <f t="shared" si="0"/>
        <v>9</v>
      </c>
      <c r="N29" t="str">
        <f t="shared" si="1"/>
        <v>A</v>
      </c>
    </row>
    <row r="30" spans="1:14" ht="13.2" x14ac:dyDescent="0.25">
      <c r="A30" s="3">
        <v>29</v>
      </c>
      <c r="B30" s="4" t="s">
        <v>114</v>
      </c>
      <c r="C30" s="4">
        <v>22120359</v>
      </c>
      <c r="D30" s="4">
        <v>1</v>
      </c>
      <c r="E30" s="4">
        <v>1</v>
      </c>
      <c r="F30" s="4">
        <v>1</v>
      </c>
      <c r="G30" s="4"/>
      <c r="H30" s="4">
        <v>2</v>
      </c>
      <c r="I30" s="4">
        <v>2</v>
      </c>
      <c r="J30" s="4">
        <v>1</v>
      </c>
      <c r="K30" s="4">
        <v>1</v>
      </c>
      <c r="L30" s="4"/>
      <c r="M30">
        <f t="shared" si="0"/>
        <v>9</v>
      </c>
      <c r="N30" t="str">
        <f t="shared" si="1"/>
        <v>A</v>
      </c>
    </row>
    <row r="31" spans="1:14" ht="13.2" x14ac:dyDescent="0.25">
      <c r="A31" s="3">
        <v>30</v>
      </c>
      <c r="B31" s="4" t="s">
        <v>115</v>
      </c>
      <c r="C31" s="4">
        <v>22120360</v>
      </c>
      <c r="D31" s="4">
        <v>1</v>
      </c>
      <c r="E31" s="4">
        <v>2</v>
      </c>
      <c r="F31" s="4"/>
      <c r="G31" s="4">
        <v>1</v>
      </c>
      <c r="H31" s="4">
        <v>1</v>
      </c>
      <c r="I31" s="4"/>
      <c r="J31" s="4"/>
      <c r="K31" s="4"/>
      <c r="L31" s="4"/>
      <c r="M31">
        <f t="shared" si="0"/>
        <v>5</v>
      </c>
      <c r="N31" t="str">
        <f t="shared" si="1"/>
        <v xml:space="preserve"> </v>
      </c>
    </row>
    <row r="32" spans="1:14" ht="13.2" x14ac:dyDescent="0.25">
      <c r="A32" s="3">
        <v>31</v>
      </c>
      <c r="B32" s="4" t="s">
        <v>116</v>
      </c>
      <c r="C32" s="4">
        <v>22120361</v>
      </c>
      <c r="D32" s="4">
        <v>1</v>
      </c>
      <c r="E32" s="4">
        <v>3</v>
      </c>
      <c r="F32" s="4">
        <v>1</v>
      </c>
      <c r="G32" s="4"/>
      <c r="H32" s="4">
        <v>2</v>
      </c>
      <c r="I32" s="4">
        <v>1</v>
      </c>
      <c r="J32" s="4"/>
      <c r="K32" s="4"/>
      <c r="L32" s="4"/>
      <c r="M32">
        <f t="shared" si="0"/>
        <v>8</v>
      </c>
      <c r="N32" t="str">
        <f t="shared" si="1"/>
        <v>A</v>
      </c>
    </row>
    <row r="33" spans="1:14" ht="13.2" x14ac:dyDescent="0.25">
      <c r="A33" s="3">
        <v>32</v>
      </c>
      <c r="B33" s="4" t="s">
        <v>117</v>
      </c>
      <c r="C33" s="4">
        <v>22120362</v>
      </c>
      <c r="D33" s="4">
        <v>1</v>
      </c>
      <c r="E33" s="4">
        <v>2</v>
      </c>
      <c r="F33" s="4">
        <v>1</v>
      </c>
      <c r="G33" s="4">
        <v>1</v>
      </c>
      <c r="H33" s="4">
        <v>1</v>
      </c>
      <c r="I33" s="4"/>
      <c r="J33" s="4"/>
      <c r="K33" s="4">
        <v>2</v>
      </c>
      <c r="L33" s="4"/>
      <c r="M33">
        <f t="shared" si="0"/>
        <v>8</v>
      </c>
      <c r="N33" t="str">
        <f t="shared" si="1"/>
        <v>A</v>
      </c>
    </row>
    <row r="34" spans="1:14" ht="13.2" x14ac:dyDescent="0.25">
      <c r="A34" s="3">
        <v>33</v>
      </c>
      <c r="B34" s="4" t="s">
        <v>118</v>
      </c>
      <c r="C34" s="4">
        <v>20120299</v>
      </c>
      <c r="D34" s="4"/>
      <c r="E34" s="4"/>
      <c r="F34" s="4"/>
      <c r="G34" s="4"/>
      <c r="H34" s="4"/>
      <c r="I34" s="4"/>
      <c r="J34" s="4"/>
      <c r="K34" s="4"/>
      <c r="L34" s="4"/>
      <c r="M34">
        <f t="shared" si="0"/>
        <v>0</v>
      </c>
      <c r="N34" t="str">
        <f t="shared" si="1"/>
        <v xml:space="preserve"> </v>
      </c>
    </row>
    <row r="36" spans="1:14" ht="15.75" customHeight="1" x14ac:dyDescent="0.25">
      <c r="M36">
        <f>COUNTIF(M2:M34,"&gt;=8")</f>
        <v>18</v>
      </c>
      <c r="N36">
        <f>COUNTIF(N2:N34,"A")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35"/>
  <sheetViews>
    <sheetView topLeftCell="A13" workbookViewId="0">
      <selection activeCell="P3" sqref="P3"/>
    </sheetView>
  </sheetViews>
  <sheetFormatPr defaultColWidth="12.6640625" defaultRowHeight="15.75" customHeight="1" x14ac:dyDescent="0.25"/>
  <cols>
    <col min="1" max="1" width="4.109375" customWidth="1"/>
    <col min="2" max="2" width="22.109375" customWidth="1"/>
    <col min="3" max="3" width="10" customWidth="1"/>
    <col min="4" max="14" width="8.109375" customWidth="1"/>
  </cols>
  <sheetData>
    <row r="1" spans="1:16" ht="13.2" x14ac:dyDescent="0.25">
      <c r="A1" s="1" t="s">
        <v>0</v>
      </c>
      <c r="B1" s="1" t="s">
        <v>1</v>
      </c>
      <c r="C1" s="1" t="s">
        <v>2</v>
      </c>
      <c r="D1" s="2" t="s">
        <v>119</v>
      </c>
      <c r="E1" s="2" t="s">
        <v>120</v>
      </c>
      <c r="F1" s="2" t="s">
        <v>121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4"/>
      <c r="N1" s="4"/>
    </row>
    <row r="2" spans="1:16" ht="13.2" x14ac:dyDescent="0.25">
      <c r="A2" s="3">
        <v>1</v>
      </c>
      <c r="B2" s="4" t="s">
        <v>128</v>
      </c>
      <c r="C2" s="4">
        <v>18120314</v>
      </c>
      <c r="D2" s="4"/>
      <c r="E2" s="4"/>
      <c r="F2" s="23" t="s">
        <v>129</v>
      </c>
      <c r="G2" s="4"/>
      <c r="H2" s="4"/>
      <c r="I2" s="4"/>
      <c r="J2" s="4"/>
      <c r="K2" s="4"/>
      <c r="L2" s="4"/>
      <c r="M2" s="4"/>
      <c r="N2" s="4"/>
      <c r="O2">
        <f>SUM(D2:E2,G2:L2)</f>
        <v>0</v>
      </c>
      <c r="P2" t="str">
        <f>IF(O2&gt;=7,"A"," ")</f>
        <v xml:space="preserve"> </v>
      </c>
    </row>
    <row r="3" spans="1:16" ht="13.2" x14ac:dyDescent="0.25">
      <c r="A3" s="3">
        <v>2</v>
      </c>
      <c r="B3" s="4" t="s">
        <v>130</v>
      </c>
      <c r="C3" s="4">
        <v>18120340</v>
      </c>
      <c r="D3" s="4"/>
      <c r="E3" s="4">
        <v>1</v>
      </c>
      <c r="F3" s="24"/>
      <c r="G3" s="4">
        <v>1</v>
      </c>
      <c r="H3" s="4"/>
      <c r="I3" s="4"/>
      <c r="J3" s="4"/>
      <c r="K3" s="4"/>
      <c r="L3" s="4"/>
      <c r="M3" s="4"/>
      <c r="N3" s="4"/>
      <c r="O3">
        <f t="shared" ref="O3:O32" si="0">SUM(D3:E3,G3:L3)</f>
        <v>2</v>
      </c>
      <c r="P3" t="str">
        <f t="shared" ref="P3:P32" si="1">IF(O3&gt;=7,"A"," ")</f>
        <v xml:space="preserve"> </v>
      </c>
    </row>
    <row r="4" spans="1:16" ht="13.2" x14ac:dyDescent="0.25">
      <c r="A4" s="3">
        <v>3</v>
      </c>
      <c r="B4" s="4" t="s">
        <v>131</v>
      </c>
      <c r="C4" s="4">
        <v>18120469</v>
      </c>
      <c r="D4" s="4">
        <v>1</v>
      </c>
      <c r="E4" s="4">
        <v>1</v>
      </c>
      <c r="F4" s="24"/>
      <c r="G4" s="4"/>
      <c r="H4" s="4">
        <v>1</v>
      </c>
      <c r="I4" s="4"/>
      <c r="J4" s="4"/>
      <c r="K4" s="4"/>
      <c r="L4" s="4"/>
      <c r="M4" s="4"/>
      <c r="N4" s="4"/>
      <c r="O4">
        <f t="shared" si="0"/>
        <v>3</v>
      </c>
      <c r="P4" t="str">
        <f t="shared" si="1"/>
        <v xml:space="preserve"> </v>
      </c>
    </row>
    <row r="5" spans="1:16" ht="13.2" x14ac:dyDescent="0.25">
      <c r="A5" s="3">
        <v>4</v>
      </c>
      <c r="B5" s="4" t="s">
        <v>132</v>
      </c>
      <c r="C5" s="4">
        <v>20120090</v>
      </c>
      <c r="D5" s="4"/>
      <c r="E5" s="4"/>
      <c r="F5" s="24"/>
      <c r="G5" s="4"/>
      <c r="H5" s="4"/>
      <c r="I5" s="4"/>
      <c r="J5" s="4"/>
      <c r="K5" s="4"/>
      <c r="L5" s="4"/>
      <c r="M5" s="4"/>
      <c r="N5" s="4"/>
      <c r="O5">
        <f t="shared" si="0"/>
        <v>0</v>
      </c>
      <c r="P5" t="str">
        <f t="shared" si="1"/>
        <v xml:space="preserve"> </v>
      </c>
    </row>
    <row r="6" spans="1:16" ht="13.2" x14ac:dyDescent="0.25">
      <c r="A6" s="3">
        <v>5</v>
      </c>
      <c r="B6" s="4" t="s">
        <v>133</v>
      </c>
      <c r="C6" s="4">
        <v>22120425</v>
      </c>
      <c r="D6" s="4">
        <v>1</v>
      </c>
      <c r="E6" s="4">
        <v>3</v>
      </c>
      <c r="F6" s="24"/>
      <c r="G6" s="4">
        <v>3</v>
      </c>
      <c r="H6" s="4">
        <v>1</v>
      </c>
      <c r="I6" s="4">
        <v>2</v>
      </c>
      <c r="J6" s="4"/>
      <c r="K6" s="4">
        <v>1</v>
      </c>
      <c r="L6" s="4">
        <v>1</v>
      </c>
      <c r="M6" s="4"/>
      <c r="N6" s="4"/>
      <c r="O6">
        <f t="shared" si="0"/>
        <v>12</v>
      </c>
      <c r="P6" t="str">
        <f t="shared" si="1"/>
        <v>A</v>
      </c>
    </row>
    <row r="7" spans="1:16" ht="13.2" x14ac:dyDescent="0.25">
      <c r="A7" s="3">
        <v>6</v>
      </c>
      <c r="B7" s="8" t="s">
        <v>134</v>
      </c>
      <c r="C7" s="4">
        <v>22120426</v>
      </c>
      <c r="D7" s="4">
        <v>1</v>
      </c>
      <c r="E7" s="4">
        <v>3</v>
      </c>
      <c r="F7" s="24"/>
      <c r="G7" s="4">
        <v>3</v>
      </c>
      <c r="H7" s="4">
        <v>2</v>
      </c>
      <c r="I7" s="4">
        <v>2</v>
      </c>
      <c r="J7" s="4">
        <v>1</v>
      </c>
      <c r="K7" s="4">
        <v>1</v>
      </c>
      <c r="L7" s="4"/>
      <c r="M7" s="4"/>
      <c r="N7" s="4"/>
      <c r="O7">
        <f t="shared" si="0"/>
        <v>13</v>
      </c>
      <c r="P7" t="str">
        <f t="shared" si="1"/>
        <v>A</v>
      </c>
    </row>
    <row r="8" spans="1:16" ht="13.2" x14ac:dyDescent="0.25">
      <c r="A8" s="3">
        <v>7</v>
      </c>
      <c r="B8" s="4" t="s">
        <v>135</v>
      </c>
      <c r="C8" s="4">
        <v>22120427</v>
      </c>
      <c r="D8" s="4">
        <v>1</v>
      </c>
      <c r="E8" s="4">
        <v>3</v>
      </c>
      <c r="F8" s="24"/>
      <c r="G8" s="4">
        <v>3</v>
      </c>
      <c r="H8" s="4">
        <v>2</v>
      </c>
      <c r="I8" s="4">
        <v>2</v>
      </c>
      <c r="J8" s="4">
        <v>1</v>
      </c>
      <c r="K8" s="4">
        <v>1</v>
      </c>
      <c r="L8" s="4"/>
      <c r="M8" s="4"/>
      <c r="N8" s="4"/>
      <c r="O8">
        <f t="shared" si="0"/>
        <v>13</v>
      </c>
      <c r="P8" t="str">
        <f t="shared" si="1"/>
        <v>A</v>
      </c>
    </row>
    <row r="9" spans="1:16" ht="13.2" x14ac:dyDescent="0.25">
      <c r="A9" s="3">
        <v>8</v>
      </c>
      <c r="B9" s="4" t="s">
        <v>136</v>
      </c>
      <c r="C9" s="4">
        <v>22120429</v>
      </c>
      <c r="D9" s="4">
        <v>1</v>
      </c>
      <c r="E9" s="4">
        <v>2</v>
      </c>
      <c r="F9" s="24"/>
      <c r="G9" s="4">
        <v>3</v>
      </c>
      <c r="H9" s="4">
        <v>2</v>
      </c>
      <c r="I9" s="4">
        <v>2</v>
      </c>
      <c r="J9" s="4">
        <v>1</v>
      </c>
      <c r="K9" s="4"/>
      <c r="L9" s="4">
        <v>1</v>
      </c>
      <c r="M9" s="4"/>
      <c r="N9" s="4"/>
      <c r="O9">
        <f t="shared" si="0"/>
        <v>12</v>
      </c>
      <c r="P9" t="str">
        <f t="shared" si="1"/>
        <v>A</v>
      </c>
    </row>
    <row r="10" spans="1:16" ht="13.2" x14ac:dyDescent="0.25">
      <c r="A10" s="3">
        <v>9</v>
      </c>
      <c r="B10" s="4" t="s">
        <v>137</v>
      </c>
      <c r="C10" s="4">
        <v>22120430</v>
      </c>
      <c r="D10" s="4">
        <v>1</v>
      </c>
      <c r="E10" s="4">
        <v>3</v>
      </c>
      <c r="F10" s="24"/>
      <c r="G10" s="4">
        <v>3</v>
      </c>
      <c r="H10" s="4">
        <v>1</v>
      </c>
      <c r="I10" s="4">
        <v>2</v>
      </c>
      <c r="J10" s="4">
        <v>1</v>
      </c>
      <c r="K10" s="4">
        <v>1</v>
      </c>
      <c r="L10" s="4"/>
      <c r="M10" s="4"/>
      <c r="N10" s="4"/>
      <c r="O10">
        <f t="shared" si="0"/>
        <v>12</v>
      </c>
      <c r="P10" t="str">
        <f t="shared" si="1"/>
        <v>A</v>
      </c>
    </row>
    <row r="11" spans="1:16" ht="13.2" x14ac:dyDescent="0.25">
      <c r="A11" s="3">
        <v>10</v>
      </c>
      <c r="B11" s="4" t="s">
        <v>138</v>
      </c>
      <c r="C11" s="4">
        <v>22120431</v>
      </c>
      <c r="D11" s="4">
        <v>1</v>
      </c>
      <c r="E11" s="4">
        <v>2</v>
      </c>
      <c r="F11" s="24"/>
      <c r="G11" s="4">
        <v>3</v>
      </c>
      <c r="H11" s="4">
        <v>1</v>
      </c>
      <c r="I11" s="4">
        <v>2</v>
      </c>
      <c r="J11" s="4"/>
      <c r="K11" s="4"/>
      <c r="L11" s="4">
        <v>1</v>
      </c>
      <c r="M11" s="4"/>
      <c r="N11" s="4"/>
      <c r="O11">
        <f t="shared" si="0"/>
        <v>10</v>
      </c>
      <c r="P11" t="str">
        <f t="shared" si="1"/>
        <v>A</v>
      </c>
    </row>
    <row r="12" spans="1:16" ht="13.2" x14ac:dyDescent="0.25">
      <c r="A12" s="3">
        <v>11</v>
      </c>
      <c r="B12" s="4" t="s">
        <v>139</v>
      </c>
      <c r="C12" s="4">
        <v>22120432</v>
      </c>
      <c r="D12" s="4"/>
      <c r="E12" s="4"/>
      <c r="F12" s="24"/>
      <c r="G12" s="4">
        <v>3</v>
      </c>
      <c r="H12" s="4"/>
      <c r="I12" s="4">
        <v>2</v>
      </c>
      <c r="J12" s="4">
        <v>1</v>
      </c>
      <c r="K12" s="4">
        <v>1</v>
      </c>
      <c r="L12" s="4"/>
      <c r="M12" s="4"/>
      <c r="N12" s="4"/>
      <c r="O12">
        <f t="shared" si="0"/>
        <v>7</v>
      </c>
      <c r="P12" t="str">
        <f t="shared" si="1"/>
        <v>A</v>
      </c>
    </row>
    <row r="13" spans="1:16" ht="13.2" x14ac:dyDescent="0.25">
      <c r="A13" s="3">
        <v>12</v>
      </c>
      <c r="B13" s="4" t="s">
        <v>140</v>
      </c>
      <c r="C13" s="4">
        <v>22120433</v>
      </c>
      <c r="D13" s="4">
        <v>1</v>
      </c>
      <c r="E13" s="4">
        <v>2</v>
      </c>
      <c r="F13" s="24"/>
      <c r="G13" s="4">
        <v>3</v>
      </c>
      <c r="H13" s="4">
        <v>1</v>
      </c>
      <c r="I13" s="4">
        <v>2</v>
      </c>
      <c r="J13" s="4">
        <v>1</v>
      </c>
      <c r="K13" s="4">
        <v>1</v>
      </c>
      <c r="L13" s="4"/>
      <c r="M13" s="4"/>
      <c r="N13" s="4"/>
      <c r="O13">
        <f t="shared" si="0"/>
        <v>11</v>
      </c>
      <c r="P13" t="str">
        <f t="shared" si="1"/>
        <v>A</v>
      </c>
    </row>
    <row r="14" spans="1:16" ht="13.2" x14ac:dyDescent="0.25">
      <c r="A14" s="3">
        <v>13</v>
      </c>
      <c r="B14" s="4" t="s">
        <v>141</v>
      </c>
      <c r="C14" s="4">
        <v>22120434</v>
      </c>
      <c r="D14" s="4">
        <v>1</v>
      </c>
      <c r="E14" s="4">
        <v>3</v>
      </c>
      <c r="F14" s="24"/>
      <c r="G14" s="4">
        <v>4</v>
      </c>
      <c r="H14" s="4">
        <v>1</v>
      </c>
      <c r="I14" s="4"/>
      <c r="J14" s="4">
        <v>1</v>
      </c>
      <c r="K14" s="4">
        <v>1</v>
      </c>
      <c r="L14" s="4">
        <v>1</v>
      </c>
      <c r="M14" s="4"/>
      <c r="N14" s="4"/>
      <c r="O14">
        <f t="shared" si="0"/>
        <v>12</v>
      </c>
      <c r="P14" t="str">
        <f t="shared" si="1"/>
        <v>A</v>
      </c>
    </row>
    <row r="15" spans="1:16" ht="13.2" x14ac:dyDescent="0.25">
      <c r="A15" s="3">
        <v>14</v>
      </c>
      <c r="B15" s="4" t="s">
        <v>142</v>
      </c>
      <c r="C15" s="4">
        <v>22120435</v>
      </c>
      <c r="D15" s="4">
        <v>1</v>
      </c>
      <c r="E15" s="4">
        <v>3</v>
      </c>
      <c r="F15" s="24"/>
      <c r="G15" s="4">
        <v>3</v>
      </c>
      <c r="H15" s="4">
        <v>1</v>
      </c>
      <c r="I15" s="4">
        <v>2</v>
      </c>
      <c r="J15" s="4">
        <v>1</v>
      </c>
      <c r="K15" s="4">
        <v>1</v>
      </c>
      <c r="L15" s="4"/>
      <c r="M15" s="4"/>
      <c r="N15" s="4"/>
      <c r="O15">
        <f t="shared" si="0"/>
        <v>12</v>
      </c>
      <c r="P15" t="str">
        <f t="shared" si="1"/>
        <v>A</v>
      </c>
    </row>
    <row r="16" spans="1:16" ht="13.2" x14ac:dyDescent="0.25">
      <c r="A16" s="3">
        <v>15</v>
      </c>
      <c r="B16" s="4" t="s">
        <v>143</v>
      </c>
      <c r="C16" s="4">
        <v>22120436</v>
      </c>
      <c r="D16" s="4">
        <v>1</v>
      </c>
      <c r="E16" s="4">
        <v>3</v>
      </c>
      <c r="F16" s="24"/>
      <c r="G16" s="4">
        <v>4</v>
      </c>
      <c r="H16" s="4">
        <v>1</v>
      </c>
      <c r="I16" s="4">
        <v>2</v>
      </c>
      <c r="J16" s="4"/>
      <c r="K16" s="4">
        <v>1</v>
      </c>
      <c r="L16" s="4">
        <v>1</v>
      </c>
      <c r="M16" s="4"/>
      <c r="N16" s="4"/>
      <c r="O16">
        <f t="shared" si="0"/>
        <v>13</v>
      </c>
      <c r="P16" t="str">
        <f t="shared" si="1"/>
        <v>A</v>
      </c>
    </row>
    <row r="17" spans="1:16" ht="13.2" x14ac:dyDescent="0.25">
      <c r="A17" s="3">
        <v>16</v>
      </c>
      <c r="B17" s="4" t="s">
        <v>144</v>
      </c>
      <c r="C17" s="4">
        <v>22120437</v>
      </c>
      <c r="D17" s="4"/>
      <c r="E17" s="4"/>
      <c r="F17" s="24"/>
      <c r="G17" s="4">
        <v>3</v>
      </c>
      <c r="H17" s="4">
        <v>1</v>
      </c>
      <c r="I17" s="4">
        <v>2</v>
      </c>
      <c r="J17" s="4">
        <v>1</v>
      </c>
      <c r="K17" s="4">
        <v>1</v>
      </c>
      <c r="L17" s="4"/>
      <c r="M17" s="4"/>
      <c r="N17" s="4"/>
      <c r="O17">
        <f t="shared" si="0"/>
        <v>8</v>
      </c>
      <c r="P17" t="str">
        <f t="shared" si="1"/>
        <v>A</v>
      </c>
    </row>
    <row r="18" spans="1:16" ht="13.2" x14ac:dyDescent="0.25">
      <c r="A18" s="3">
        <v>17</v>
      </c>
      <c r="B18" s="4" t="s">
        <v>145</v>
      </c>
      <c r="C18" s="4">
        <v>22120439</v>
      </c>
      <c r="D18" s="4">
        <v>1</v>
      </c>
      <c r="E18" s="4">
        <v>3</v>
      </c>
      <c r="F18" s="24"/>
      <c r="G18" s="4">
        <v>3</v>
      </c>
      <c r="H18" s="4">
        <v>1</v>
      </c>
      <c r="I18" s="4">
        <v>2</v>
      </c>
      <c r="J18" s="4"/>
      <c r="K18" s="4"/>
      <c r="L18" s="4">
        <v>1</v>
      </c>
      <c r="M18" s="4"/>
      <c r="N18" s="4"/>
      <c r="O18">
        <f t="shared" si="0"/>
        <v>11</v>
      </c>
      <c r="P18" t="str">
        <f t="shared" si="1"/>
        <v>A</v>
      </c>
    </row>
    <row r="19" spans="1:16" ht="13.2" x14ac:dyDescent="0.25">
      <c r="A19" s="3">
        <v>18</v>
      </c>
      <c r="B19" s="4" t="s">
        <v>146</v>
      </c>
      <c r="C19" s="4">
        <v>22120440</v>
      </c>
      <c r="D19" s="4">
        <v>1</v>
      </c>
      <c r="E19" s="4">
        <v>2</v>
      </c>
      <c r="F19" s="24"/>
      <c r="G19" s="4">
        <v>3</v>
      </c>
      <c r="H19" s="4">
        <v>2</v>
      </c>
      <c r="I19" s="4">
        <v>2</v>
      </c>
      <c r="J19" s="4">
        <v>1</v>
      </c>
      <c r="K19" s="4">
        <v>1</v>
      </c>
      <c r="L19" s="4"/>
      <c r="M19" s="4"/>
      <c r="N19" s="4"/>
      <c r="O19">
        <f t="shared" si="0"/>
        <v>12</v>
      </c>
      <c r="P19" t="str">
        <f t="shared" si="1"/>
        <v>A</v>
      </c>
    </row>
    <row r="20" spans="1:16" ht="13.2" x14ac:dyDescent="0.25">
      <c r="A20" s="3">
        <v>19</v>
      </c>
      <c r="B20" s="4" t="s">
        <v>147</v>
      </c>
      <c r="C20" s="4">
        <v>22120441</v>
      </c>
      <c r="D20" s="4">
        <v>1</v>
      </c>
      <c r="E20" s="4">
        <v>3</v>
      </c>
      <c r="F20" s="24"/>
      <c r="G20" s="4">
        <v>4</v>
      </c>
      <c r="H20" s="4">
        <v>2</v>
      </c>
      <c r="I20" s="4">
        <v>2</v>
      </c>
      <c r="J20" s="4">
        <v>1</v>
      </c>
      <c r="K20" s="4">
        <v>1</v>
      </c>
      <c r="L20" s="4"/>
      <c r="M20" s="4"/>
      <c r="N20" s="4"/>
      <c r="O20">
        <f t="shared" si="0"/>
        <v>14</v>
      </c>
      <c r="P20" t="str">
        <f t="shared" si="1"/>
        <v>A</v>
      </c>
    </row>
    <row r="21" spans="1:16" ht="13.2" x14ac:dyDescent="0.25">
      <c r="A21" s="3">
        <v>20</v>
      </c>
      <c r="B21" s="4" t="s">
        <v>148</v>
      </c>
      <c r="C21" s="4">
        <v>22120442</v>
      </c>
      <c r="D21" s="4">
        <v>1</v>
      </c>
      <c r="E21" s="4">
        <v>3</v>
      </c>
      <c r="F21" s="24"/>
      <c r="G21" s="4">
        <v>2</v>
      </c>
      <c r="H21" s="4">
        <v>1</v>
      </c>
      <c r="I21" s="4">
        <v>2</v>
      </c>
      <c r="J21" s="4">
        <v>1</v>
      </c>
      <c r="K21" s="4">
        <v>1</v>
      </c>
      <c r="L21" s="4"/>
      <c r="M21" s="4"/>
      <c r="N21" s="4"/>
      <c r="O21">
        <f t="shared" si="0"/>
        <v>11</v>
      </c>
      <c r="P21" t="str">
        <f t="shared" si="1"/>
        <v>A</v>
      </c>
    </row>
    <row r="22" spans="1:16" ht="13.2" x14ac:dyDescent="0.25">
      <c r="A22" s="3">
        <v>21</v>
      </c>
      <c r="B22" s="4" t="s">
        <v>149</v>
      </c>
      <c r="C22" s="4">
        <v>22120443</v>
      </c>
      <c r="D22" s="4">
        <v>1</v>
      </c>
      <c r="E22" s="4">
        <v>3</v>
      </c>
      <c r="F22" s="24"/>
      <c r="G22" s="4">
        <v>4</v>
      </c>
      <c r="H22" s="4">
        <v>1</v>
      </c>
      <c r="I22" s="4">
        <v>2</v>
      </c>
      <c r="J22" s="4">
        <v>1</v>
      </c>
      <c r="K22" s="4">
        <v>1</v>
      </c>
      <c r="L22" s="4"/>
      <c r="M22" s="4"/>
      <c r="N22" s="4"/>
      <c r="O22">
        <f t="shared" si="0"/>
        <v>13</v>
      </c>
      <c r="P22" t="str">
        <f t="shared" si="1"/>
        <v>A</v>
      </c>
    </row>
    <row r="23" spans="1:16" ht="13.2" x14ac:dyDescent="0.25">
      <c r="A23" s="3">
        <v>22</v>
      </c>
      <c r="B23" s="4" t="s">
        <v>150</v>
      </c>
      <c r="C23" s="4">
        <v>22120444</v>
      </c>
      <c r="D23" s="4">
        <v>1</v>
      </c>
      <c r="E23" s="4">
        <v>2</v>
      </c>
      <c r="F23" s="24"/>
      <c r="G23" s="4">
        <v>3</v>
      </c>
      <c r="H23" s="4">
        <v>1</v>
      </c>
      <c r="I23" s="4">
        <v>2</v>
      </c>
      <c r="J23" s="4"/>
      <c r="K23" s="4"/>
      <c r="L23" s="4"/>
      <c r="M23" s="4"/>
      <c r="N23" s="4"/>
      <c r="O23">
        <f t="shared" si="0"/>
        <v>9</v>
      </c>
      <c r="P23" t="str">
        <f t="shared" si="1"/>
        <v>A</v>
      </c>
    </row>
    <row r="24" spans="1:16" ht="13.2" x14ac:dyDescent="0.25">
      <c r="A24" s="3">
        <v>23</v>
      </c>
      <c r="B24" s="4" t="s">
        <v>151</v>
      </c>
      <c r="C24" s="4">
        <v>22120445</v>
      </c>
      <c r="D24" s="4">
        <v>1</v>
      </c>
      <c r="E24" s="4">
        <v>3</v>
      </c>
      <c r="F24" s="24"/>
      <c r="G24" s="4">
        <v>3</v>
      </c>
      <c r="H24" s="4">
        <v>1</v>
      </c>
      <c r="I24" s="4">
        <v>2</v>
      </c>
      <c r="J24" s="4">
        <v>1</v>
      </c>
      <c r="K24" s="4">
        <v>1</v>
      </c>
      <c r="L24" s="4">
        <v>1</v>
      </c>
      <c r="M24" s="4"/>
      <c r="N24" s="4"/>
      <c r="O24">
        <f t="shared" si="0"/>
        <v>13</v>
      </c>
      <c r="P24" t="str">
        <f t="shared" si="1"/>
        <v>A</v>
      </c>
    </row>
    <row r="25" spans="1:16" ht="13.2" x14ac:dyDescent="0.25">
      <c r="A25" s="3">
        <v>24</v>
      </c>
      <c r="B25" s="4" t="s">
        <v>152</v>
      </c>
      <c r="C25" s="4">
        <v>22120446</v>
      </c>
      <c r="D25" s="4">
        <v>1</v>
      </c>
      <c r="E25" s="4">
        <v>2</v>
      </c>
      <c r="F25" s="24"/>
      <c r="G25" s="4">
        <v>3</v>
      </c>
      <c r="H25" s="4">
        <v>1</v>
      </c>
      <c r="I25" s="4">
        <v>2</v>
      </c>
      <c r="J25" s="4"/>
      <c r="K25" s="4"/>
      <c r="L25" s="4"/>
      <c r="M25" s="4"/>
      <c r="N25" s="4"/>
      <c r="O25">
        <f t="shared" si="0"/>
        <v>9</v>
      </c>
      <c r="P25" t="str">
        <f t="shared" si="1"/>
        <v>A</v>
      </c>
    </row>
    <row r="26" spans="1:16" ht="13.2" x14ac:dyDescent="0.25">
      <c r="A26" s="3">
        <v>25</v>
      </c>
      <c r="B26" s="4" t="s">
        <v>153</v>
      </c>
      <c r="C26" s="4">
        <v>22120448</v>
      </c>
      <c r="D26" s="4">
        <v>1</v>
      </c>
      <c r="E26" s="4">
        <v>3</v>
      </c>
      <c r="F26" s="24"/>
      <c r="G26" s="4">
        <v>3</v>
      </c>
      <c r="H26" s="4">
        <v>2</v>
      </c>
      <c r="I26" s="4">
        <v>2</v>
      </c>
      <c r="J26" s="4">
        <v>1</v>
      </c>
      <c r="K26" s="4">
        <v>1</v>
      </c>
      <c r="L26" s="4">
        <v>1</v>
      </c>
      <c r="M26" s="4"/>
      <c r="N26" s="4"/>
      <c r="O26">
        <f t="shared" si="0"/>
        <v>14</v>
      </c>
      <c r="P26" t="str">
        <f t="shared" si="1"/>
        <v>A</v>
      </c>
    </row>
    <row r="27" spans="1:16" ht="13.2" x14ac:dyDescent="0.25">
      <c r="A27" s="3">
        <v>26</v>
      </c>
      <c r="B27" s="4" t="s">
        <v>154</v>
      </c>
      <c r="C27" s="4">
        <v>22120449</v>
      </c>
      <c r="D27" s="4">
        <v>1</v>
      </c>
      <c r="E27" s="4">
        <v>3</v>
      </c>
      <c r="F27" s="24"/>
      <c r="G27" s="4">
        <v>3</v>
      </c>
      <c r="H27" s="4"/>
      <c r="I27" s="4">
        <v>2</v>
      </c>
      <c r="J27" s="4"/>
      <c r="K27" s="4">
        <v>1</v>
      </c>
      <c r="L27" s="4"/>
      <c r="M27" s="4"/>
      <c r="N27" s="4"/>
      <c r="O27">
        <f t="shared" si="0"/>
        <v>10</v>
      </c>
      <c r="P27" t="str">
        <f t="shared" si="1"/>
        <v>A</v>
      </c>
    </row>
    <row r="28" spans="1:16" ht="13.2" x14ac:dyDescent="0.25">
      <c r="A28" s="3">
        <v>27</v>
      </c>
      <c r="B28" s="4" t="s">
        <v>155</v>
      </c>
      <c r="C28" s="4">
        <v>22120450</v>
      </c>
      <c r="D28" s="4">
        <v>1</v>
      </c>
      <c r="E28" s="4">
        <v>3</v>
      </c>
      <c r="F28" s="24"/>
      <c r="G28" s="4">
        <v>3</v>
      </c>
      <c r="H28" s="4">
        <v>2</v>
      </c>
      <c r="I28" s="4">
        <v>2</v>
      </c>
      <c r="J28" s="4">
        <v>1</v>
      </c>
      <c r="K28" s="4"/>
      <c r="L28" s="4">
        <v>1</v>
      </c>
      <c r="M28" s="4"/>
      <c r="N28" s="4"/>
      <c r="O28">
        <f t="shared" si="0"/>
        <v>13</v>
      </c>
      <c r="P28" t="str">
        <f t="shared" si="1"/>
        <v>A</v>
      </c>
    </row>
    <row r="29" spans="1:16" ht="13.2" x14ac:dyDescent="0.25">
      <c r="A29" s="3">
        <v>28</v>
      </c>
      <c r="B29" s="4" t="s">
        <v>156</v>
      </c>
      <c r="C29" s="4">
        <v>22120451</v>
      </c>
      <c r="D29" s="4">
        <v>1</v>
      </c>
      <c r="E29" s="4">
        <v>3</v>
      </c>
      <c r="F29" s="24"/>
      <c r="G29" s="4">
        <v>4</v>
      </c>
      <c r="H29" s="4">
        <v>1</v>
      </c>
      <c r="I29" s="4">
        <v>2</v>
      </c>
      <c r="J29" s="4">
        <v>1</v>
      </c>
      <c r="K29" s="4">
        <v>1</v>
      </c>
      <c r="L29" s="4">
        <v>1</v>
      </c>
      <c r="M29" s="4"/>
      <c r="N29" s="4"/>
      <c r="O29">
        <f t="shared" si="0"/>
        <v>14</v>
      </c>
      <c r="P29" t="str">
        <f t="shared" si="1"/>
        <v>A</v>
      </c>
    </row>
    <row r="30" spans="1:16" ht="13.2" x14ac:dyDescent="0.25">
      <c r="A30" s="3">
        <v>29</v>
      </c>
      <c r="B30" s="4" t="s">
        <v>157</v>
      </c>
      <c r="C30" s="4">
        <v>22120452</v>
      </c>
      <c r="D30" s="4">
        <v>1</v>
      </c>
      <c r="E30" s="4">
        <v>3</v>
      </c>
      <c r="F30" s="24"/>
      <c r="G30" s="4">
        <v>3</v>
      </c>
      <c r="H30" s="4">
        <v>1</v>
      </c>
      <c r="I30" s="4">
        <v>2</v>
      </c>
      <c r="J30" s="4">
        <v>1</v>
      </c>
      <c r="K30" s="4"/>
      <c r="L30" s="4">
        <v>1</v>
      </c>
      <c r="M30" s="4"/>
      <c r="N30" s="4"/>
      <c r="O30">
        <f t="shared" si="0"/>
        <v>12</v>
      </c>
      <c r="P30" t="str">
        <f t="shared" si="1"/>
        <v>A</v>
      </c>
    </row>
    <row r="31" spans="1:16" ht="13.2" x14ac:dyDescent="0.25">
      <c r="A31" s="3">
        <v>30</v>
      </c>
      <c r="B31" s="4" t="s">
        <v>158</v>
      </c>
      <c r="C31" s="4">
        <v>22120453</v>
      </c>
      <c r="D31" s="4">
        <v>1</v>
      </c>
      <c r="E31" s="4">
        <v>3</v>
      </c>
      <c r="F31" s="24"/>
      <c r="G31" s="4">
        <v>3</v>
      </c>
      <c r="H31" s="4">
        <v>1</v>
      </c>
      <c r="I31" s="4">
        <v>2</v>
      </c>
      <c r="J31" s="4">
        <v>1</v>
      </c>
      <c r="K31" s="4">
        <v>1</v>
      </c>
      <c r="L31" s="4"/>
      <c r="M31" s="4"/>
      <c r="N31" s="4"/>
      <c r="O31">
        <f t="shared" si="0"/>
        <v>12</v>
      </c>
      <c r="P31" t="str">
        <f t="shared" si="1"/>
        <v>A</v>
      </c>
    </row>
    <row r="32" spans="1:16" ht="13.2" x14ac:dyDescent="0.25">
      <c r="A32" s="3">
        <v>31</v>
      </c>
      <c r="B32" s="4" t="s">
        <v>159</v>
      </c>
      <c r="C32" s="4">
        <v>20120097</v>
      </c>
      <c r="D32" s="4"/>
      <c r="E32" s="4"/>
      <c r="F32" s="25"/>
      <c r="G32" s="4">
        <v>2</v>
      </c>
      <c r="H32" s="4"/>
      <c r="I32" s="4"/>
      <c r="J32" s="4"/>
      <c r="K32" s="4"/>
      <c r="L32" s="4"/>
      <c r="M32" s="4"/>
      <c r="N32" s="4"/>
      <c r="O32">
        <f t="shared" si="0"/>
        <v>2</v>
      </c>
      <c r="P32" t="str">
        <f t="shared" si="1"/>
        <v xml:space="preserve"> </v>
      </c>
    </row>
    <row r="35" spans="15:16" ht="15.75" customHeight="1" x14ac:dyDescent="0.25">
      <c r="O35">
        <f>COUNTIF(O2:O32,"&gt;=7")</f>
        <v>26</v>
      </c>
      <c r="P35">
        <f>COUNTIF(P2:P32,"A")</f>
        <v>26</v>
      </c>
    </row>
  </sheetData>
  <mergeCells count="1">
    <mergeCell ref="F2:F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9"/>
  <sheetViews>
    <sheetView workbookViewId="0">
      <selection activeCell="N28" sqref="N28"/>
    </sheetView>
  </sheetViews>
  <sheetFormatPr defaultColWidth="12.6640625" defaultRowHeight="15.75" customHeight="1" x14ac:dyDescent="0.25"/>
  <cols>
    <col min="1" max="1" width="4.109375" customWidth="1"/>
    <col min="2" max="2" width="18.6640625" customWidth="1"/>
    <col min="3" max="3" width="10" customWidth="1"/>
    <col min="4" max="12" width="8.109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119</v>
      </c>
      <c r="E1" s="2" t="s">
        <v>120</v>
      </c>
      <c r="F1" s="2" t="s">
        <v>121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</row>
    <row r="2" spans="1:14" ht="13.2" x14ac:dyDescent="0.25">
      <c r="A2" s="3">
        <v>1</v>
      </c>
      <c r="B2" s="4" t="s">
        <v>160</v>
      </c>
      <c r="C2" s="4">
        <v>22120149</v>
      </c>
      <c r="D2" s="4">
        <v>1</v>
      </c>
      <c r="E2" s="4">
        <v>2</v>
      </c>
      <c r="F2" s="4"/>
      <c r="G2" s="4">
        <v>2</v>
      </c>
      <c r="H2" s="4">
        <v>1</v>
      </c>
      <c r="I2" s="4">
        <v>2</v>
      </c>
      <c r="J2" s="4">
        <v>1</v>
      </c>
      <c r="K2" s="4">
        <v>2</v>
      </c>
      <c r="L2" s="4"/>
      <c r="M2">
        <f>SUM(D2:L2)</f>
        <v>11</v>
      </c>
      <c r="N2" t="str">
        <f>IF(M2&gt;=8,"A"," ")</f>
        <v>A</v>
      </c>
    </row>
    <row r="3" spans="1:14" ht="13.2" x14ac:dyDescent="0.25">
      <c r="A3" s="3">
        <v>2</v>
      </c>
      <c r="B3" s="4" t="s">
        <v>161</v>
      </c>
      <c r="C3" s="4">
        <v>22120151</v>
      </c>
      <c r="D3" s="4">
        <v>1</v>
      </c>
      <c r="E3" s="4">
        <v>2</v>
      </c>
      <c r="F3" s="4">
        <v>2</v>
      </c>
      <c r="G3" s="4">
        <v>1</v>
      </c>
      <c r="H3" s="4">
        <v>2</v>
      </c>
      <c r="I3" s="4">
        <v>2</v>
      </c>
      <c r="J3" s="4"/>
      <c r="K3" s="4"/>
      <c r="L3" s="4">
        <v>1</v>
      </c>
      <c r="M3">
        <f t="shared" ref="M3:M25" si="0">SUM(D3:L3)</f>
        <v>11</v>
      </c>
      <c r="N3" t="str">
        <f t="shared" ref="N3:N25" si="1">IF(M3&gt;=8,"A"," ")</f>
        <v>A</v>
      </c>
    </row>
    <row r="4" spans="1:14" ht="13.2" x14ac:dyDescent="0.25">
      <c r="A4" s="3">
        <v>3</v>
      </c>
      <c r="B4" s="4" t="s">
        <v>162</v>
      </c>
      <c r="C4" s="4">
        <v>22120152</v>
      </c>
      <c r="D4" s="4"/>
      <c r="E4" s="4">
        <v>1</v>
      </c>
      <c r="F4" s="4">
        <v>2</v>
      </c>
      <c r="G4" s="4">
        <v>2</v>
      </c>
      <c r="H4" s="4"/>
      <c r="I4" s="4">
        <v>1</v>
      </c>
      <c r="J4" s="4">
        <v>1</v>
      </c>
      <c r="K4" s="4">
        <v>1</v>
      </c>
      <c r="L4" s="4">
        <v>2</v>
      </c>
      <c r="M4">
        <f t="shared" si="0"/>
        <v>10</v>
      </c>
      <c r="N4" t="str">
        <f t="shared" si="1"/>
        <v>A</v>
      </c>
    </row>
    <row r="5" spans="1:14" ht="13.2" x14ac:dyDescent="0.25">
      <c r="A5" s="3">
        <v>4</v>
      </c>
      <c r="B5" s="4" t="s">
        <v>163</v>
      </c>
      <c r="C5" s="4">
        <v>22120153</v>
      </c>
      <c r="D5" s="4">
        <v>1</v>
      </c>
      <c r="E5" s="4">
        <v>3</v>
      </c>
      <c r="F5" s="4">
        <v>2</v>
      </c>
      <c r="G5" s="4">
        <v>2</v>
      </c>
      <c r="H5" s="4"/>
      <c r="I5" s="4"/>
      <c r="J5" s="4">
        <v>1</v>
      </c>
      <c r="K5" s="4">
        <v>2</v>
      </c>
      <c r="L5" s="4">
        <v>2</v>
      </c>
      <c r="M5">
        <f t="shared" si="0"/>
        <v>13</v>
      </c>
      <c r="N5" t="str">
        <f t="shared" si="1"/>
        <v>A</v>
      </c>
    </row>
    <row r="6" spans="1:14" ht="13.2" x14ac:dyDescent="0.25">
      <c r="A6" s="3">
        <v>5</v>
      </c>
      <c r="B6" s="4" t="s">
        <v>164</v>
      </c>
      <c r="C6" s="4">
        <v>22120154</v>
      </c>
      <c r="D6" s="4"/>
      <c r="E6" s="4"/>
      <c r="F6" s="4"/>
      <c r="G6" s="4"/>
      <c r="H6" s="4"/>
      <c r="I6" s="4"/>
      <c r="J6" s="4"/>
      <c r="K6" s="4"/>
      <c r="L6" s="4"/>
      <c r="M6">
        <f t="shared" si="0"/>
        <v>0</v>
      </c>
      <c r="N6" t="str">
        <f t="shared" si="1"/>
        <v xml:space="preserve"> </v>
      </c>
    </row>
    <row r="7" spans="1:14" ht="13.2" x14ac:dyDescent="0.25">
      <c r="A7" s="3">
        <v>6</v>
      </c>
      <c r="B7" s="4" t="s">
        <v>165</v>
      </c>
      <c r="C7" s="4">
        <v>22120155</v>
      </c>
      <c r="D7" s="4"/>
      <c r="E7" s="4">
        <v>1</v>
      </c>
      <c r="F7" s="4"/>
      <c r="G7" s="4"/>
      <c r="H7" s="4"/>
      <c r="I7" s="4"/>
      <c r="J7" s="4"/>
      <c r="K7" s="4"/>
      <c r="L7" s="4"/>
      <c r="M7">
        <f t="shared" si="0"/>
        <v>1</v>
      </c>
      <c r="N7" t="str">
        <f t="shared" si="1"/>
        <v xml:space="preserve"> </v>
      </c>
    </row>
    <row r="8" spans="1:14" ht="13.2" x14ac:dyDescent="0.25">
      <c r="A8" s="3">
        <v>7</v>
      </c>
      <c r="B8" s="4" t="s">
        <v>166</v>
      </c>
      <c r="C8" s="4">
        <v>22120157</v>
      </c>
      <c r="D8" s="4"/>
      <c r="E8" s="4">
        <v>2</v>
      </c>
      <c r="F8" s="4">
        <v>2</v>
      </c>
      <c r="G8" s="4"/>
      <c r="H8" s="4">
        <v>2</v>
      </c>
      <c r="I8" s="4"/>
      <c r="J8" s="4">
        <v>1</v>
      </c>
      <c r="K8" s="4">
        <v>1</v>
      </c>
      <c r="L8" s="4"/>
      <c r="M8">
        <f t="shared" si="0"/>
        <v>8</v>
      </c>
      <c r="N8" t="str">
        <f t="shared" si="1"/>
        <v>A</v>
      </c>
    </row>
    <row r="9" spans="1:14" ht="13.2" x14ac:dyDescent="0.25">
      <c r="A9" s="3">
        <v>8</v>
      </c>
      <c r="B9" s="4" t="s">
        <v>167</v>
      </c>
      <c r="C9" s="4">
        <v>22120158</v>
      </c>
      <c r="D9" s="4">
        <v>1</v>
      </c>
      <c r="E9" s="4">
        <v>3</v>
      </c>
      <c r="F9" s="4">
        <v>3</v>
      </c>
      <c r="G9" s="4">
        <v>1</v>
      </c>
      <c r="H9" s="4">
        <v>2</v>
      </c>
      <c r="I9" s="4">
        <v>2</v>
      </c>
      <c r="J9" s="4">
        <v>1</v>
      </c>
      <c r="K9" s="4">
        <v>2</v>
      </c>
      <c r="L9" s="4"/>
      <c r="M9">
        <f t="shared" si="0"/>
        <v>15</v>
      </c>
      <c r="N9" t="str">
        <f t="shared" si="1"/>
        <v>A</v>
      </c>
    </row>
    <row r="10" spans="1:14" ht="13.2" x14ac:dyDescent="0.25">
      <c r="A10" s="3">
        <v>9</v>
      </c>
      <c r="B10" s="4" t="s">
        <v>168</v>
      </c>
      <c r="C10" s="4">
        <v>22120159</v>
      </c>
      <c r="D10" s="4">
        <v>1</v>
      </c>
      <c r="E10" s="4">
        <v>3</v>
      </c>
      <c r="F10" s="4">
        <v>1</v>
      </c>
      <c r="G10" s="4">
        <v>1</v>
      </c>
      <c r="H10" s="4"/>
      <c r="I10" s="4">
        <v>1</v>
      </c>
      <c r="J10" s="4">
        <v>1</v>
      </c>
      <c r="K10" s="4">
        <v>2</v>
      </c>
      <c r="L10" s="4">
        <v>1</v>
      </c>
      <c r="M10">
        <f t="shared" si="0"/>
        <v>11</v>
      </c>
      <c r="N10" t="str">
        <f t="shared" si="1"/>
        <v>A</v>
      </c>
    </row>
    <row r="11" spans="1:14" ht="13.2" x14ac:dyDescent="0.25">
      <c r="A11" s="3">
        <v>10</v>
      </c>
      <c r="B11" s="4" t="s">
        <v>169</v>
      </c>
      <c r="C11" s="4">
        <v>22120160</v>
      </c>
      <c r="D11" s="4">
        <v>1</v>
      </c>
      <c r="E11" s="4">
        <v>3</v>
      </c>
      <c r="F11" s="4">
        <v>2</v>
      </c>
      <c r="G11" s="4">
        <v>2</v>
      </c>
      <c r="H11" s="4">
        <v>2</v>
      </c>
      <c r="I11" s="4">
        <v>2</v>
      </c>
      <c r="J11" s="4">
        <v>1</v>
      </c>
      <c r="K11" s="4">
        <v>2</v>
      </c>
      <c r="L11" s="4">
        <v>2</v>
      </c>
      <c r="M11">
        <f t="shared" si="0"/>
        <v>17</v>
      </c>
      <c r="N11" t="str">
        <f t="shared" si="1"/>
        <v>A</v>
      </c>
    </row>
    <row r="12" spans="1:14" ht="13.2" x14ac:dyDescent="0.25">
      <c r="A12" s="3">
        <v>11</v>
      </c>
      <c r="B12" s="4" t="s">
        <v>170</v>
      </c>
      <c r="C12" s="4">
        <v>22120161</v>
      </c>
      <c r="D12" s="4"/>
      <c r="E12" s="4">
        <v>3</v>
      </c>
      <c r="F12" s="4"/>
      <c r="G12" s="4"/>
      <c r="H12" s="4"/>
      <c r="I12" s="4"/>
      <c r="J12" s="4"/>
      <c r="K12" s="4"/>
      <c r="L12" s="4"/>
      <c r="M12">
        <f t="shared" si="0"/>
        <v>3</v>
      </c>
      <c r="N12" t="str">
        <f t="shared" si="1"/>
        <v xml:space="preserve"> </v>
      </c>
    </row>
    <row r="13" spans="1:14" ht="13.2" x14ac:dyDescent="0.25">
      <c r="A13" s="3">
        <v>12</v>
      </c>
      <c r="B13" s="4" t="s">
        <v>171</v>
      </c>
      <c r="C13" s="4">
        <v>22120162</v>
      </c>
      <c r="D13" s="4">
        <v>1</v>
      </c>
      <c r="E13" s="4">
        <v>3</v>
      </c>
      <c r="F13" s="4">
        <v>2</v>
      </c>
      <c r="G13" s="4">
        <v>1</v>
      </c>
      <c r="H13" s="4">
        <v>2</v>
      </c>
      <c r="I13" s="4">
        <v>2</v>
      </c>
      <c r="J13" s="4">
        <v>1</v>
      </c>
      <c r="K13" s="4">
        <v>1</v>
      </c>
      <c r="L13" s="4">
        <v>1</v>
      </c>
      <c r="M13">
        <f t="shared" si="0"/>
        <v>14</v>
      </c>
      <c r="N13" t="str">
        <f t="shared" si="1"/>
        <v>A</v>
      </c>
    </row>
    <row r="14" spans="1:14" ht="13.2" x14ac:dyDescent="0.25">
      <c r="A14" s="3">
        <v>13</v>
      </c>
      <c r="B14" s="4" t="s">
        <v>172</v>
      </c>
      <c r="C14" s="4">
        <v>22120163</v>
      </c>
      <c r="D14" s="4"/>
      <c r="E14" s="4">
        <v>3</v>
      </c>
      <c r="F14" s="4">
        <v>2</v>
      </c>
      <c r="G14" s="4">
        <v>1</v>
      </c>
      <c r="H14" s="4">
        <v>2</v>
      </c>
      <c r="I14" s="4">
        <v>2</v>
      </c>
      <c r="J14" s="4">
        <v>1</v>
      </c>
      <c r="K14" s="4">
        <v>2</v>
      </c>
      <c r="L14" s="4">
        <v>2</v>
      </c>
      <c r="M14">
        <f t="shared" si="0"/>
        <v>15</v>
      </c>
      <c r="N14" t="str">
        <f t="shared" si="1"/>
        <v>A</v>
      </c>
    </row>
    <row r="15" spans="1:14" ht="13.2" x14ac:dyDescent="0.25">
      <c r="A15" s="3">
        <v>14</v>
      </c>
      <c r="B15" s="4" t="s">
        <v>173</v>
      </c>
      <c r="C15" s="4">
        <v>22120164</v>
      </c>
      <c r="D15" s="4">
        <v>1</v>
      </c>
      <c r="E15" s="4">
        <v>1</v>
      </c>
      <c r="F15" s="4"/>
      <c r="G15" s="4"/>
      <c r="H15" s="4"/>
      <c r="I15" s="4"/>
      <c r="J15" s="4"/>
      <c r="K15" s="4"/>
      <c r="L15" s="4"/>
      <c r="M15">
        <f t="shared" si="0"/>
        <v>2</v>
      </c>
      <c r="N15" t="str">
        <f t="shared" si="1"/>
        <v xml:space="preserve"> </v>
      </c>
    </row>
    <row r="16" spans="1:14" ht="13.2" x14ac:dyDescent="0.25">
      <c r="A16" s="3">
        <v>15</v>
      </c>
      <c r="B16" s="4" t="s">
        <v>174</v>
      </c>
      <c r="C16" s="4">
        <v>22120165</v>
      </c>
      <c r="D16" s="4">
        <v>1</v>
      </c>
      <c r="E16" s="4">
        <v>1</v>
      </c>
      <c r="F16" s="4">
        <v>1</v>
      </c>
      <c r="G16" s="4"/>
      <c r="H16" s="4"/>
      <c r="I16" s="4"/>
      <c r="J16" s="4"/>
      <c r="K16" s="4"/>
      <c r="L16" s="4"/>
      <c r="M16">
        <f t="shared" si="0"/>
        <v>3</v>
      </c>
      <c r="N16" t="str">
        <f t="shared" si="1"/>
        <v xml:space="preserve"> </v>
      </c>
    </row>
    <row r="17" spans="1:14" ht="13.2" x14ac:dyDescent="0.25">
      <c r="A17" s="3">
        <v>16</v>
      </c>
      <c r="B17" s="4" t="s">
        <v>175</v>
      </c>
      <c r="C17" s="4">
        <v>22120167</v>
      </c>
      <c r="D17" s="4">
        <v>1</v>
      </c>
      <c r="E17" s="4">
        <v>1</v>
      </c>
      <c r="F17" s="4">
        <v>1</v>
      </c>
      <c r="G17" s="4">
        <v>1</v>
      </c>
      <c r="H17" s="4">
        <v>2</v>
      </c>
      <c r="I17" s="4">
        <v>1</v>
      </c>
      <c r="J17" s="4">
        <v>1</v>
      </c>
      <c r="K17" s="4">
        <v>1</v>
      </c>
      <c r="L17" s="4"/>
      <c r="M17">
        <f t="shared" si="0"/>
        <v>9</v>
      </c>
      <c r="N17" t="str">
        <f t="shared" si="1"/>
        <v>A</v>
      </c>
    </row>
    <row r="18" spans="1:14" ht="13.2" x14ac:dyDescent="0.25">
      <c r="A18" s="3">
        <v>17</v>
      </c>
      <c r="B18" s="4" t="s">
        <v>176</v>
      </c>
      <c r="C18" s="4">
        <v>22120169</v>
      </c>
      <c r="D18" s="4">
        <v>1</v>
      </c>
      <c r="E18" s="4"/>
      <c r="F18" s="4">
        <v>1</v>
      </c>
      <c r="G18" s="4"/>
      <c r="H18" s="4"/>
      <c r="I18" s="4"/>
      <c r="J18" s="4"/>
      <c r="K18" s="4"/>
      <c r="L18" s="4"/>
      <c r="M18">
        <f t="shared" si="0"/>
        <v>2</v>
      </c>
      <c r="N18" t="str">
        <f t="shared" si="1"/>
        <v xml:space="preserve"> </v>
      </c>
    </row>
    <row r="19" spans="1:14" ht="13.2" x14ac:dyDescent="0.25">
      <c r="A19" s="3">
        <v>18</v>
      </c>
      <c r="B19" s="4" t="s">
        <v>176</v>
      </c>
      <c r="C19" s="4">
        <v>22120170</v>
      </c>
      <c r="D19" s="4">
        <v>1</v>
      </c>
      <c r="E19" s="4">
        <v>2</v>
      </c>
      <c r="F19" s="4">
        <v>1</v>
      </c>
      <c r="G19" s="4"/>
      <c r="H19" s="4"/>
      <c r="I19" s="4"/>
      <c r="J19" s="4"/>
      <c r="K19" s="4">
        <v>1</v>
      </c>
      <c r="L19" s="4"/>
      <c r="M19">
        <f t="shared" si="0"/>
        <v>5</v>
      </c>
      <c r="N19" t="str">
        <f t="shared" si="1"/>
        <v xml:space="preserve"> </v>
      </c>
    </row>
    <row r="20" spans="1:14" ht="13.2" x14ac:dyDescent="0.25">
      <c r="A20" s="3">
        <v>19</v>
      </c>
      <c r="B20" s="4" t="s">
        <v>177</v>
      </c>
      <c r="C20" s="4">
        <v>22120173</v>
      </c>
      <c r="D20" s="4">
        <v>1</v>
      </c>
      <c r="E20" s="4"/>
      <c r="F20" s="4"/>
      <c r="G20" s="4"/>
      <c r="H20" s="4"/>
      <c r="I20" s="4">
        <v>1</v>
      </c>
      <c r="J20" s="4">
        <v>1</v>
      </c>
      <c r="K20" s="4">
        <v>1</v>
      </c>
      <c r="L20" s="4"/>
      <c r="M20">
        <f t="shared" si="0"/>
        <v>4</v>
      </c>
      <c r="N20" t="str">
        <f t="shared" si="1"/>
        <v xml:space="preserve"> </v>
      </c>
    </row>
    <row r="21" spans="1:14" ht="13.2" x14ac:dyDescent="0.25">
      <c r="A21" s="3">
        <v>20</v>
      </c>
      <c r="B21" s="4" t="s">
        <v>178</v>
      </c>
      <c r="C21" s="4">
        <v>22120174</v>
      </c>
      <c r="D21" s="4">
        <v>1</v>
      </c>
      <c r="E21" s="4">
        <v>2</v>
      </c>
      <c r="F21" s="4">
        <v>1</v>
      </c>
      <c r="G21" s="4"/>
      <c r="H21" s="4"/>
      <c r="I21" s="4"/>
      <c r="J21" s="4"/>
      <c r="K21" s="4"/>
      <c r="L21" s="4"/>
      <c r="M21">
        <f t="shared" si="0"/>
        <v>4</v>
      </c>
      <c r="N21" t="str">
        <f t="shared" si="1"/>
        <v xml:space="preserve"> </v>
      </c>
    </row>
    <row r="22" spans="1:14" ht="13.2" x14ac:dyDescent="0.25">
      <c r="A22" s="3">
        <v>21</v>
      </c>
      <c r="B22" s="4" t="s">
        <v>179</v>
      </c>
      <c r="C22" s="4">
        <v>22120175</v>
      </c>
      <c r="D22" s="4">
        <v>1</v>
      </c>
      <c r="E22" s="4">
        <v>1</v>
      </c>
      <c r="F22" s="4">
        <v>2</v>
      </c>
      <c r="G22" s="4"/>
      <c r="H22" s="4"/>
      <c r="I22" s="4">
        <v>2</v>
      </c>
      <c r="J22" s="4"/>
      <c r="K22" s="4">
        <v>1</v>
      </c>
      <c r="L22" s="4"/>
      <c r="M22">
        <f t="shared" si="0"/>
        <v>7</v>
      </c>
      <c r="N22" t="str">
        <f t="shared" si="1"/>
        <v xml:space="preserve"> </v>
      </c>
    </row>
    <row r="23" spans="1:14" ht="13.2" x14ac:dyDescent="0.25">
      <c r="A23" s="3">
        <v>22</v>
      </c>
      <c r="B23" s="4" t="s">
        <v>180</v>
      </c>
      <c r="C23" s="4">
        <v>22120179</v>
      </c>
      <c r="D23" s="4">
        <v>1</v>
      </c>
      <c r="E23" s="4">
        <v>2</v>
      </c>
      <c r="F23" s="4">
        <v>3</v>
      </c>
      <c r="G23" s="4">
        <v>1</v>
      </c>
      <c r="H23" s="4">
        <v>2</v>
      </c>
      <c r="I23" s="4">
        <v>2</v>
      </c>
      <c r="J23" s="4">
        <v>1</v>
      </c>
      <c r="K23" s="4">
        <v>2</v>
      </c>
      <c r="L23" s="4">
        <v>3</v>
      </c>
      <c r="M23">
        <f t="shared" si="0"/>
        <v>17</v>
      </c>
      <c r="N23" t="str">
        <f t="shared" si="1"/>
        <v>A</v>
      </c>
    </row>
    <row r="24" spans="1:14" ht="13.2" x14ac:dyDescent="0.25">
      <c r="A24" s="3">
        <v>23</v>
      </c>
      <c r="B24" s="4" t="s">
        <v>181</v>
      </c>
      <c r="C24" s="4">
        <v>22120171</v>
      </c>
      <c r="D24" s="4"/>
      <c r="E24" s="4"/>
      <c r="F24" s="4">
        <v>1</v>
      </c>
      <c r="G24" s="4"/>
      <c r="H24" s="4"/>
      <c r="I24" s="4"/>
      <c r="J24" s="4"/>
      <c r="K24" s="4"/>
      <c r="L24" s="4"/>
      <c r="M24">
        <f t="shared" si="0"/>
        <v>1</v>
      </c>
      <c r="N24" t="str">
        <f t="shared" si="1"/>
        <v xml:space="preserve"> </v>
      </c>
    </row>
    <row r="25" spans="1:14" ht="13.2" x14ac:dyDescent="0.25">
      <c r="A25" s="3">
        <v>24</v>
      </c>
      <c r="B25" s="4" t="s">
        <v>182</v>
      </c>
      <c r="C25" s="4">
        <v>20120220</v>
      </c>
      <c r="D25" s="4"/>
      <c r="E25" s="4"/>
      <c r="F25" s="4"/>
      <c r="G25" s="4"/>
      <c r="H25" s="4"/>
      <c r="I25" s="4">
        <v>1</v>
      </c>
      <c r="J25" s="4"/>
      <c r="K25" s="4"/>
      <c r="L25" s="4"/>
      <c r="M25">
        <f t="shared" si="0"/>
        <v>1</v>
      </c>
      <c r="N25" t="str">
        <f t="shared" si="1"/>
        <v xml:space="preserve"> </v>
      </c>
    </row>
    <row r="27" spans="1:14" ht="15.75" customHeight="1" x14ac:dyDescent="0.25">
      <c r="M27">
        <f>COUNTIF(M2:M25,"&gt;=8")</f>
        <v>12</v>
      </c>
      <c r="N27">
        <f>COUNTIF(N2:N25,"A")</f>
        <v>12</v>
      </c>
    </row>
    <row r="29" spans="1:14" ht="13.2" x14ac:dyDescent="0.25">
      <c r="C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28"/>
  <sheetViews>
    <sheetView workbookViewId="0">
      <selection activeCell="Q21" sqref="Q21"/>
    </sheetView>
  </sheetViews>
  <sheetFormatPr defaultColWidth="12.6640625" defaultRowHeight="15.75" customHeight="1" x14ac:dyDescent="0.25"/>
  <cols>
    <col min="1" max="1" width="4.109375" customWidth="1"/>
    <col min="2" max="2" width="18.6640625" customWidth="1"/>
    <col min="3" max="3" width="10" customWidth="1"/>
    <col min="4" max="9" width="8.109375" customWidth="1"/>
    <col min="10" max="10" width="8.77734375" customWidth="1"/>
    <col min="11" max="12" width="8.109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183</v>
      </c>
      <c r="E1" s="2" t="s">
        <v>184</v>
      </c>
      <c r="F1" s="2" t="s">
        <v>185</v>
      </c>
      <c r="G1" s="3" t="s">
        <v>186</v>
      </c>
      <c r="H1" s="3" t="s">
        <v>187</v>
      </c>
      <c r="I1" s="3" t="s">
        <v>188</v>
      </c>
      <c r="J1" s="3" t="s">
        <v>189</v>
      </c>
      <c r="K1" s="3" t="s">
        <v>190</v>
      </c>
      <c r="L1" s="4"/>
    </row>
    <row r="2" spans="1:14" ht="13.2" x14ac:dyDescent="0.25">
      <c r="A2" s="3">
        <v>1</v>
      </c>
      <c r="B2" s="4" t="s">
        <v>191</v>
      </c>
      <c r="C2" s="4">
        <v>22120090</v>
      </c>
      <c r="D2" s="4">
        <v>1</v>
      </c>
      <c r="E2" s="4">
        <v>2</v>
      </c>
      <c r="F2" s="4">
        <v>1</v>
      </c>
      <c r="G2" s="4"/>
      <c r="H2" s="4">
        <v>2</v>
      </c>
      <c r="I2" s="4"/>
      <c r="J2" s="4"/>
      <c r="K2" s="4"/>
      <c r="L2" s="4"/>
      <c r="M2" s="5">
        <f t="shared" ref="M2:M25" si="0">SUM(D2:K2)</f>
        <v>6</v>
      </c>
      <c r="N2" t="str">
        <f>IF(M2&gt;=7,"A"," ")</f>
        <v xml:space="preserve"> </v>
      </c>
    </row>
    <row r="3" spans="1:14" ht="13.2" x14ac:dyDescent="0.25">
      <c r="A3" s="3">
        <v>2</v>
      </c>
      <c r="B3" s="4" t="s">
        <v>192</v>
      </c>
      <c r="C3" s="4">
        <v>22120091</v>
      </c>
      <c r="D3" s="4">
        <v>1</v>
      </c>
      <c r="E3" s="4">
        <v>1</v>
      </c>
      <c r="F3" s="4"/>
      <c r="G3" s="4"/>
      <c r="H3" s="4">
        <v>1</v>
      </c>
      <c r="I3" s="4"/>
      <c r="J3" s="4"/>
      <c r="K3" s="4"/>
      <c r="L3" s="4"/>
      <c r="M3" s="5">
        <f t="shared" si="0"/>
        <v>3</v>
      </c>
      <c r="N3" t="str">
        <f t="shared" ref="N3:N25" si="1">IF(M3&gt;=7,"A"," ")</f>
        <v xml:space="preserve"> </v>
      </c>
    </row>
    <row r="4" spans="1:14" ht="13.2" x14ac:dyDescent="0.25">
      <c r="A4" s="3">
        <v>3</v>
      </c>
      <c r="B4" s="4" t="s">
        <v>193</v>
      </c>
      <c r="C4" s="4">
        <v>22120092</v>
      </c>
      <c r="D4" s="4"/>
      <c r="E4" s="4"/>
      <c r="F4" s="4"/>
      <c r="G4" s="4"/>
      <c r="H4" s="4"/>
      <c r="I4" s="4"/>
      <c r="J4" s="4"/>
      <c r="K4" s="4"/>
      <c r="L4" s="4"/>
      <c r="M4" s="5">
        <f t="shared" si="0"/>
        <v>0</v>
      </c>
      <c r="N4" t="str">
        <f t="shared" si="1"/>
        <v xml:space="preserve"> </v>
      </c>
    </row>
    <row r="5" spans="1:14" ht="13.2" x14ac:dyDescent="0.25">
      <c r="A5" s="3">
        <v>4</v>
      </c>
      <c r="B5" s="4" t="s">
        <v>194</v>
      </c>
      <c r="C5" s="4">
        <v>22120094</v>
      </c>
      <c r="D5" s="4">
        <v>1</v>
      </c>
      <c r="E5" s="4">
        <v>2</v>
      </c>
      <c r="F5" s="4">
        <v>1</v>
      </c>
      <c r="G5" s="4"/>
      <c r="H5" s="4">
        <v>1</v>
      </c>
      <c r="I5" s="4"/>
      <c r="J5" s="4"/>
      <c r="K5" s="4"/>
      <c r="L5" s="4"/>
      <c r="M5" s="5">
        <f t="shared" si="0"/>
        <v>5</v>
      </c>
      <c r="N5" t="str">
        <f t="shared" si="1"/>
        <v xml:space="preserve"> </v>
      </c>
    </row>
    <row r="6" spans="1:14" ht="13.2" x14ac:dyDescent="0.25">
      <c r="A6" s="3">
        <v>5</v>
      </c>
      <c r="B6" s="4" t="s">
        <v>195</v>
      </c>
      <c r="C6" s="4">
        <v>22120095</v>
      </c>
      <c r="D6" s="4">
        <v>1</v>
      </c>
      <c r="E6" s="4"/>
      <c r="F6" s="4">
        <v>1</v>
      </c>
      <c r="G6" s="4"/>
      <c r="H6" s="4">
        <v>1</v>
      </c>
      <c r="I6" s="4">
        <v>2</v>
      </c>
      <c r="J6" s="4">
        <v>3</v>
      </c>
      <c r="K6" s="4">
        <v>3</v>
      </c>
      <c r="L6" s="4"/>
      <c r="M6" s="5">
        <f t="shared" si="0"/>
        <v>11</v>
      </c>
      <c r="N6" t="str">
        <f t="shared" si="1"/>
        <v>A</v>
      </c>
    </row>
    <row r="7" spans="1:14" ht="13.2" x14ac:dyDescent="0.25">
      <c r="A7" s="3">
        <v>6</v>
      </c>
      <c r="B7" s="4" t="s">
        <v>196</v>
      </c>
      <c r="C7" s="4">
        <v>22120097</v>
      </c>
      <c r="D7" s="4">
        <v>1</v>
      </c>
      <c r="E7" s="4">
        <v>2</v>
      </c>
      <c r="F7" s="4"/>
      <c r="G7" s="4"/>
      <c r="H7" s="4">
        <v>1</v>
      </c>
      <c r="I7" s="4"/>
      <c r="J7" s="4"/>
      <c r="K7" s="4"/>
      <c r="L7" s="4"/>
      <c r="M7" s="5">
        <f t="shared" si="0"/>
        <v>4</v>
      </c>
      <c r="N7" t="str">
        <f t="shared" si="1"/>
        <v xml:space="preserve"> </v>
      </c>
    </row>
    <row r="8" spans="1:14" ht="13.2" x14ac:dyDescent="0.25">
      <c r="A8" s="3">
        <v>7</v>
      </c>
      <c r="B8" s="4" t="s">
        <v>197</v>
      </c>
      <c r="C8" s="4">
        <v>22120099</v>
      </c>
      <c r="D8" s="4"/>
      <c r="E8" s="4">
        <v>2</v>
      </c>
      <c r="F8" s="4">
        <v>1</v>
      </c>
      <c r="G8" s="4">
        <v>1</v>
      </c>
      <c r="H8" s="4"/>
      <c r="I8" s="4"/>
      <c r="J8" s="4"/>
      <c r="K8" s="4">
        <v>2</v>
      </c>
      <c r="L8" s="4"/>
      <c r="M8" s="5">
        <f t="shared" si="0"/>
        <v>6</v>
      </c>
      <c r="N8" t="str">
        <f t="shared" si="1"/>
        <v xml:space="preserve"> </v>
      </c>
    </row>
    <row r="9" spans="1:14" ht="13.2" x14ac:dyDescent="0.25">
      <c r="A9" s="3">
        <v>8</v>
      </c>
      <c r="B9" s="4" t="s">
        <v>198</v>
      </c>
      <c r="C9" s="4">
        <v>22120100</v>
      </c>
      <c r="D9" s="4">
        <v>1</v>
      </c>
      <c r="E9" s="4">
        <v>2</v>
      </c>
      <c r="F9" s="4">
        <v>1</v>
      </c>
      <c r="G9" s="4"/>
      <c r="H9" s="4"/>
      <c r="I9" s="4"/>
      <c r="J9" s="4"/>
      <c r="K9" s="4"/>
      <c r="L9" s="4"/>
      <c r="M9" s="5">
        <f t="shared" si="0"/>
        <v>4</v>
      </c>
      <c r="N9" t="str">
        <f t="shared" si="1"/>
        <v xml:space="preserve"> </v>
      </c>
    </row>
    <row r="10" spans="1:14" ht="13.2" x14ac:dyDescent="0.25">
      <c r="A10" s="3">
        <v>9</v>
      </c>
      <c r="B10" s="4" t="s">
        <v>199</v>
      </c>
      <c r="C10" s="4">
        <v>22120101</v>
      </c>
      <c r="D10" s="4">
        <v>1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/>
      <c r="K10" s="4"/>
      <c r="L10" s="4"/>
      <c r="M10" s="5">
        <f t="shared" si="0"/>
        <v>13</v>
      </c>
      <c r="N10" t="str">
        <f t="shared" si="1"/>
        <v>A</v>
      </c>
    </row>
    <row r="11" spans="1:14" ht="13.2" x14ac:dyDescent="0.25">
      <c r="A11" s="3">
        <v>10</v>
      </c>
      <c r="B11" s="4" t="s">
        <v>200</v>
      </c>
      <c r="C11" s="4">
        <v>22120102</v>
      </c>
      <c r="D11" s="4">
        <v>2</v>
      </c>
      <c r="E11" s="4">
        <v>3</v>
      </c>
      <c r="F11" s="4">
        <v>2</v>
      </c>
      <c r="G11" s="4">
        <v>2</v>
      </c>
      <c r="H11" s="4">
        <v>3</v>
      </c>
      <c r="I11" s="4">
        <v>2</v>
      </c>
      <c r="J11" s="4"/>
      <c r="K11" s="4"/>
      <c r="L11" s="4"/>
      <c r="M11" s="5">
        <f t="shared" si="0"/>
        <v>14</v>
      </c>
      <c r="N11" t="str">
        <f t="shared" si="1"/>
        <v>A</v>
      </c>
    </row>
    <row r="12" spans="1:14" ht="13.2" x14ac:dyDescent="0.25">
      <c r="A12" s="3">
        <v>11</v>
      </c>
      <c r="B12" s="4" t="s">
        <v>201</v>
      </c>
      <c r="C12" s="4">
        <v>22120104</v>
      </c>
      <c r="D12" s="4">
        <v>1</v>
      </c>
      <c r="E12" s="4">
        <v>3</v>
      </c>
      <c r="F12" s="4">
        <v>1</v>
      </c>
      <c r="G12" s="4"/>
      <c r="H12" s="4">
        <v>2</v>
      </c>
      <c r="I12" s="4">
        <v>1</v>
      </c>
      <c r="J12" s="4"/>
      <c r="K12" s="4"/>
      <c r="L12" s="4"/>
      <c r="M12" s="5">
        <f t="shared" si="0"/>
        <v>8</v>
      </c>
      <c r="N12" t="str">
        <f t="shared" si="1"/>
        <v>A</v>
      </c>
    </row>
    <row r="13" spans="1:14" ht="13.2" x14ac:dyDescent="0.25">
      <c r="A13" s="3">
        <v>12</v>
      </c>
      <c r="B13" s="4" t="s">
        <v>202</v>
      </c>
      <c r="C13" s="4">
        <v>22120106</v>
      </c>
      <c r="D13" s="4">
        <v>2</v>
      </c>
      <c r="E13" s="4">
        <v>2</v>
      </c>
      <c r="F13" s="4">
        <v>2</v>
      </c>
      <c r="G13" s="4">
        <v>1</v>
      </c>
      <c r="H13" s="4">
        <v>2</v>
      </c>
      <c r="I13" s="4">
        <v>2</v>
      </c>
      <c r="J13" s="4">
        <v>1</v>
      </c>
      <c r="K13" s="4"/>
      <c r="L13" s="4"/>
      <c r="M13" s="5">
        <f t="shared" si="0"/>
        <v>12</v>
      </c>
      <c r="N13" t="str">
        <f t="shared" si="1"/>
        <v>A</v>
      </c>
    </row>
    <row r="14" spans="1:14" ht="13.2" x14ac:dyDescent="0.25">
      <c r="A14" s="3">
        <v>13</v>
      </c>
      <c r="B14" s="4" t="s">
        <v>203</v>
      </c>
      <c r="C14" s="4">
        <v>22120107</v>
      </c>
      <c r="D14" s="4">
        <v>1</v>
      </c>
      <c r="E14" s="4">
        <v>2</v>
      </c>
      <c r="F14" s="4">
        <v>1</v>
      </c>
      <c r="G14" s="4">
        <v>1</v>
      </c>
      <c r="H14" s="4"/>
      <c r="I14" s="4">
        <v>1</v>
      </c>
      <c r="J14" s="4"/>
      <c r="K14" s="4"/>
      <c r="L14" s="4"/>
      <c r="M14" s="5">
        <f t="shared" si="0"/>
        <v>6</v>
      </c>
      <c r="N14" t="str">
        <f t="shared" si="1"/>
        <v xml:space="preserve"> </v>
      </c>
    </row>
    <row r="15" spans="1:14" ht="13.2" x14ac:dyDescent="0.25">
      <c r="A15" s="3">
        <v>14</v>
      </c>
      <c r="B15" s="4" t="s">
        <v>204</v>
      </c>
      <c r="C15" s="4">
        <v>22120110</v>
      </c>
      <c r="D15" s="4">
        <v>2</v>
      </c>
      <c r="E15" s="4">
        <v>2</v>
      </c>
      <c r="F15" s="4">
        <v>1</v>
      </c>
      <c r="G15" s="4">
        <v>2</v>
      </c>
      <c r="H15" s="4">
        <v>2</v>
      </c>
      <c r="I15" s="4">
        <v>1</v>
      </c>
      <c r="J15" s="4">
        <v>1</v>
      </c>
      <c r="K15" s="4"/>
      <c r="L15" s="4"/>
      <c r="M15" s="5">
        <f t="shared" si="0"/>
        <v>11</v>
      </c>
      <c r="N15" t="str">
        <f t="shared" si="1"/>
        <v>A</v>
      </c>
    </row>
    <row r="16" spans="1:14" ht="13.2" x14ac:dyDescent="0.25">
      <c r="A16" s="3">
        <v>15</v>
      </c>
      <c r="B16" s="4" t="s">
        <v>205</v>
      </c>
      <c r="C16" s="4">
        <v>22120112</v>
      </c>
      <c r="D16" s="4">
        <v>2</v>
      </c>
      <c r="E16" s="4">
        <v>3</v>
      </c>
      <c r="F16" s="4">
        <v>1</v>
      </c>
      <c r="G16" s="4">
        <v>2</v>
      </c>
      <c r="H16" s="4"/>
      <c r="I16" s="4">
        <v>2</v>
      </c>
      <c r="J16" s="4"/>
      <c r="K16" s="4"/>
      <c r="L16" s="4"/>
      <c r="M16" s="5">
        <f t="shared" si="0"/>
        <v>10</v>
      </c>
      <c r="N16" t="str">
        <f t="shared" si="1"/>
        <v>A</v>
      </c>
    </row>
    <row r="17" spans="1:14" ht="13.2" x14ac:dyDescent="0.25">
      <c r="A17" s="3">
        <v>16</v>
      </c>
      <c r="B17" s="4" t="s">
        <v>206</v>
      </c>
      <c r="C17" s="4">
        <v>22120113</v>
      </c>
      <c r="D17" s="4">
        <v>1</v>
      </c>
      <c r="E17" s="4">
        <v>2</v>
      </c>
      <c r="F17" s="4">
        <v>1</v>
      </c>
      <c r="G17" s="4"/>
      <c r="H17" s="4">
        <v>2</v>
      </c>
      <c r="I17" s="4">
        <v>1</v>
      </c>
      <c r="J17" s="4">
        <v>1</v>
      </c>
      <c r="K17" s="4">
        <v>1</v>
      </c>
      <c r="L17" s="4"/>
      <c r="M17" s="5">
        <f t="shared" si="0"/>
        <v>9</v>
      </c>
      <c r="N17" t="str">
        <f t="shared" si="1"/>
        <v>A</v>
      </c>
    </row>
    <row r="18" spans="1:14" ht="13.2" x14ac:dyDescent="0.25">
      <c r="A18" s="3">
        <v>17</v>
      </c>
      <c r="B18" s="4" t="s">
        <v>207</v>
      </c>
      <c r="C18" s="4">
        <v>22120114</v>
      </c>
      <c r="D18" s="4"/>
      <c r="E18" s="4">
        <v>3</v>
      </c>
      <c r="F18" s="4">
        <v>2</v>
      </c>
      <c r="G18" s="4">
        <v>2</v>
      </c>
      <c r="H18" s="4">
        <v>3</v>
      </c>
      <c r="I18" s="4">
        <v>3</v>
      </c>
      <c r="J18" s="4">
        <v>2</v>
      </c>
      <c r="K18" s="4"/>
      <c r="L18" s="4"/>
      <c r="M18" s="5">
        <f t="shared" si="0"/>
        <v>15</v>
      </c>
      <c r="N18" t="str">
        <f t="shared" si="1"/>
        <v>A</v>
      </c>
    </row>
    <row r="19" spans="1:14" ht="13.2" x14ac:dyDescent="0.25">
      <c r="A19" s="3">
        <v>18</v>
      </c>
      <c r="B19" s="4" t="s">
        <v>208</v>
      </c>
      <c r="C19" s="4">
        <v>22120115</v>
      </c>
      <c r="D19" s="4">
        <v>1</v>
      </c>
      <c r="E19" s="4">
        <v>2</v>
      </c>
      <c r="F19" s="4">
        <v>2</v>
      </c>
      <c r="G19" s="4">
        <v>1</v>
      </c>
      <c r="H19" s="4">
        <v>2</v>
      </c>
      <c r="I19" s="4">
        <v>1</v>
      </c>
      <c r="J19" s="4"/>
      <c r="K19" s="4">
        <v>2</v>
      </c>
      <c r="L19" s="4"/>
      <c r="M19" s="5">
        <f t="shared" si="0"/>
        <v>11</v>
      </c>
      <c r="N19" t="str">
        <f t="shared" si="1"/>
        <v>A</v>
      </c>
    </row>
    <row r="20" spans="1:14" ht="13.2" x14ac:dyDescent="0.25">
      <c r="A20" s="3">
        <v>19</v>
      </c>
      <c r="B20" s="4" t="s">
        <v>209</v>
      </c>
      <c r="C20" s="4">
        <v>22120116</v>
      </c>
      <c r="D20" s="4">
        <v>1</v>
      </c>
      <c r="E20" s="4"/>
      <c r="F20" s="4">
        <v>2</v>
      </c>
      <c r="G20" s="4">
        <v>1</v>
      </c>
      <c r="H20" s="4">
        <v>1</v>
      </c>
      <c r="I20" s="4"/>
      <c r="J20" s="4"/>
      <c r="K20" s="4"/>
      <c r="L20" s="4"/>
      <c r="M20" s="5">
        <f t="shared" si="0"/>
        <v>5</v>
      </c>
      <c r="N20" t="str">
        <f t="shared" si="1"/>
        <v xml:space="preserve"> </v>
      </c>
    </row>
    <row r="21" spans="1:14" ht="13.2" x14ac:dyDescent="0.25">
      <c r="A21" s="3">
        <v>20</v>
      </c>
      <c r="B21" s="4" t="s">
        <v>210</v>
      </c>
      <c r="C21" s="4">
        <v>22120117</v>
      </c>
      <c r="D21" s="4">
        <v>1</v>
      </c>
      <c r="E21" s="4">
        <v>2</v>
      </c>
      <c r="F21" s="4">
        <v>1</v>
      </c>
      <c r="G21" s="4">
        <v>1</v>
      </c>
      <c r="H21" s="4">
        <v>2</v>
      </c>
      <c r="I21" s="4">
        <v>1</v>
      </c>
      <c r="J21" s="4"/>
      <c r="K21" s="4">
        <v>1</v>
      </c>
      <c r="L21" s="4"/>
      <c r="M21" s="5">
        <f t="shared" si="0"/>
        <v>9</v>
      </c>
      <c r="N21" t="str">
        <f t="shared" si="1"/>
        <v>A</v>
      </c>
    </row>
    <row r="22" spans="1:14" ht="13.2" x14ac:dyDescent="0.25">
      <c r="A22" s="3">
        <v>21</v>
      </c>
      <c r="B22" s="4" t="s">
        <v>211</v>
      </c>
      <c r="C22" s="4">
        <v>22120118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2</v>
      </c>
      <c r="J22" s="4">
        <v>2</v>
      </c>
      <c r="K22" s="4">
        <v>1</v>
      </c>
      <c r="L22" s="4"/>
      <c r="M22" s="5">
        <f t="shared" si="0"/>
        <v>16</v>
      </c>
      <c r="N22" t="str">
        <f t="shared" si="1"/>
        <v>A</v>
      </c>
    </row>
    <row r="23" spans="1:14" ht="13.2" x14ac:dyDescent="0.25">
      <c r="A23" s="3">
        <v>22</v>
      </c>
      <c r="B23" s="4" t="s">
        <v>212</v>
      </c>
      <c r="C23" s="4">
        <v>20120320</v>
      </c>
      <c r="D23" s="4">
        <v>1</v>
      </c>
      <c r="E23" s="4"/>
      <c r="F23" s="4"/>
      <c r="G23" s="4"/>
      <c r="H23" s="4"/>
      <c r="I23" s="4">
        <v>1</v>
      </c>
      <c r="J23" s="4"/>
      <c r="K23" s="4"/>
      <c r="L23" s="4"/>
      <c r="M23" s="5">
        <f t="shared" si="0"/>
        <v>2</v>
      </c>
      <c r="N23" t="str">
        <f t="shared" si="1"/>
        <v xml:space="preserve"> </v>
      </c>
    </row>
    <row r="24" spans="1:14" ht="13.2" x14ac:dyDescent="0.25">
      <c r="A24" s="3">
        <v>23</v>
      </c>
      <c r="B24" s="4" t="s">
        <v>213</v>
      </c>
      <c r="C24" s="4">
        <v>22120098</v>
      </c>
      <c r="D24" s="4"/>
      <c r="E24" s="4"/>
      <c r="F24" s="4"/>
      <c r="G24" s="4"/>
      <c r="H24" s="4"/>
      <c r="I24" s="4"/>
      <c r="J24" s="4"/>
      <c r="K24" s="4"/>
      <c r="L24" s="4"/>
      <c r="M24" s="5">
        <f t="shared" si="0"/>
        <v>0</v>
      </c>
      <c r="N24" t="str">
        <f t="shared" si="1"/>
        <v xml:space="preserve"> </v>
      </c>
    </row>
    <row r="25" spans="1:14" ht="13.2" x14ac:dyDescent="0.25">
      <c r="A25" s="3">
        <v>24</v>
      </c>
      <c r="B25" s="4" t="s">
        <v>214</v>
      </c>
      <c r="C25" s="4">
        <v>20120397</v>
      </c>
      <c r="D25" s="4"/>
      <c r="E25" s="4"/>
      <c r="F25" s="4"/>
      <c r="G25" s="4"/>
      <c r="H25" s="4"/>
      <c r="I25" s="4"/>
      <c r="J25" s="4"/>
      <c r="K25" s="4"/>
      <c r="L25" s="4"/>
      <c r="M25" s="5">
        <f t="shared" si="0"/>
        <v>0</v>
      </c>
      <c r="N25" t="str">
        <f t="shared" si="1"/>
        <v xml:space="preserve"> </v>
      </c>
    </row>
    <row r="27" spans="1:14" ht="15.75" customHeight="1" x14ac:dyDescent="0.25">
      <c r="M27" s="18"/>
    </row>
    <row r="28" spans="1:14" ht="15.75" customHeight="1" x14ac:dyDescent="0.25">
      <c r="M28" s="18">
        <f>COUNTIF(M3:M26,"&gt;=7")</f>
        <v>12</v>
      </c>
      <c r="N28">
        <f>COUNTIF(N2:N25,"A")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28"/>
  <sheetViews>
    <sheetView workbookViewId="0">
      <selection activeCell="P22" sqref="P22"/>
    </sheetView>
  </sheetViews>
  <sheetFormatPr defaultColWidth="12.6640625" defaultRowHeight="15.75" customHeight="1" x14ac:dyDescent="0.25"/>
  <cols>
    <col min="1" max="1" width="4.109375" customWidth="1"/>
    <col min="2" max="2" width="18.6640625" customWidth="1"/>
    <col min="3" max="3" width="10" customWidth="1"/>
    <col min="4" max="12" width="8.109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183</v>
      </c>
      <c r="E1" s="2" t="s">
        <v>184</v>
      </c>
      <c r="F1" s="2" t="s">
        <v>185</v>
      </c>
      <c r="G1" s="3" t="s">
        <v>186</v>
      </c>
      <c r="H1" s="3" t="s">
        <v>187</v>
      </c>
      <c r="I1" s="3" t="s">
        <v>188</v>
      </c>
      <c r="J1" s="3" t="s">
        <v>189</v>
      </c>
      <c r="K1" s="3" t="s">
        <v>190</v>
      </c>
      <c r="L1" s="4"/>
    </row>
    <row r="2" spans="1:14" ht="13.2" x14ac:dyDescent="0.25">
      <c r="A2" s="3">
        <v>1</v>
      </c>
      <c r="B2" s="4" t="s">
        <v>215</v>
      </c>
      <c r="C2" s="4">
        <v>22120120</v>
      </c>
      <c r="D2" s="4">
        <v>1</v>
      </c>
      <c r="E2" s="4">
        <v>2</v>
      </c>
      <c r="F2" s="4"/>
      <c r="G2" s="4"/>
      <c r="H2" s="4">
        <v>2</v>
      </c>
      <c r="I2" s="4">
        <v>1</v>
      </c>
      <c r="J2" s="4"/>
      <c r="K2" s="4">
        <v>1</v>
      </c>
      <c r="L2" s="4"/>
      <c r="M2" s="5">
        <f t="shared" ref="M2:M25" si="0">SUM(D2:L2)</f>
        <v>7</v>
      </c>
      <c r="N2" t="str">
        <f>IF(M2&gt;=7,"A"," ")</f>
        <v>A</v>
      </c>
    </row>
    <row r="3" spans="1:14" ht="13.2" x14ac:dyDescent="0.25">
      <c r="A3" s="3">
        <v>2</v>
      </c>
      <c r="B3" s="4" t="s">
        <v>216</v>
      </c>
      <c r="C3" s="4">
        <v>22120121</v>
      </c>
      <c r="D3" s="4">
        <v>1</v>
      </c>
      <c r="E3" s="4">
        <v>2</v>
      </c>
      <c r="F3" s="4">
        <v>1</v>
      </c>
      <c r="G3" s="4"/>
      <c r="H3" s="4">
        <v>1</v>
      </c>
      <c r="I3" s="4">
        <v>1</v>
      </c>
      <c r="J3" s="4">
        <v>1</v>
      </c>
      <c r="K3" s="4">
        <v>1</v>
      </c>
      <c r="L3" s="4"/>
      <c r="M3" s="5">
        <f t="shared" si="0"/>
        <v>8</v>
      </c>
      <c r="N3" t="str">
        <f t="shared" ref="N3:N25" si="1">IF(M3&gt;=7,"A"," ")</f>
        <v>A</v>
      </c>
    </row>
    <row r="4" spans="1:14" ht="13.2" x14ac:dyDescent="0.25">
      <c r="A4" s="3">
        <v>3</v>
      </c>
      <c r="B4" s="4" t="s">
        <v>217</v>
      </c>
      <c r="C4" s="4">
        <v>22120124</v>
      </c>
      <c r="D4" s="4">
        <v>1</v>
      </c>
      <c r="E4" s="4"/>
      <c r="F4" s="4">
        <v>1</v>
      </c>
      <c r="G4" s="4">
        <v>1</v>
      </c>
      <c r="H4" s="4">
        <v>1</v>
      </c>
      <c r="I4" s="4">
        <v>1</v>
      </c>
      <c r="J4" s="4"/>
      <c r="K4" s="4"/>
      <c r="L4" s="4"/>
      <c r="M4" s="5">
        <f t="shared" si="0"/>
        <v>5</v>
      </c>
      <c r="N4" t="str">
        <f t="shared" si="1"/>
        <v xml:space="preserve"> </v>
      </c>
    </row>
    <row r="5" spans="1:14" ht="13.2" x14ac:dyDescent="0.25">
      <c r="A5" s="3">
        <v>4</v>
      </c>
      <c r="B5" s="4" t="s">
        <v>218</v>
      </c>
      <c r="C5" s="4">
        <v>22120125</v>
      </c>
      <c r="D5" s="4">
        <v>1</v>
      </c>
      <c r="E5" s="4">
        <v>3</v>
      </c>
      <c r="F5" s="4">
        <v>2</v>
      </c>
      <c r="G5" s="4">
        <v>2</v>
      </c>
      <c r="H5" s="4">
        <v>2</v>
      </c>
      <c r="I5" s="4">
        <v>1</v>
      </c>
      <c r="J5" s="4">
        <v>1</v>
      </c>
      <c r="K5" s="4">
        <v>1</v>
      </c>
      <c r="L5" s="4"/>
      <c r="M5" s="5">
        <f t="shared" si="0"/>
        <v>13</v>
      </c>
      <c r="N5" t="str">
        <f t="shared" si="1"/>
        <v>A</v>
      </c>
    </row>
    <row r="6" spans="1:14" ht="13.2" x14ac:dyDescent="0.25">
      <c r="A6" s="3">
        <v>5</v>
      </c>
      <c r="B6" s="4" t="s">
        <v>218</v>
      </c>
      <c r="C6" s="4">
        <v>22120126</v>
      </c>
      <c r="D6" s="4">
        <v>1</v>
      </c>
      <c r="E6" s="4">
        <v>3</v>
      </c>
      <c r="F6" s="4">
        <v>1</v>
      </c>
      <c r="G6" s="4">
        <v>1</v>
      </c>
      <c r="H6" s="4">
        <v>1</v>
      </c>
      <c r="I6" s="4">
        <v>1</v>
      </c>
      <c r="J6" s="4"/>
      <c r="K6" s="4"/>
      <c r="L6" s="4"/>
      <c r="M6" s="5">
        <f t="shared" si="0"/>
        <v>8</v>
      </c>
      <c r="N6" t="str">
        <f t="shared" si="1"/>
        <v>A</v>
      </c>
    </row>
    <row r="7" spans="1:14" ht="13.2" x14ac:dyDescent="0.25">
      <c r="A7" s="3">
        <v>6</v>
      </c>
      <c r="B7" s="4" t="s">
        <v>219</v>
      </c>
      <c r="C7" s="4">
        <v>22120127</v>
      </c>
      <c r="D7" s="4"/>
      <c r="E7" s="4">
        <v>2</v>
      </c>
      <c r="F7" s="4">
        <v>1</v>
      </c>
      <c r="G7" s="4"/>
      <c r="H7" s="4">
        <v>2</v>
      </c>
      <c r="I7" s="4">
        <v>2</v>
      </c>
      <c r="J7" s="4">
        <v>1</v>
      </c>
      <c r="K7" s="4"/>
      <c r="L7" s="4"/>
      <c r="M7" s="5">
        <f t="shared" si="0"/>
        <v>8</v>
      </c>
      <c r="N7" t="str">
        <f t="shared" si="1"/>
        <v>A</v>
      </c>
    </row>
    <row r="8" spans="1:14" ht="13.2" x14ac:dyDescent="0.25">
      <c r="A8" s="3">
        <v>7</v>
      </c>
      <c r="B8" s="4" t="s">
        <v>220</v>
      </c>
      <c r="C8" s="4">
        <v>22120129</v>
      </c>
      <c r="D8" s="4"/>
      <c r="E8" s="4">
        <v>2</v>
      </c>
      <c r="F8" s="4">
        <v>2</v>
      </c>
      <c r="G8" s="4"/>
      <c r="H8" s="4">
        <v>1</v>
      </c>
      <c r="I8" s="4">
        <v>1</v>
      </c>
      <c r="J8" s="4">
        <v>1</v>
      </c>
      <c r="K8" s="4">
        <v>1</v>
      </c>
      <c r="L8" s="4"/>
      <c r="M8" s="5">
        <f t="shared" si="0"/>
        <v>8</v>
      </c>
      <c r="N8" t="str">
        <f t="shared" si="1"/>
        <v>A</v>
      </c>
    </row>
    <row r="9" spans="1:14" ht="13.2" x14ac:dyDescent="0.25">
      <c r="A9" s="3">
        <v>8</v>
      </c>
      <c r="B9" s="4" t="s">
        <v>221</v>
      </c>
      <c r="C9" s="4">
        <v>22120132</v>
      </c>
      <c r="D9" s="4">
        <v>1</v>
      </c>
      <c r="E9" s="4">
        <v>2</v>
      </c>
      <c r="F9" s="4">
        <v>1</v>
      </c>
      <c r="G9" s="4"/>
      <c r="H9" s="4">
        <v>1</v>
      </c>
      <c r="I9" s="4">
        <v>1</v>
      </c>
      <c r="J9" s="4">
        <v>1</v>
      </c>
      <c r="K9" s="4"/>
      <c r="L9" s="4"/>
      <c r="M9" s="5">
        <f t="shared" si="0"/>
        <v>7</v>
      </c>
      <c r="N9" t="str">
        <f t="shared" si="1"/>
        <v>A</v>
      </c>
    </row>
    <row r="10" spans="1:14" ht="13.2" x14ac:dyDescent="0.25">
      <c r="A10" s="3">
        <v>9</v>
      </c>
      <c r="B10" s="4" t="s">
        <v>222</v>
      </c>
      <c r="C10" s="4">
        <v>22120133</v>
      </c>
      <c r="D10" s="4">
        <v>1</v>
      </c>
      <c r="E10" s="4">
        <v>3</v>
      </c>
      <c r="F10" s="4">
        <v>1</v>
      </c>
      <c r="G10" s="4"/>
      <c r="H10" s="4">
        <v>2</v>
      </c>
      <c r="I10" s="4">
        <v>1</v>
      </c>
      <c r="J10" s="4">
        <v>1</v>
      </c>
      <c r="K10" s="4">
        <v>1</v>
      </c>
      <c r="L10" s="4"/>
      <c r="M10" s="5">
        <f t="shared" si="0"/>
        <v>10</v>
      </c>
      <c r="N10" t="str">
        <f t="shared" si="1"/>
        <v>A</v>
      </c>
    </row>
    <row r="11" spans="1:14" ht="13.2" x14ac:dyDescent="0.25">
      <c r="A11" s="3">
        <v>10</v>
      </c>
      <c r="B11" s="4" t="s">
        <v>223</v>
      </c>
      <c r="C11" s="4">
        <v>22120134</v>
      </c>
      <c r="D11" s="4">
        <v>2</v>
      </c>
      <c r="E11" s="4">
        <v>3</v>
      </c>
      <c r="F11" s="4">
        <v>1</v>
      </c>
      <c r="G11" s="4">
        <v>1</v>
      </c>
      <c r="H11" s="4"/>
      <c r="I11" s="4">
        <v>1</v>
      </c>
      <c r="J11" s="4">
        <v>1</v>
      </c>
      <c r="K11" s="4">
        <v>1</v>
      </c>
      <c r="L11" s="4"/>
      <c r="M11" s="5">
        <f t="shared" si="0"/>
        <v>10</v>
      </c>
      <c r="N11" t="str">
        <f t="shared" si="1"/>
        <v>A</v>
      </c>
    </row>
    <row r="12" spans="1:14" ht="13.2" x14ac:dyDescent="0.25">
      <c r="A12" s="3">
        <v>11</v>
      </c>
      <c r="B12" s="4" t="s">
        <v>224</v>
      </c>
      <c r="C12" s="4">
        <v>22120135</v>
      </c>
      <c r="D12" s="4">
        <v>2</v>
      </c>
      <c r="E12" s="4">
        <v>3</v>
      </c>
      <c r="F12" s="4">
        <v>1</v>
      </c>
      <c r="G12" s="4">
        <v>2</v>
      </c>
      <c r="H12" s="4">
        <v>2</v>
      </c>
      <c r="I12" s="4">
        <v>1</v>
      </c>
      <c r="J12" s="4"/>
      <c r="K12" s="4"/>
      <c r="L12" s="4"/>
      <c r="M12" s="5">
        <f t="shared" si="0"/>
        <v>11</v>
      </c>
      <c r="N12" t="str">
        <f t="shared" si="1"/>
        <v>A</v>
      </c>
    </row>
    <row r="13" spans="1:14" ht="13.2" x14ac:dyDescent="0.25">
      <c r="A13" s="3">
        <v>12</v>
      </c>
      <c r="B13" s="4" t="s">
        <v>225</v>
      </c>
      <c r="C13" s="4">
        <v>22120136</v>
      </c>
      <c r="D13" s="4">
        <v>1</v>
      </c>
      <c r="E13" s="4">
        <v>2</v>
      </c>
      <c r="F13" s="4">
        <v>1</v>
      </c>
      <c r="G13" s="4"/>
      <c r="H13" s="4"/>
      <c r="I13" s="4"/>
      <c r="J13" s="4">
        <v>1</v>
      </c>
      <c r="K13" s="4">
        <v>1</v>
      </c>
      <c r="L13" s="4"/>
      <c r="M13" s="5">
        <f t="shared" si="0"/>
        <v>6</v>
      </c>
      <c r="N13" t="str">
        <f t="shared" si="1"/>
        <v xml:space="preserve"> </v>
      </c>
    </row>
    <row r="14" spans="1:14" ht="13.2" x14ac:dyDescent="0.25">
      <c r="A14" s="3">
        <v>13</v>
      </c>
      <c r="B14" s="4" t="s">
        <v>226</v>
      </c>
      <c r="C14" s="4">
        <v>22120137</v>
      </c>
      <c r="D14" s="4">
        <v>1</v>
      </c>
      <c r="E14" s="4">
        <v>2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/>
      <c r="M14" s="5">
        <f t="shared" si="0"/>
        <v>9</v>
      </c>
      <c r="N14" t="str">
        <f t="shared" si="1"/>
        <v>A</v>
      </c>
    </row>
    <row r="15" spans="1:14" ht="13.2" x14ac:dyDescent="0.25">
      <c r="A15" s="3">
        <v>14</v>
      </c>
      <c r="B15" s="4" t="s">
        <v>227</v>
      </c>
      <c r="C15" s="4">
        <v>22120138</v>
      </c>
      <c r="D15" s="4"/>
      <c r="E15" s="4">
        <v>2</v>
      </c>
      <c r="F15" s="4">
        <v>1</v>
      </c>
      <c r="G15" s="4"/>
      <c r="H15" s="4">
        <v>2</v>
      </c>
      <c r="I15" s="4">
        <v>1</v>
      </c>
      <c r="J15" s="4"/>
      <c r="K15" s="4"/>
      <c r="L15" s="4"/>
      <c r="M15" s="5">
        <f t="shared" si="0"/>
        <v>6</v>
      </c>
      <c r="N15" t="str">
        <f t="shared" si="1"/>
        <v xml:space="preserve"> </v>
      </c>
    </row>
    <row r="16" spans="1:14" ht="13.2" x14ac:dyDescent="0.25">
      <c r="A16" s="3">
        <v>15</v>
      </c>
      <c r="B16" s="4" t="s">
        <v>228</v>
      </c>
      <c r="C16" s="4">
        <v>22120139</v>
      </c>
      <c r="D16" s="4">
        <v>1</v>
      </c>
      <c r="E16" s="4">
        <v>2</v>
      </c>
      <c r="F16" s="4">
        <v>1</v>
      </c>
      <c r="G16" s="4">
        <v>1</v>
      </c>
      <c r="H16" s="4">
        <v>2</v>
      </c>
      <c r="I16" s="4">
        <v>1</v>
      </c>
      <c r="J16" s="4">
        <v>1</v>
      </c>
      <c r="K16" s="4"/>
      <c r="L16" s="4"/>
      <c r="M16" s="5">
        <f t="shared" si="0"/>
        <v>9</v>
      </c>
      <c r="N16" t="str">
        <f t="shared" si="1"/>
        <v>A</v>
      </c>
    </row>
    <row r="17" spans="1:14" ht="13.2" x14ac:dyDescent="0.25">
      <c r="A17" s="3">
        <v>16</v>
      </c>
      <c r="B17" s="4" t="s">
        <v>229</v>
      </c>
      <c r="C17" s="4">
        <v>22120140</v>
      </c>
      <c r="D17" s="4">
        <v>1</v>
      </c>
      <c r="E17" s="4">
        <v>3</v>
      </c>
      <c r="F17" s="4"/>
      <c r="G17" s="4"/>
      <c r="H17" s="4">
        <v>1</v>
      </c>
      <c r="I17" s="4"/>
      <c r="J17" s="4"/>
      <c r="K17" s="4"/>
      <c r="L17" s="4"/>
      <c r="M17" s="5">
        <f t="shared" si="0"/>
        <v>5</v>
      </c>
      <c r="N17" t="str">
        <f t="shared" si="1"/>
        <v xml:space="preserve"> </v>
      </c>
    </row>
    <row r="18" spans="1:14" ht="13.2" x14ac:dyDescent="0.25">
      <c r="A18" s="3">
        <v>17</v>
      </c>
      <c r="B18" s="4" t="s">
        <v>230</v>
      </c>
      <c r="C18" s="4">
        <v>22120141</v>
      </c>
      <c r="D18" s="4">
        <v>1</v>
      </c>
      <c r="E18" s="4">
        <v>1</v>
      </c>
      <c r="F18" s="4">
        <v>1</v>
      </c>
      <c r="G18" s="4"/>
      <c r="H18" s="4">
        <v>2</v>
      </c>
      <c r="I18" s="4"/>
      <c r="J18" s="4">
        <v>1</v>
      </c>
      <c r="K18" s="4"/>
      <c r="L18" s="4"/>
      <c r="M18" s="5">
        <f t="shared" si="0"/>
        <v>6</v>
      </c>
      <c r="N18" t="str">
        <f t="shared" si="1"/>
        <v xml:space="preserve"> </v>
      </c>
    </row>
    <row r="19" spans="1:14" ht="13.2" x14ac:dyDescent="0.25">
      <c r="A19" s="3">
        <v>18</v>
      </c>
      <c r="B19" s="4" t="s">
        <v>231</v>
      </c>
      <c r="C19" s="4">
        <v>22120142</v>
      </c>
      <c r="D19" s="4">
        <v>1</v>
      </c>
      <c r="E19" s="4"/>
      <c r="F19" s="4">
        <v>1</v>
      </c>
      <c r="G19" s="4"/>
      <c r="H19" s="4">
        <v>1</v>
      </c>
      <c r="I19" s="4">
        <v>1</v>
      </c>
      <c r="J19" s="4">
        <v>1</v>
      </c>
      <c r="K19" s="4"/>
      <c r="L19" s="4"/>
      <c r="M19" s="5">
        <f t="shared" si="0"/>
        <v>5</v>
      </c>
      <c r="N19" t="str">
        <f t="shared" si="1"/>
        <v xml:space="preserve"> </v>
      </c>
    </row>
    <row r="20" spans="1:14" ht="13.2" x14ac:dyDescent="0.25">
      <c r="A20" s="3">
        <v>19</v>
      </c>
      <c r="B20" s="4" t="s">
        <v>232</v>
      </c>
      <c r="C20" s="4">
        <v>22120143</v>
      </c>
      <c r="D20" s="4">
        <v>1</v>
      </c>
      <c r="E20" s="4">
        <v>2</v>
      </c>
      <c r="F20" s="4">
        <v>2</v>
      </c>
      <c r="G20" s="4">
        <v>1</v>
      </c>
      <c r="H20" s="4">
        <v>2</v>
      </c>
      <c r="I20" s="4">
        <v>1</v>
      </c>
      <c r="J20" s="4">
        <v>2</v>
      </c>
      <c r="K20" s="4">
        <v>1</v>
      </c>
      <c r="L20" s="4"/>
      <c r="M20" s="5">
        <f t="shared" si="0"/>
        <v>12</v>
      </c>
      <c r="N20" t="str">
        <f t="shared" si="1"/>
        <v>A</v>
      </c>
    </row>
    <row r="21" spans="1:14" ht="13.2" x14ac:dyDescent="0.25">
      <c r="A21" s="3">
        <v>20</v>
      </c>
      <c r="B21" s="4" t="s">
        <v>233</v>
      </c>
      <c r="C21" s="4">
        <v>22120144</v>
      </c>
      <c r="D21" s="4">
        <v>1</v>
      </c>
      <c r="E21" s="4">
        <v>3</v>
      </c>
      <c r="F21" s="4">
        <v>1</v>
      </c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5">
        <f t="shared" si="0"/>
        <v>9</v>
      </c>
      <c r="N21" t="str">
        <f t="shared" si="1"/>
        <v>A</v>
      </c>
    </row>
    <row r="22" spans="1:14" ht="13.2" x14ac:dyDescent="0.25">
      <c r="A22" s="3">
        <v>21</v>
      </c>
      <c r="B22" s="4" t="s">
        <v>234</v>
      </c>
      <c r="C22" s="4">
        <v>22120145</v>
      </c>
      <c r="D22" s="4"/>
      <c r="E22" s="4"/>
      <c r="F22" s="4">
        <v>1</v>
      </c>
      <c r="G22" s="4">
        <v>1</v>
      </c>
      <c r="H22" s="4">
        <v>1</v>
      </c>
      <c r="I22" s="4"/>
      <c r="J22" s="4"/>
      <c r="K22" s="4"/>
      <c r="L22" s="4"/>
      <c r="M22" s="5">
        <f t="shared" si="0"/>
        <v>3</v>
      </c>
      <c r="N22" t="str">
        <f t="shared" si="1"/>
        <v xml:space="preserve"> </v>
      </c>
    </row>
    <row r="23" spans="1:14" ht="13.2" x14ac:dyDescent="0.25">
      <c r="A23" s="3">
        <v>22</v>
      </c>
      <c r="B23" s="4" t="s">
        <v>235</v>
      </c>
      <c r="C23" s="4">
        <v>22120147</v>
      </c>
      <c r="D23" s="4">
        <v>1</v>
      </c>
      <c r="E23" s="4">
        <v>3</v>
      </c>
      <c r="F23" s="4">
        <v>2</v>
      </c>
      <c r="G23" s="4">
        <v>2</v>
      </c>
      <c r="H23" s="4">
        <v>2</v>
      </c>
      <c r="I23" s="4">
        <v>1</v>
      </c>
      <c r="J23" s="4">
        <v>1</v>
      </c>
      <c r="K23" s="4">
        <v>1</v>
      </c>
      <c r="L23" s="4"/>
      <c r="M23" s="5">
        <f t="shared" si="0"/>
        <v>13</v>
      </c>
      <c r="N23" t="str">
        <f t="shared" si="1"/>
        <v>A</v>
      </c>
    </row>
    <row r="24" spans="1:14" ht="13.2" x14ac:dyDescent="0.25">
      <c r="A24" s="3">
        <v>23</v>
      </c>
      <c r="B24" s="4" t="s">
        <v>236</v>
      </c>
      <c r="C24" s="4">
        <v>21120105</v>
      </c>
      <c r="D24" s="4">
        <v>1</v>
      </c>
      <c r="E24" s="4">
        <v>1</v>
      </c>
      <c r="F24" s="4"/>
      <c r="G24" s="4">
        <v>1</v>
      </c>
      <c r="H24" s="4">
        <v>2</v>
      </c>
      <c r="I24" s="4"/>
      <c r="J24" s="4">
        <v>1</v>
      </c>
      <c r="K24" s="4">
        <v>1</v>
      </c>
      <c r="L24" s="4"/>
      <c r="M24" s="5">
        <f t="shared" si="0"/>
        <v>7</v>
      </c>
      <c r="N24" t="str">
        <f t="shared" si="1"/>
        <v>A</v>
      </c>
    </row>
    <row r="25" spans="1:14" ht="13.2" x14ac:dyDescent="0.25">
      <c r="A25" s="3">
        <v>24</v>
      </c>
      <c r="B25" s="4" t="s">
        <v>217</v>
      </c>
      <c r="C25" s="4">
        <v>22120123</v>
      </c>
      <c r="D25" s="4"/>
      <c r="E25" s="4">
        <v>3</v>
      </c>
      <c r="F25" s="4">
        <v>2</v>
      </c>
      <c r="G25" s="4"/>
      <c r="H25" s="4">
        <v>2</v>
      </c>
      <c r="I25" s="4">
        <v>1</v>
      </c>
      <c r="J25" s="4">
        <v>1</v>
      </c>
      <c r="K25" s="4"/>
      <c r="L25" s="4"/>
      <c r="M25" s="5">
        <f t="shared" si="0"/>
        <v>9</v>
      </c>
      <c r="N25" t="str">
        <f t="shared" si="1"/>
        <v>A</v>
      </c>
    </row>
    <row r="27" spans="1:14" ht="15.75" customHeight="1" x14ac:dyDescent="0.25">
      <c r="M27" s="18"/>
    </row>
    <row r="28" spans="1:14" ht="15.75" customHeight="1" x14ac:dyDescent="0.25">
      <c r="M28">
        <f>COUNTIF(M2:M25,"&gt;=7")</f>
        <v>17</v>
      </c>
      <c r="N28">
        <f>COUNTIF(N2:N25,"A")</f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32"/>
  <sheetViews>
    <sheetView topLeftCell="A5" workbookViewId="0">
      <selection activeCell="P30" sqref="P30"/>
    </sheetView>
  </sheetViews>
  <sheetFormatPr defaultColWidth="12.6640625" defaultRowHeight="15.75" customHeight="1" x14ac:dyDescent="0.25"/>
  <cols>
    <col min="1" max="1" width="4.109375" customWidth="1"/>
    <col min="2" max="2" width="19.6640625" customWidth="1"/>
    <col min="3" max="3" width="10" customWidth="1"/>
    <col min="4" max="12" width="8.1093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2" t="s">
        <v>183</v>
      </c>
      <c r="E1" s="2" t="s">
        <v>184</v>
      </c>
      <c r="F1" s="2" t="s">
        <v>185</v>
      </c>
      <c r="G1" s="3" t="s">
        <v>186</v>
      </c>
      <c r="H1" s="3" t="s">
        <v>187</v>
      </c>
      <c r="I1" s="3" t="s">
        <v>237</v>
      </c>
      <c r="J1" s="3" t="s">
        <v>238</v>
      </c>
      <c r="K1" s="3" t="s">
        <v>239</v>
      </c>
      <c r="L1" s="3" t="s">
        <v>240</v>
      </c>
    </row>
    <row r="2" spans="1:14" ht="13.2" x14ac:dyDescent="0.25">
      <c r="A2" s="3">
        <v>1</v>
      </c>
      <c r="B2" s="4" t="s">
        <v>241</v>
      </c>
      <c r="C2" s="4">
        <v>20120228</v>
      </c>
      <c r="D2" s="4">
        <v>1</v>
      </c>
      <c r="E2" s="4">
        <v>1</v>
      </c>
      <c r="F2" s="4"/>
      <c r="G2" s="4"/>
      <c r="H2" s="4"/>
      <c r="I2" s="4"/>
      <c r="J2" s="4"/>
      <c r="K2" s="4"/>
      <c r="L2" s="4"/>
      <c r="M2" s="5">
        <f t="shared" ref="M2:M29" si="0">SUM(D2:L2)</f>
        <v>2</v>
      </c>
      <c r="N2" t="str">
        <f>IF(M2&gt;=8,"A"," ")</f>
        <v xml:space="preserve"> </v>
      </c>
    </row>
    <row r="3" spans="1:14" ht="13.2" x14ac:dyDescent="0.25">
      <c r="A3" s="3">
        <v>2</v>
      </c>
      <c r="B3" s="4" t="s">
        <v>242</v>
      </c>
      <c r="C3" s="4">
        <v>22120266</v>
      </c>
      <c r="D3" s="4">
        <v>1</v>
      </c>
      <c r="E3" s="4">
        <v>2</v>
      </c>
      <c r="F3" s="4">
        <v>1</v>
      </c>
      <c r="G3" s="4"/>
      <c r="H3" s="4">
        <v>1</v>
      </c>
      <c r="I3" s="4">
        <v>1</v>
      </c>
      <c r="J3" s="4">
        <v>1</v>
      </c>
      <c r="K3" s="4"/>
      <c r="L3" s="4"/>
      <c r="M3" s="5">
        <f t="shared" si="0"/>
        <v>7</v>
      </c>
      <c r="N3" t="str">
        <f t="shared" ref="N3:N29" si="1">IF(M3&gt;=8,"A"," ")</f>
        <v xml:space="preserve"> </v>
      </c>
    </row>
    <row r="4" spans="1:14" ht="13.2" x14ac:dyDescent="0.25">
      <c r="A4" s="3">
        <v>3</v>
      </c>
      <c r="B4" s="4" t="s">
        <v>243</v>
      </c>
      <c r="C4" s="4">
        <v>22120268</v>
      </c>
      <c r="D4" s="4">
        <v>1</v>
      </c>
      <c r="E4" s="4">
        <v>2</v>
      </c>
      <c r="F4" s="4">
        <v>1</v>
      </c>
      <c r="G4" s="4"/>
      <c r="H4" s="4">
        <v>2</v>
      </c>
      <c r="I4" s="4">
        <v>1</v>
      </c>
      <c r="J4" s="4">
        <v>1</v>
      </c>
      <c r="K4" s="4">
        <v>1</v>
      </c>
      <c r="L4" s="4">
        <v>1</v>
      </c>
      <c r="M4" s="5">
        <f t="shared" si="0"/>
        <v>10</v>
      </c>
      <c r="N4" t="str">
        <f t="shared" si="1"/>
        <v>A</v>
      </c>
    </row>
    <row r="5" spans="1:14" ht="13.2" x14ac:dyDescent="0.25">
      <c r="A5" s="3">
        <v>4</v>
      </c>
      <c r="B5" s="4" t="s">
        <v>244</v>
      </c>
      <c r="C5" s="4">
        <v>22120269</v>
      </c>
      <c r="D5" s="4">
        <v>1</v>
      </c>
      <c r="E5" s="4">
        <v>1</v>
      </c>
      <c r="F5" s="4">
        <v>1</v>
      </c>
      <c r="G5" s="4"/>
      <c r="H5" s="4">
        <v>1</v>
      </c>
      <c r="I5" s="4">
        <v>1</v>
      </c>
      <c r="J5" s="4">
        <v>1</v>
      </c>
      <c r="K5" s="4"/>
      <c r="L5" s="4"/>
      <c r="M5" s="5">
        <f t="shared" si="0"/>
        <v>6</v>
      </c>
      <c r="N5" t="str">
        <f t="shared" si="1"/>
        <v xml:space="preserve"> </v>
      </c>
    </row>
    <row r="6" spans="1:14" ht="13.2" x14ac:dyDescent="0.25">
      <c r="A6" s="3">
        <v>5</v>
      </c>
      <c r="B6" s="9" t="s">
        <v>245</v>
      </c>
      <c r="C6" s="4">
        <v>22120271</v>
      </c>
      <c r="D6" s="4">
        <v>1</v>
      </c>
      <c r="E6" s="4">
        <v>2</v>
      </c>
      <c r="F6" s="4">
        <v>1</v>
      </c>
      <c r="G6" s="4"/>
      <c r="H6" s="4">
        <v>1</v>
      </c>
      <c r="I6" s="4">
        <v>1</v>
      </c>
      <c r="J6" s="4">
        <v>2</v>
      </c>
      <c r="K6" s="4">
        <v>1</v>
      </c>
      <c r="L6" s="4">
        <v>1</v>
      </c>
      <c r="M6" s="5">
        <f t="shared" si="0"/>
        <v>10</v>
      </c>
      <c r="N6" t="str">
        <f t="shared" si="1"/>
        <v>A</v>
      </c>
    </row>
    <row r="7" spans="1:14" ht="13.2" x14ac:dyDescent="0.25">
      <c r="A7" s="3">
        <v>6</v>
      </c>
      <c r="B7" s="4" t="s">
        <v>246</v>
      </c>
      <c r="C7" s="4">
        <v>22120272</v>
      </c>
      <c r="D7" s="4">
        <v>1</v>
      </c>
      <c r="E7" s="4">
        <v>2</v>
      </c>
      <c r="F7" s="4">
        <v>1</v>
      </c>
      <c r="G7" s="4">
        <v>1</v>
      </c>
      <c r="H7" s="4">
        <v>3</v>
      </c>
      <c r="I7" s="4">
        <v>1</v>
      </c>
      <c r="J7" s="4">
        <v>1</v>
      </c>
      <c r="K7" s="4"/>
      <c r="L7" s="4">
        <v>1</v>
      </c>
      <c r="M7" s="5">
        <f t="shared" si="0"/>
        <v>11</v>
      </c>
      <c r="N7" t="str">
        <f t="shared" si="1"/>
        <v>A</v>
      </c>
    </row>
    <row r="8" spans="1:14" ht="13.2" x14ac:dyDescent="0.25">
      <c r="A8" s="3">
        <v>7</v>
      </c>
      <c r="B8" s="4" t="s">
        <v>247</v>
      </c>
      <c r="C8" s="4">
        <v>22120276</v>
      </c>
      <c r="D8" s="4">
        <v>1</v>
      </c>
      <c r="E8" s="4">
        <v>3</v>
      </c>
      <c r="F8" s="4">
        <v>3</v>
      </c>
      <c r="G8" s="4">
        <v>3</v>
      </c>
      <c r="H8" s="4">
        <v>3</v>
      </c>
      <c r="I8" s="4">
        <v>2</v>
      </c>
      <c r="J8" s="4">
        <v>1</v>
      </c>
      <c r="K8" s="4">
        <v>1</v>
      </c>
      <c r="L8" s="4"/>
      <c r="M8" s="5">
        <f t="shared" si="0"/>
        <v>17</v>
      </c>
      <c r="N8" t="str">
        <f t="shared" si="1"/>
        <v>A</v>
      </c>
    </row>
    <row r="9" spans="1:14" ht="13.2" x14ac:dyDescent="0.25">
      <c r="A9" s="3">
        <v>8</v>
      </c>
      <c r="B9" s="4" t="s">
        <v>248</v>
      </c>
      <c r="C9" s="4">
        <v>22120278</v>
      </c>
      <c r="D9" s="4">
        <v>2</v>
      </c>
      <c r="E9" s="4">
        <v>3</v>
      </c>
      <c r="F9" s="4"/>
      <c r="G9" s="4"/>
      <c r="H9" s="4">
        <v>2</v>
      </c>
      <c r="I9" s="4">
        <v>1</v>
      </c>
      <c r="J9" s="4">
        <v>1</v>
      </c>
      <c r="K9" s="4">
        <v>1</v>
      </c>
      <c r="L9" s="4"/>
      <c r="M9" s="5">
        <f t="shared" si="0"/>
        <v>10</v>
      </c>
      <c r="N9" t="str">
        <f t="shared" si="1"/>
        <v>A</v>
      </c>
    </row>
    <row r="10" spans="1:14" ht="13.2" x14ac:dyDescent="0.25">
      <c r="A10" s="3">
        <v>9</v>
      </c>
      <c r="B10" s="4" t="s">
        <v>249</v>
      </c>
      <c r="C10" s="4">
        <v>22120279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5">
        <f t="shared" si="0"/>
        <v>1</v>
      </c>
      <c r="N10" t="str">
        <f t="shared" si="1"/>
        <v xml:space="preserve"> </v>
      </c>
    </row>
    <row r="11" spans="1:14" ht="13.2" x14ac:dyDescent="0.25">
      <c r="A11" s="3">
        <v>10</v>
      </c>
      <c r="B11" s="4" t="s">
        <v>250</v>
      </c>
      <c r="C11" s="4">
        <v>22120280</v>
      </c>
      <c r="D11" s="4">
        <v>2</v>
      </c>
      <c r="E11" s="4">
        <v>3</v>
      </c>
      <c r="F11" s="4">
        <v>1</v>
      </c>
      <c r="G11" s="4">
        <v>1</v>
      </c>
      <c r="H11" s="4">
        <v>3</v>
      </c>
      <c r="I11" s="4">
        <v>1</v>
      </c>
      <c r="J11" s="4"/>
      <c r="K11" s="4">
        <v>2</v>
      </c>
      <c r="L11" s="4">
        <v>1</v>
      </c>
      <c r="M11" s="5">
        <f t="shared" si="0"/>
        <v>14</v>
      </c>
      <c r="N11" t="str">
        <f t="shared" si="1"/>
        <v>A</v>
      </c>
    </row>
    <row r="12" spans="1:14" ht="13.2" x14ac:dyDescent="0.25">
      <c r="A12" s="3">
        <v>11</v>
      </c>
      <c r="B12" s="4" t="s">
        <v>251</v>
      </c>
      <c r="C12" s="4">
        <v>22120284</v>
      </c>
      <c r="D12" s="4">
        <v>1</v>
      </c>
      <c r="E12" s="4">
        <v>3</v>
      </c>
      <c r="F12" s="4">
        <v>1</v>
      </c>
      <c r="G12" s="4">
        <v>2</v>
      </c>
      <c r="H12" s="4">
        <v>2</v>
      </c>
      <c r="I12" s="4">
        <v>1</v>
      </c>
      <c r="J12" s="4">
        <v>2</v>
      </c>
      <c r="K12" s="4"/>
      <c r="L12" s="4">
        <v>1</v>
      </c>
      <c r="M12" s="5">
        <f t="shared" si="0"/>
        <v>13</v>
      </c>
      <c r="N12" t="str">
        <f t="shared" si="1"/>
        <v>A</v>
      </c>
    </row>
    <row r="13" spans="1:14" ht="13.2" x14ac:dyDescent="0.25">
      <c r="A13" s="3">
        <v>12</v>
      </c>
      <c r="B13" s="4" t="s">
        <v>252</v>
      </c>
      <c r="C13" s="4">
        <v>22120285</v>
      </c>
      <c r="D13" s="4"/>
      <c r="E13" s="4">
        <v>2</v>
      </c>
      <c r="F13" s="4">
        <v>2</v>
      </c>
      <c r="G13" s="4"/>
      <c r="H13" s="4">
        <v>2</v>
      </c>
      <c r="I13" s="4">
        <v>2</v>
      </c>
      <c r="J13" s="4">
        <v>1</v>
      </c>
      <c r="K13" s="4">
        <v>1</v>
      </c>
      <c r="L13" s="4">
        <v>1</v>
      </c>
      <c r="M13" s="5">
        <f t="shared" si="0"/>
        <v>11</v>
      </c>
      <c r="N13" t="str">
        <f t="shared" si="1"/>
        <v>A</v>
      </c>
    </row>
    <row r="14" spans="1:14" ht="13.2" x14ac:dyDescent="0.25">
      <c r="A14" s="3">
        <v>13</v>
      </c>
      <c r="B14" s="4" t="s">
        <v>253</v>
      </c>
      <c r="C14" s="4">
        <v>22120286</v>
      </c>
      <c r="D14" s="4">
        <v>1</v>
      </c>
      <c r="E14" s="4">
        <v>3</v>
      </c>
      <c r="F14" s="4">
        <v>1</v>
      </c>
      <c r="G14" s="4">
        <v>2</v>
      </c>
      <c r="H14" s="4">
        <v>2</v>
      </c>
      <c r="I14" s="4">
        <v>2</v>
      </c>
      <c r="J14" s="4"/>
      <c r="K14" s="4"/>
      <c r="L14" s="4">
        <v>1</v>
      </c>
      <c r="M14" s="5">
        <f t="shared" si="0"/>
        <v>12</v>
      </c>
      <c r="N14" t="str">
        <f t="shared" si="1"/>
        <v>A</v>
      </c>
    </row>
    <row r="15" spans="1:14" ht="13.2" x14ac:dyDescent="0.25">
      <c r="A15" s="3">
        <v>14</v>
      </c>
      <c r="B15" s="4" t="s">
        <v>254</v>
      </c>
      <c r="C15" s="4">
        <v>22120287</v>
      </c>
      <c r="D15" s="4">
        <v>1</v>
      </c>
      <c r="E15" s="4">
        <v>1</v>
      </c>
      <c r="F15" s="4">
        <v>1</v>
      </c>
      <c r="G15" s="4"/>
      <c r="H15" s="4">
        <v>2</v>
      </c>
      <c r="I15" s="4">
        <v>1</v>
      </c>
      <c r="J15" s="4"/>
      <c r="K15" s="4">
        <v>1</v>
      </c>
      <c r="L15" s="4">
        <v>1</v>
      </c>
      <c r="M15" s="5">
        <f t="shared" si="0"/>
        <v>8</v>
      </c>
      <c r="N15" t="str">
        <f t="shared" si="1"/>
        <v>A</v>
      </c>
    </row>
    <row r="16" spans="1:14" ht="13.2" x14ac:dyDescent="0.25">
      <c r="A16" s="3">
        <v>15</v>
      </c>
      <c r="B16" s="4" t="s">
        <v>255</v>
      </c>
      <c r="C16" s="4">
        <v>22120288</v>
      </c>
      <c r="D16" s="4">
        <v>2</v>
      </c>
      <c r="E16" s="4">
        <v>2</v>
      </c>
      <c r="F16" s="4">
        <v>3</v>
      </c>
      <c r="G16" s="4">
        <v>3</v>
      </c>
      <c r="H16" s="4">
        <v>2</v>
      </c>
      <c r="I16" s="4">
        <v>2</v>
      </c>
      <c r="J16" s="4">
        <v>2</v>
      </c>
      <c r="K16" s="4">
        <v>2</v>
      </c>
      <c r="L16" s="4">
        <v>1</v>
      </c>
      <c r="M16" s="5">
        <f t="shared" si="0"/>
        <v>19</v>
      </c>
      <c r="N16" t="str">
        <f t="shared" si="1"/>
        <v>A</v>
      </c>
    </row>
    <row r="17" spans="1:14" ht="13.2" x14ac:dyDescent="0.25">
      <c r="A17" s="3">
        <v>16</v>
      </c>
      <c r="B17" s="4" t="s">
        <v>256</v>
      </c>
      <c r="C17" s="4">
        <v>22120289</v>
      </c>
      <c r="D17" s="4"/>
      <c r="E17" s="4">
        <v>3</v>
      </c>
      <c r="F17" s="4"/>
      <c r="G17" s="4"/>
      <c r="H17" s="4">
        <v>2</v>
      </c>
      <c r="I17" s="4">
        <v>3</v>
      </c>
      <c r="J17" s="4">
        <v>2</v>
      </c>
      <c r="K17" s="4"/>
      <c r="L17" s="4"/>
      <c r="M17" s="5">
        <f t="shared" si="0"/>
        <v>10</v>
      </c>
      <c r="N17" t="str">
        <f t="shared" si="1"/>
        <v>A</v>
      </c>
    </row>
    <row r="18" spans="1:14" ht="13.2" x14ac:dyDescent="0.25">
      <c r="A18" s="3">
        <v>17</v>
      </c>
      <c r="B18" s="4" t="s">
        <v>257</v>
      </c>
      <c r="C18" s="4">
        <v>22120290</v>
      </c>
      <c r="D18" s="4">
        <v>1</v>
      </c>
      <c r="E18" s="4">
        <v>3</v>
      </c>
      <c r="F18" s="4">
        <v>1</v>
      </c>
      <c r="G18" s="4">
        <v>1</v>
      </c>
      <c r="H18" s="4">
        <v>2</v>
      </c>
      <c r="I18" s="4">
        <v>1</v>
      </c>
      <c r="J18" s="4"/>
      <c r="K18" s="4">
        <v>1</v>
      </c>
      <c r="L18" s="4">
        <v>1</v>
      </c>
      <c r="M18" s="5">
        <f t="shared" si="0"/>
        <v>11</v>
      </c>
      <c r="N18" t="str">
        <f t="shared" si="1"/>
        <v>A</v>
      </c>
    </row>
    <row r="19" spans="1:14" ht="13.2" x14ac:dyDescent="0.25">
      <c r="A19" s="3">
        <v>18</v>
      </c>
      <c r="B19" s="4" t="s">
        <v>258</v>
      </c>
      <c r="C19" s="4">
        <v>22120292</v>
      </c>
      <c r="D19" s="4">
        <v>1</v>
      </c>
      <c r="E19" s="4"/>
      <c r="F19" s="4"/>
      <c r="G19" s="4"/>
      <c r="H19" s="4"/>
      <c r="I19" s="4"/>
      <c r="J19" s="4"/>
      <c r="K19" s="4"/>
      <c r="L19" s="4"/>
      <c r="M19" s="5">
        <f t="shared" si="0"/>
        <v>1</v>
      </c>
      <c r="N19" t="str">
        <f t="shared" si="1"/>
        <v xml:space="preserve"> </v>
      </c>
    </row>
    <row r="20" spans="1:14" ht="13.2" x14ac:dyDescent="0.25">
      <c r="A20" s="3">
        <v>19</v>
      </c>
      <c r="B20" s="4" t="s">
        <v>259</v>
      </c>
      <c r="C20" s="4">
        <v>22120293</v>
      </c>
      <c r="D20" s="4">
        <v>1</v>
      </c>
      <c r="E20" s="4">
        <v>2</v>
      </c>
      <c r="F20" s="4">
        <v>1</v>
      </c>
      <c r="G20" s="4"/>
      <c r="H20" s="4">
        <v>2</v>
      </c>
      <c r="I20" s="4"/>
      <c r="J20" s="4">
        <v>1</v>
      </c>
      <c r="K20" s="4">
        <v>1</v>
      </c>
      <c r="L20" s="4">
        <v>1</v>
      </c>
      <c r="M20" s="5">
        <f t="shared" si="0"/>
        <v>9</v>
      </c>
      <c r="N20" t="str">
        <f t="shared" si="1"/>
        <v>A</v>
      </c>
    </row>
    <row r="21" spans="1:14" ht="13.2" x14ac:dyDescent="0.25">
      <c r="A21" s="3">
        <v>20</v>
      </c>
      <c r="B21" s="4" t="s">
        <v>260</v>
      </c>
      <c r="C21" s="4">
        <v>22120294</v>
      </c>
      <c r="D21" s="4">
        <v>1</v>
      </c>
      <c r="E21" s="4">
        <v>2</v>
      </c>
      <c r="F21" s="4">
        <v>2</v>
      </c>
      <c r="G21" s="4">
        <v>1</v>
      </c>
      <c r="H21" s="4"/>
      <c r="I21" s="4"/>
      <c r="J21" s="4">
        <v>1</v>
      </c>
      <c r="K21" s="4">
        <v>1</v>
      </c>
      <c r="L21" s="4"/>
      <c r="M21" s="5">
        <f t="shared" si="0"/>
        <v>8</v>
      </c>
      <c r="N21" t="str">
        <f t="shared" si="1"/>
        <v>A</v>
      </c>
    </row>
    <row r="22" spans="1:14" ht="13.2" x14ac:dyDescent="0.25">
      <c r="A22" s="3">
        <v>21</v>
      </c>
      <c r="B22" s="4" t="s">
        <v>261</v>
      </c>
      <c r="C22" s="4">
        <v>22120295</v>
      </c>
      <c r="D22" s="4">
        <v>1</v>
      </c>
      <c r="E22" s="4">
        <v>3</v>
      </c>
      <c r="F22" s="4">
        <v>1</v>
      </c>
      <c r="G22" s="4">
        <v>1</v>
      </c>
      <c r="H22" s="4"/>
      <c r="I22" s="4"/>
      <c r="J22" s="4">
        <v>1</v>
      </c>
      <c r="K22" s="4"/>
      <c r="L22" s="4">
        <v>1</v>
      </c>
      <c r="M22" s="5">
        <f t="shared" si="0"/>
        <v>8</v>
      </c>
      <c r="N22" t="str">
        <f t="shared" si="1"/>
        <v>A</v>
      </c>
    </row>
    <row r="23" spans="1:14" ht="13.2" x14ac:dyDescent="0.25">
      <c r="A23" s="3">
        <v>22</v>
      </c>
      <c r="B23" s="4" t="s">
        <v>262</v>
      </c>
      <c r="C23" s="4">
        <v>22120296</v>
      </c>
      <c r="D23" s="4">
        <v>1</v>
      </c>
      <c r="E23" s="4">
        <v>1</v>
      </c>
      <c r="F23" s="4">
        <v>1</v>
      </c>
      <c r="G23" s="4"/>
      <c r="H23" s="4">
        <v>3</v>
      </c>
      <c r="I23" s="4">
        <v>2</v>
      </c>
      <c r="J23" s="4">
        <v>1</v>
      </c>
      <c r="K23" s="4">
        <v>1</v>
      </c>
      <c r="L23" s="4"/>
      <c r="M23" s="5">
        <f t="shared" si="0"/>
        <v>10</v>
      </c>
      <c r="N23" t="str">
        <f t="shared" si="1"/>
        <v>A</v>
      </c>
    </row>
    <row r="24" spans="1:14" ht="13.2" x14ac:dyDescent="0.25">
      <c r="A24" s="3">
        <v>23</v>
      </c>
      <c r="B24" s="4" t="s">
        <v>263</v>
      </c>
      <c r="C24" s="4">
        <v>21120089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5">
        <f t="shared" si="0"/>
        <v>1</v>
      </c>
      <c r="N24" t="str">
        <f t="shared" si="1"/>
        <v xml:space="preserve"> </v>
      </c>
    </row>
    <row r="25" spans="1:14" ht="13.2" x14ac:dyDescent="0.25">
      <c r="A25" s="3">
        <v>24</v>
      </c>
      <c r="B25" s="4" t="s">
        <v>263</v>
      </c>
      <c r="C25" s="4">
        <v>20280054</v>
      </c>
      <c r="D25" s="4"/>
      <c r="E25" s="4">
        <v>1</v>
      </c>
      <c r="F25" s="4"/>
      <c r="G25" s="4"/>
      <c r="H25" s="4"/>
      <c r="I25" s="4"/>
      <c r="J25" s="4"/>
      <c r="K25" s="4"/>
      <c r="L25" s="4"/>
      <c r="M25" s="5">
        <f t="shared" si="0"/>
        <v>1</v>
      </c>
      <c r="N25" t="str">
        <f t="shared" si="1"/>
        <v xml:space="preserve"> </v>
      </c>
    </row>
    <row r="26" spans="1:14" ht="13.2" x14ac:dyDescent="0.25">
      <c r="A26" s="3">
        <v>25</v>
      </c>
      <c r="B26" s="4" t="s">
        <v>264</v>
      </c>
      <c r="C26" s="4">
        <v>22120267</v>
      </c>
      <c r="D26" s="4"/>
      <c r="E26" s="4"/>
      <c r="F26" s="4"/>
      <c r="G26" s="4"/>
      <c r="H26" s="4"/>
      <c r="I26" s="4"/>
      <c r="J26" s="4"/>
      <c r="K26" s="4"/>
      <c r="L26" s="4"/>
      <c r="M26" s="5">
        <f t="shared" si="0"/>
        <v>0</v>
      </c>
      <c r="N26" t="str">
        <f t="shared" si="1"/>
        <v xml:space="preserve"> </v>
      </c>
    </row>
    <row r="27" spans="1:14" ht="13.2" x14ac:dyDescent="0.25">
      <c r="A27" s="3">
        <v>26</v>
      </c>
      <c r="B27" s="4" t="s">
        <v>265</v>
      </c>
      <c r="C27" s="4">
        <v>22120277</v>
      </c>
      <c r="D27" s="4"/>
      <c r="E27" s="4">
        <v>1</v>
      </c>
      <c r="F27" s="4">
        <v>1</v>
      </c>
      <c r="G27" s="4"/>
      <c r="H27" s="4">
        <v>1</v>
      </c>
      <c r="I27" s="4">
        <v>2</v>
      </c>
      <c r="J27" s="4"/>
      <c r="K27" s="4"/>
      <c r="L27" s="4"/>
      <c r="M27" s="5">
        <f t="shared" si="0"/>
        <v>5</v>
      </c>
      <c r="N27" t="str">
        <f t="shared" si="1"/>
        <v xml:space="preserve"> </v>
      </c>
    </row>
    <row r="28" spans="1:14" ht="13.2" x14ac:dyDescent="0.25">
      <c r="A28" s="3">
        <v>27</v>
      </c>
      <c r="B28" s="4" t="s">
        <v>266</v>
      </c>
      <c r="C28" s="4">
        <v>22120270</v>
      </c>
      <c r="D28" s="4"/>
      <c r="E28" s="4"/>
      <c r="F28" s="4"/>
      <c r="G28" s="4"/>
      <c r="H28" s="4">
        <v>1</v>
      </c>
      <c r="I28" s="4">
        <v>2</v>
      </c>
      <c r="J28" s="4">
        <v>1</v>
      </c>
      <c r="K28" s="4">
        <v>1</v>
      </c>
      <c r="L28" s="4">
        <v>1</v>
      </c>
      <c r="M28" s="5">
        <f t="shared" si="0"/>
        <v>6</v>
      </c>
      <c r="N28" t="str">
        <f t="shared" si="1"/>
        <v xml:space="preserve"> </v>
      </c>
    </row>
    <row r="29" spans="1:14" ht="13.2" x14ac:dyDescent="0.25">
      <c r="A29" s="3">
        <v>28</v>
      </c>
      <c r="B29" s="4" t="s">
        <v>267</v>
      </c>
      <c r="C29" s="4">
        <v>20120147</v>
      </c>
      <c r="D29" s="4"/>
      <c r="E29" s="4">
        <v>2</v>
      </c>
      <c r="F29" s="4"/>
      <c r="G29" s="4"/>
      <c r="H29" s="4"/>
      <c r="I29" s="4"/>
      <c r="J29" s="4"/>
      <c r="K29" s="4"/>
      <c r="L29" s="4">
        <v>1</v>
      </c>
      <c r="M29" s="5">
        <f t="shared" si="0"/>
        <v>3</v>
      </c>
      <c r="N29" t="str">
        <f t="shared" si="1"/>
        <v xml:space="preserve"> </v>
      </c>
    </row>
    <row r="32" spans="1:14" ht="15.75" customHeight="1" x14ac:dyDescent="0.25">
      <c r="M32">
        <f>COUNTIF(M2:M29,"&gt;=8")</f>
        <v>17</v>
      </c>
      <c r="N32">
        <f>COUNTIF(N2:N29,"A")</f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31"/>
  <sheetViews>
    <sheetView topLeftCell="A5" workbookViewId="0">
      <selection activeCell="P29" sqref="P29"/>
    </sheetView>
  </sheetViews>
  <sheetFormatPr defaultColWidth="12.6640625" defaultRowHeight="15.75" customHeight="1" x14ac:dyDescent="0.25"/>
  <cols>
    <col min="1" max="1" width="4.109375" customWidth="1"/>
    <col min="2" max="2" width="20.6640625" customWidth="1"/>
    <col min="3" max="3" width="10" customWidth="1"/>
    <col min="4" max="12" width="8.109375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2" t="s">
        <v>183</v>
      </c>
      <c r="E1" s="2" t="s">
        <v>184</v>
      </c>
      <c r="F1" s="2" t="s">
        <v>185</v>
      </c>
      <c r="G1" s="3" t="s">
        <v>186</v>
      </c>
      <c r="H1" s="3" t="s">
        <v>187</v>
      </c>
      <c r="I1" s="3" t="s">
        <v>237</v>
      </c>
      <c r="J1" s="3" t="s">
        <v>238</v>
      </c>
      <c r="K1" s="3" t="s">
        <v>239</v>
      </c>
      <c r="L1" s="3" t="s">
        <v>240</v>
      </c>
      <c r="M1" s="10"/>
      <c r="N1" s="10"/>
      <c r="O1" s="10"/>
      <c r="P1" s="11"/>
      <c r="Q1" s="11"/>
      <c r="R1" s="11"/>
    </row>
    <row r="2" spans="1:18" ht="13.2" x14ac:dyDescent="0.25">
      <c r="A2" s="3">
        <v>1</v>
      </c>
      <c r="B2" s="4" t="s">
        <v>268</v>
      </c>
      <c r="C2" s="4">
        <v>20120365</v>
      </c>
      <c r="D2" s="4">
        <v>1</v>
      </c>
      <c r="E2" s="4">
        <v>2</v>
      </c>
      <c r="F2" s="4"/>
      <c r="G2" s="4"/>
      <c r="H2" s="4"/>
      <c r="I2" s="4">
        <v>1</v>
      </c>
      <c r="J2" s="4"/>
      <c r="K2" s="4"/>
      <c r="L2" s="4"/>
      <c r="M2" s="5">
        <f t="shared" ref="M2:M3" si="0">SUM(D2:K2)</f>
        <v>4</v>
      </c>
      <c r="N2" t="str">
        <f>IF(M2&gt;=8,"A"," ")</f>
        <v xml:space="preserve"> </v>
      </c>
    </row>
    <row r="3" spans="1:18" ht="13.2" x14ac:dyDescent="0.25">
      <c r="A3" s="3">
        <v>2</v>
      </c>
      <c r="B3" s="4" t="s">
        <v>269</v>
      </c>
      <c r="C3" s="4">
        <v>22120299</v>
      </c>
      <c r="D3" s="4">
        <v>1</v>
      </c>
      <c r="E3" s="4">
        <v>3</v>
      </c>
      <c r="F3" s="4">
        <v>2</v>
      </c>
      <c r="G3" s="4">
        <v>2</v>
      </c>
      <c r="H3" s="4">
        <v>2</v>
      </c>
      <c r="I3" s="4"/>
      <c r="J3" s="4">
        <v>1</v>
      </c>
      <c r="K3" s="4">
        <v>1</v>
      </c>
      <c r="L3" s="4"/>
      <c r="M3" s="5">
        <f t="shared" si="0"/>
        <v>12</v>
      </c>
      <c r="N3" t="str">
        <f t="shared" ref="N3:N28" si="1">IF(M3&gt;=8,"A"," ")</f>
        <v>A</v>
      </c>
    </row>
    <row r="4" spans="1:18" ht="13.2" x14ac:dyDescent="0.25">
      <c r="A4" s="3">
        <v>3</v>
      </c>
      <c r="B4" s="4" t="s">
        <v>270</v>
      </c>
      <c r="C4" s="4">
        <v>22120300</v>
      </c>
      <c r="D4" s="4">
        <v>1</v>
      </c>
      <c r="E4" s="4">
        <v>3</v>
      </c>
      <c r="F4" s="4">
        <v>1</v>
      </c>
      <c r="G4" s="4">
        <v>2</v>
      </c>
      <c r="H4" s="4">
        <v>2</v>
      </c>
      <c r="I4" s="4">
        <v>2</v>
      </c>
      <c r="J4" s="4">
        <v>1</v>
      </c>
      <c r="K4" s="4">
        <v>2</v>
      </c>
      <c r="L4" s="4">
        <v>1</v>
      </c>
      <c r="M4" s="5">
        <f t="shared" ref="M4:M5" si="2">SUM(D4:L4)</f>
        <v>15</v>
      </c>
      <c r="N4" t="str">
        <f t="shared" si="1"/>
        <v>A</v>
      </c>
    </row>
    <row r="5" spans="1:18" ht="13.2" x14ac:dyDescent="0.25">
      <c r="A5" s="3">
        <v>4</v>
      </c>
      <c r="B5" s="4" t="s">
        <v>271</v>
      </c>
      <c r="C5" s="4">
        <v>22120301</v>
      </c>
      <c r="D5" s="4">
        <v>2</v>
      </c>
      <c r="E5" s="4">
        <v>3</v>
      </c>
      <c r="F5" s="4">
        <v>2</v>
      </c>
      <c r="G5" s="4">
        <v>2</v>
      </c>
      <c r="H5" s="4">
        <v>2</v>
      </c>
      <c r="I5" s="4">
        <v>2</v>
      </c>
      <c r="J5" s="4">
        <v>1</v>
      </c>
      <c r="K5" s="4">
        <v>1</v>
      </c>
      <c r="L5" s="4">
        <v>2</v>
      </c>
      <c r="M5" s="5">
        <f t="shared" si="2"/>
        <v>17</v>
      </c>
      <c r="N5" t="str">
        <f t="shared" si="1"/>
        <v>A</v>
      </c>
    </row>
    <row r="6" spans="1:18" ht="13.2" x14ac:dyDescent="0.25">
      <c r="A6" s="3">
        <v>5</v>
      </c>
      <c r="B6" s="4" t="s">
        <v>272</v>
      </c>
      <c r="C6" s="4">
        <v>22120303</v>
      </c>
      <c r="D6" s="4">
        <v>1</v>
      </c>
      <c r="E6" s="4">
        <v>2</v>
      </c>
      <c r="F6" s="4"/>
      <c r="G6" s="4">
        <v>2</v>
      </c>
      <c r="H6" s="4">
        <v>2</v>
      </c>
      <c r="I6" s="4">
        <v>1</v>
      </c>
      <c r="J6" s="4"/>
      <c r="K6" s="4"/>
      <c r="L6" s="4"/>
      <c r="M6" s="5">
        <f t="shared" ref="M6:M8" si="3">SUM(D6:K6)</f>
        <v>8</v>
      </c>
      <c r="N6" t="str">
        <f t="shared" si="1"/>
        <v>A</v>
      </c>
    </row>
    <row r="7" spans="1:18" ht="13.2" x14ac:dyDescent="0.25">
      <c r="A7" s="3">
        <v>6</v>
      </c>
      <c r="B7" s="4" t="s">
        <v>273</v>
      </c>
      <c r="C7" s="4">
        <v>22120304</v>
      </c>
      <c r="D7" s="4"/>
      <c r="E7" s="4">
        <v>2</v>
      </c>
      <c r="F7" s="4"/>
      <c r="G7" s="4">
        <v>2</v>
      </c>
      <c r="H7" s="4">
        <v>2</v>
      </c>
      <c r="I7" s="4"/>
      <c r="J7" s="4">
        <v>1</v>
      </c>
      <c r="K7" s="4">
        <v>1</v>
      </c>
      <c r="L7" s="4"/>
      <c r="M7" s="5">
        <f t="shared" si="3"/>
        <v>8</v>
      </c>
      <c r="N7" t="str">
        <f t="shared" si="1"/>
        <v>A</v>
      </c>
    </row>
    <row r="8" spans="1:18" ht="13.2" x14ac:dyDescent="0.25">
      <c r="A8" s="3">
        <v>7</v>
      </c>
      <c r="B8" s="4" t="s">
        <v>274</v>
      </c>
      <c r="C8" s="4">
        <v>22120306</v>
      </c>
      <c r="D8" s="4">
        <v>1</v>
      </c>
      <c r="E8" s="4">
        <v>3</v>
      </c>
      <c r="F8" s="4">
        <v>1</v>
      </c>
      <c r="G8" s="4">
        <v>2</v>
      </c>
      <c r="H8" s="4">
        <v>3</v>
      </c>
      <c r="I8" s="4">
        <v>2</v>
      </c>
      <c r="J8" s="4">
        <v>1</v>
      </c>
      <c r="K8" s="4">
        <v>1</v>
      </c>
      <c r="L8" s="4"/>
      <c r="M8" s="5">
        <f t="shared" si="3"/>
        <v>14</v>
      </c>
      <c r="N8" t="str">
        <f t="shared" si="1"/>
        <v>A</v>
      </c>
    </row>
    <row r="9" spans="1:18" ht="13.2" x14ac:dyDescent="0.25">
      <c r="A9" s="3">
        <v>8</v>
      </c>
      <c r="B9" s="4" t="s">
        <v>275</v>
      </c>
      <c r="C9" s="4">
        <v>22120307</v>
      </c>
      <c r="D9" s="4">
        <v>1</v>
      </c>
      <c r="E9" s="4">
        <v>3</v>
      </c>
      <c r="F9" s="4">
        <v>1</v>
      </c>
      <c r="G9" s="4">
        <v>2</v>
      </c>
      <c r="H9" s="4">
        <v>2</v>
      </c>
      <c r="I9" s="4">
        <v>2</v>
      </c>
      <c r="J9" s="4">
        <v>2</v>
      </c>
      <c r="K9" s="4">
        <v>1</v>
      </c>
      <c r="L9" s="4">
        <v>1</v>
      </c>
      <c r="M9" s="5">
        <f>SUM(D9:L9)</f>
        <v>15</v>
      </c>
      <c r="N9" t="str">
        <f t="shared" si="1"/>
        <v>A</v>
      </c>
    </row>
    <row r="10" spans="1:18" ht="13.2" x14ac:dyDescent="0.25">
      <c r="A10" s="3">
        <v>9</v>
      </c>
      <c r="B10" s="4" t="s">
        <v>276</v>
      </c>
      <c r="C10" s="4">
        <v>22120308</v>
      </c>
      <c r="D10" s="4">
        <v>1</v>
      </c>
      <c r="E10" s="4">
        <v>2</v>
      </c>
      <c r="F10" s="4">
        <v>1</v>
      </c>
      <c r="G10" s="4">
        <v>2</v>
      </c>
      <c r="H10" s="4">
        <v>2</v>
      </c>
      <c r="I10" s="4">
        <v>1</v>
      </c>
      <c r="J10" s="4">
        <v>1</v>
      </c>
      <c r="K10" s="4"/>
      <c r="L10" s="4"/>
      <c r="M10" s="5">
        <f t="shared" ref="M10:M12" si="4">SUM(D10:K10)</f>
        <v>10</v>
      </c>
      <c r="N10" t="str">
        <f t="shared" si="1"/>
        <v>A</v>
      </c>
    </row>
    <row r="11" spans="1:18" ht="13.2" x14ac:dyDescent="0.25">
      <c r="A11" s="3">
        <v>10</v>
      </c>
      <c r="B11" s="4" t="s">
        <v>277</v>
      </c>
      <c r="C11" s="4">
        <v>22120309</v>
      </c>
      <c r="D11" s="4"/>
      <c r="E11" s="4"/>
      <c r="F11" s="4"/>
      <c r="G11" s="4">
        <v>1</v>
      </c>
      <c r="H11" s="4"/>
      <c r="I11" s="4"/>
      <c r="J11" s="4">
        <v>1</v>
      </c>
      <c r="K11" s="4">
        <v>1</v>
      </c>
      <c r="L11" s="4"/>
      <c r="M11" s="5">
        <f t="shared" si="4"/>
        <v>3</v>
      </c>
      <c r="N11" t="str">
        <f t="shared" si="1"/>
        <v xml:space="preserve"> </v>
      </c>
    </row>
    <row r="12" spans="1:18" ht="13.2" x14ac:dyDescent="0.25">
      <c r="A12" s="3">
        <v>11</v>
      </c>
      <c r="B12" s="4" t="s">
        <v>278</v>
      </c>
      <c r="C12" s="4">
        <v>22120311</v>
      </c>
      <c r="D12" s="4">
        <v>1</v>
      </c>
      <c r="E12" s="4">
        <v>2</v>
      </c>
      <c r="F12" s="4"/>
      <c r="G12" s="4"/>
      <c r="H12" s="4"/>
      <c r="I12" s="4"/>
      <c r="J12" s="4"/>
      <c r="K12" s="4"/>
      <c r="L12" s="4"/>
      <c r="M12" s="5">
        <f t="shared" si="4"/>
        <v>3</v>
      </c>
      <c r="N12" t="str">
        <f t="shared" si="1"/>
        <v xml:space="preserve"> </v>
      </c>
    </row>
    <row r="13" spans="1:18" ht="13.2" x14ac:dyDescent="0.25">
      <c r="A13" s="3">
        <v>12</v>
      </c>
      <c r="B13" s="4" t="s">
        <v>279</v>
      </c>
      <c r="C13" s="4">
        <v>22120312</v>
      </c>
      <c r="D13" s="4">
        <v>2</v>
      </c>
      <c r="E13" s="4">
        <v>3</v>
      </c>
      <c r="F13" s="4">
        <v>2</v>
      </c>
      <c r="G13" s="4">
        <v>2</v>
      </c>
      <c r="H13" s="4">
        <v>2</v>
      </c>
      <c r="I13" s="4">
        <v>2</v>
      </c>
      <c r="J13" s="4">
        <v>1</v>
      </c>
      <c r="K13" s="4">
        <v>1</v>
      </c>
      <c r="L13" s="4">
        <v>1</v>
      </c>
      <c r="M13" s="5">
        <f>SUM(D13:L13)</f>
        <v>16</v>
      </c>
      <c r="N13" t="str">
        <f t="shared" si="1"/>
        <v>A</v>
      </c>
    </row>
    <row r="14" spans="1:18" ht="13.2" x14ac:dyDescent="0.25">
      <c r="A14" s="3">
        <v>13</v>
      </c>
      <c r="B14" s="4" t="s">
        <v>280</v>
      </c>
      <c r="C14" s="4">
        <v>22120314</v>
      </c>
      <c r="D14" s="4">
        <v>1</v>
      </c>
      <c r="E14" s="4">
        <v>3</v>
      </c>
      <c r="F14" s="4">
        <v>1</v>
      </c>
      <c r="G14" s="4">
        <v>2</v>
      </c>
      <c r="H14" s="4">
        <v>2</v>
      </c>
      <c r="I14" s="4">
        <v>2</v>
      </c>
      <c r="J14" s="4"/>
      <c r="K14" s="4"/>
      <c r="L14" s="4"/>
      <c r="M14" s="5">
        <f>SUM(D14:K14)</f>
        <v>11</v>
      </c>
      <c r="N14" t="str">
        <f t="shared" si="1"/>
        <v>A</v>
      </c>
    </row>
    <row r="15" spans="1:18" ht="13.2" x14ac:dyDescent="0.25">
      <c r="A15" s="3">
        <v>14</v>
      </c>
      <c r="B15" s="4" t="s">
        <v>281</v>
      </c>
      <c r="C15" s="4">
        <v>22120316</v>
      </c>
      <c r="D15" s="4">
        <v>1</v>
      </c>
      <c r="E15" s="4">
        <v>3</v>
      </c>
      <c r="F15" s="4">
        <v>2</v>
      </c>
      <c r="G15" s="4">
        <v>2</v>
      </c>
      <c r="H15" s="4">
        <v>4</v>
      </c>
      <c r="I15" s="4"/>
      <c r="J15" s="4">
        <v>1</v>
      </c>
      <c r="K15" s="4">
        <v>1</v>
      </c>
      <c r="L15" s="4">
        <v>1</v>
      </c>
      <c r="M15" s="5">
        <f t="shared" ref="M15:M16" si="5">SUM(D15:L15)</f>
        <v>15</v>
      </c>
      <c r="N15" t="str">
        <f t="shared" si="1"/>
        <v>A</v>
      </c>
    </row>
    <row r="16" spans="1:18" ht="13.2" x14ac:dyDescent="0.25">
      <c r="A16" s="3">
        <v>15</v>
      </c>
      <c r="B16" s="4" t="s">
        <v>282</v>
      </c>
      <c r="C16" s="4">
        <v>22120317</v>
      </c>
      <c r="D16" s="4"/>
      <c r="E16" s="4">
        <v>3</v>
      </c>
      <c r="F16" s="4">
        <v>1</v>
      </c>
      <c r="G16" s="4">
        <v>2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5">
        <f t="shared" si="5"/>
        <v>11</v>
      </c>
      <c r="N16" t="str">
        <f t="shared" si="1"/>
        <v>A</v>
      </c>
    </row>
    <row r="17" spans="1:14" ht="13.2" x14ac:dyDescent="0.25">
      <c r="A17" s="3">
        <v>16</v>
      </c>
      <c r="B17" s="12" t="s">
        <v>283</v>
      </c>
      <c r="C17" s="7">
        <v>22120318</v>
      </c>
      <c r="D17" s="4">
        <v>1</v>
      </c>
      <c r="E17" s="4">
        <v>3</v>
      </c>
      <c r="F17" s="4">
        <v>1</v>
      </c>
      <c r="G17" s="4">
        <v>2</v>
      </c>
      <c r="H17" s="4"/>
      <c r="I17" s="4">
        <v>1</v>
      </c>
      <c r="J17" s="4">
        <v>1</v>
      </c>
      <c r="K17" s="4">
        <v>1</v>
      </c>
      <c r="L17" s="4"/>
      <c r="M17" s="5">
        <f t="shared" ref="M17:M20" si="6">SUM(D17:K17)</f>
        <v>10</v>
      </c>
      <c r="N17" t="str">
        <f t="shared" si="1"/>
        <v>A</v>
      </c>
    </row>
    <row r="18" spans="1:14" ht="13.2" x14ac:dyDescent="0.25">
      <c r="A18" s="3">
        <v>17</v>
      </c>
      <c r="B18" s="4" t="s">
        <v>284</v>
      </c>
      <c r="C18" s="4">
        <v>22120319</v>
      </c>
      <c r="D18" s="4"/>
      <c r="E18" s="4">
        <v>2</v>
      </c>
      <c r="F18" s="4">
        <v>1</v>
      </c>
      <c r="G18" s="4">
        <v>2</v>
      </c>
      <c r="H18" s="4">
        <v>2</v>
      </c>
      <c r="I18" s="4">
        <v>1</v>
      </c>
      <c r="J18" s="4">
        <v>1</v>
      </c>
      <c r="K18" s="4">
        <v>1</v>
      </c>
      <c r="L18" s="4"/>
      <c r="M18" s="5">
        <f t="shared" si="6"/>
        <v>10</v>
      </c>
      <c r="N18" t="str">
        <f t="shared" si="1"/>
        <v>A</v>
      </c>
    </row>
    <row r="19" spans="1:14" ht="13.2" x14ac:dyDescent="0.25">
      <c r="A19" s="3">
        <v>18</v>
      </c>
      <c r="B19" s="4" t="s">
        <v>285</v>
      </c>
      <c r="C19" s="4">
        <v>22120321</v>
      </c>
      <c r="D19" s="4"/>
      <c r="E19" s="4">
        <v>3</v>
      </c>
      <c r="F19" s="4">
        <v>1</v>
      </c>
      <c r="G19" s="4">
        <v>2</v>
      </c>
      <c r="H19" s="4">
        <v>2</v>
      </c>
      <c r="I19" s="4">
        <v>1</v>
      </c>
      <c r="J19" s="4">
        <v>1</v>
      </c>
      <c r="K19" s="4">
        <v>1</v>
      </c>
      <c r="L19" s="4"/>
      <c r="M19" s="5">
        <f t="shared" si="6"/>
        <v>11</v>
      </c>
      <c r="N19" t="str">
        <f t="shared" si="1"/>
        <v>A</v>
      </c>
    </row>
    <row r="20" spans="1:14" ht="13.2" x14ac:dyDescent="0.25">
      <c r="A20" s="3">
        <v>19</v>
      </c>
      <c r="B20" s="4" t="s">
        <v>286</v>
      </c>
      <c r="C20" s="4">
        <v>22120323</v>
      </c>
      <c r="D20" s="4">
        <v>1</v>
      </c>
      <c r="E20" s="4">
        <v>2</v>
      </c>
      <c r="F20" s="4">
        <v>1</v>
      </c>
      <c r="G20" s="4">
        <v>1</v>
      </c>
      <c r="H20" s="4">
        <v>2</v>
      </c>
      <c r="I20" s="4">
        <v>2</v>
      </c>
      <c r="J20" s="4"/>
      <c r="K20" s="4">
        <v>1</v>
      </c>
      <c r="L20" s="4"/>
      <c r="M20" s="5">
        <f t="shared" si="6"/>
        <v>10</v>
      </c>
      <c r="N20" t="str">
        <f t="shared" si="1"/>
        <v>A</v>
      </c>
    </row>
    <row r="21" spans="1:14" ht="13.2" x14ac:dyDescent="0.25">
      <c r="A21" s="3">
        <v>20</v>
      </c>
      <c r="B21" s="4" t="s">
        <v>287</v>
      </c>
      <c r="C21" s="4">
        <v>22120324</v>
      </c>
      <c r="D21" s="4">
        <v>2</v>
      </c>
      <c r="E21" s="4">
        <v>3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/>
      <c r="L21" s="4">
        <v>1</v>
      </c>
      <c r="M21" s="5">
        <f>SUM(D21:L21)</f>
        <v>16</v>
      </c>
      <c r="N21" t="str">
        <f t="shared" si="1"/>
        <v>A</v>
      </c>
    </row>
    <row r="22" spans="1:14" ht="13.2" x14ac:dyDescent="0.25">
      <c r="A22" s="3">
        <v>21</v>
      </c>
      <c r="B22" s="4" t="s">
        <v>288</v>
      </c>
      <c r="C22" s="4">
        <v>22120325</v>
      </c>
      <c r="D22" s="4">
        <v>2</v>
      </c>
      <c r="E22" s="4">
        <v>3</v>
      </c>
      <c r="F22" s="4"/>
      <c r="G22" s="4"/>
      <c r="H22" s="4">
        <v>3</v>
      </c>
      <c r="I22" s="4">
        <v>2</v>
      </c>
      <c r="J22" s="4">
        <v>1</v>
      </c>
      <c r="K22" s="4"/>
      <c r="L22" s="4"/>
      <c r="M22" s="5">
        <f t="shared" ref="M22:M24" si="7">SUM(D22:K22)</f>
        <v>11</v>
      </c>
      <c r="N22" t="str">
        <f t="shared" si="1"/>
        <v>A</v>
      </c>
    </row>
    <row r="23" spans="1:14" ht="13.2" x14ac:dyDescent="0.25">
      <c r="A23" s="3">
        <v>22</v>
      </c>
      <c r="B23" s="4" t="s">
        <v>289</v>
      </c>
      <c r="C23" s="4">
        <v>22120326</v>
      </c>
      <c r="D23" s="4">
        <v>1</v>
      </c>
      <c r="E23" s="4">
        <v>3</v>
      </c>
      <c r="F23" s="4">
        <v>1</v>
      </c>
      <c r="G23" s="4">
        <v>2</v>
      </c>
      <c r="H23" s="4">
        <v>2</v>
      </c>
      <c r="I23" s="4">
        <v>2</v>
      </c>
      <c r="J23" s="4">
        <v>1</v>
      </c>
      <c r="K23" s="4"/>
      <c r="L23" s="4"/>
      <c r="M23" s="5">
        <f t="shared" si="7"/>
        <v>12</v>
      </c>
      <c r="N23" t="str">
        <f t="shared" si="1"/>
        <v>A</v>
      </c>
    </row>
    <row r="24" spans="1:14" ht="13.2" x14ac:dyDescent="0.25">
      <c r="A24" s="3">
        <v>23</v>
      </c>
      <c r="B24" s="4" t="s">
        <v>290</v>
      </c>
      <c r="C24" s="4">
        <v>22120328</v>
      </c>
      <c r="D24" s="6">
        <v>2</v>
      </c>
      <c r="E24" s="6">
        <v>3</v>
      </c>
      <c r="F24" s="6">
        <v>1</v>
      </c>
      <c r="G24" s="4">
        <v>2</v>
      </c>
      <c r="H24" s="4">
        <v>3</v>
      </c>
      <c r="I24" s="4">
        <v>2</v>
      </c>
      <c r="J24" s="4"/>
      <c r="K24" s="4"/>
      <c r="L24" s="4"/>
      <c r="M24" s="5">
        <f t="shared" si="7"/>
        <v>13</v>
      </c>
      <c r="N24" t="str">
        <f t="shared" si="1"/>
        <v>A</v>
      </c>
    </row>
    <row r="25" spans="1:14" ht="13.2" x14ac:dyDescent="0.25">
      <c r="A25" s="3">
        <v>24</v>
      </c>
      <c r="B25" s="4" t="s">
        <v>291</v>
      </c>
      <c r="C25" s="4">
        <v>22120329</v>
      </c>
      <c r="D25" s="4">
        <v>1</v>
      </c>
      <c r="E25" s="4"/>
      <c r="F25" s="4">
        <v>1</v>
      </c>
      <c r="G25" s="4"/>
      <c r="H25" s="4"/>
      <c r="I25" s="4">
        <v>1</v>
      </c>
      <c r="J25" s="4">
        <v>1</v>
      </c>
      <c r="K25" s="4">
        <v>1</v>
      </c>
      <c r="L25" s="4">
        <v>1</v>
      </c>
      <c r="M25" s="5">
        <f t="shared" ref="M25:M26" si="8">SUM(D25:L25)</f>
        <v>6</v>
      </c>
      <c r="N25" t="str">
        <f t="shared" si="1"/>
        <v xml:space="preserve"> </v>
      </c>
    </row>
    <row r="26" spans="1:14" ht="13.2" x14ac:dyDescent="0.25">
      <c r="A26" s="3">
        <v>25</v>
      </c>
      <c r="B26" s="4" t="s">
        <v>292</v>
      </c>
      <c r="C26" s="4">
        <v>22120315</v>
      </c>
      <c r="D26" s="4"/>
      <c r="E26" s="4">
        <v>3</v>
      </c>
      <c r="F26" s="4">
        <v>1</v>
      </c>
      <c r="G26" s="4">
        <v>3</v>
      </c>
      <c r="H26" s="4"/>
      <c r="I26" s="4"/>
      <c r="J26" s="4">
        <v>1</v>
      </c>
      <c r="K26" s="4">
        <v>1</v>
      </c>
      <c r="L26" s="4">
        <v>1</v>
      </c>
      <c r="M26" s="5">
        <f t="shared" si="8"/>
        <v>10</v>
      </c>
      <c r="N26" t="str">
        <f t="shared" si="1"/>
        <v>A</v>
      </c>
    </row>
    <row r="27" spans="1:14" ht="13.2" x14ac:dyDescent="0.25">
      <c r="A27" s="3">
        <v>26</v>
      </c>
      <c r="B27" s="4" t="s">
        <v>293</v>
      </c>
      <c r="C27" s="4">
        <v>18120113</v>
      </c>
      <c r="D27" s="4"/>
      <c r="E27" s="4"/>
      <c r="F27" s="4"/>
      <c r="G27" s="4">
        <v>1</v>
      </c>
      <c r="H27" s="4"/>
      <c r="I27" s="4">
        <v>1</v>
      </c>
      <c r="J27" s="4">
        <v>1</v>
      </c>
      <c r="K27" s="4"/>
      <c r="L27" s="4"/>
      <c r="M27" s="5">
        <f t="shared" ref="M27:M28" si="9">SUM(D27:K27)</f>
        <v>3</v>
      </c>
      <c r="N27" t="str">
        <f t="shared" si="1"/>
        <v xml:space="preserve"> </v>
      </c>
    </row>
    <row r="28" spans="1:14" ht="13.2" x14ac:dyDescent="0.25">
      <c r="A28" s="3">
        <v>27</v>
      </c>
      <c r="B28" s="4" t="s">
        <v>294</v>
      </c>
      <c r="C28" s="4">
        <v>22120302</v>
      </c>
      <c r="D28" s="4"/>
      <c r="E28" s="4"/>
      <c r="F28" s="4">
        <v>1</v>
      </c>
      <c r="G28" s="4">
        <v>3</v>
      </c>
      <c r="H28" s="4">
        <v>2</v>
      </c>
      <c r="I28" s="4"/>
      <c r="J28" s="4">
        <v>1</v>
      </c>
      <c r="K28" s="4">
        <v>2</v>
      </c>
      <c r="L28" s="4"/>
      <c r="M28" s="5">
        <f t="shared" si="9"/>
        <v>9</v>
      </c>
      <c r="N28" t="str">
        <f t="shared" si="1"/>
        <v>A</v>
      </c>
    </row>
    <row r="31" spans="1:14" ht="15.75" customHeight="1" x14ac:dyDescent="0.25">
      <c r="M31">
        <f>COUNTIF(M2:M28,"&gt;=8")</f>
        <v>22</v>
      </c>
      <c r="N31">
        <f>COUNTIF(N2:N28,"A")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S2C2_22TNTTN</vt:lpstr>
      <vt:lpstr>C2C1_22CTT4B</vt:lpstr>
      <vt:lpstr>C2C2_22CTT5C</vt:lpstr>
      <vt:lpstr>C3C1_22CTT6C</vt:lpstr>
      <vt:lpstr>C3C2_22CTT3C</vt:lpstr>
      <vt:lpstr>S4C1_22CTT3A</vt:lpstr>
      <vt:lpstr>S4C2_CTT3B</vt:lpstr>
      <vt:lpstr>C4C1_22CTT5A</vt:lpstr>
      <vt:lpstr>C4C2_22CTT5B</vt:lpstr>
      <vt:lpstr>S6C1_22TNT1</vt:lpstr>
      <vt:lpstr>S6C2_22CTT2C</vt:lpstr>
      <vt:lpstr>S7C1_22CTT6A</vt:lpstr>
      <vt:lpstr>S7C2_22CTT6B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Cao Đẳng</cp:lastModifiedBy>
  <dcterms:modified xsi:type="dcterms:W3CDTF">2024-01-04T05:48:58Z</dcterms:modified>
</cp:coreProperties>
</file>