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t/Library/CloudStorage/OneDrive-Personal/"/>
    </mc:Choice>
  </mc:AlternateContent>
  <xr:revisionPtr revIDLastSave="0" documentId="13_ncr:1_{8C4F71DC-66D3-0546-91AD-FEFEFF81712A}" xr6:coauthVersionLast="47" xr6:coauthVersionMax="47" xr10:uidLastSave="{00000000-0000-0000-0000-000000000000}"/>
  <bookViews>
    <workbookView xWindow="51200" yWindow="500" windowWidth="38400" windowHeight="21100" xr2:uid="{1FE052A7-8BB6-E64D-B1F8-6A1D1CBE7D6D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363" i="1"/>
  <c r="C78" i="1"/>
  <c r="C285" i="1"/>
  <c r="C482" i="1"/>
  <c r="C393" i="1"/>
  <c r="C392" i="1"/>
</calcChain>
</file>

<file path=xl/sharedStrings.xml><?xml version="1.0" encoding="utf-8"?>
<sst xmlns="http://schemas.openxmlformats.org/spreadsheetml/2006/main" count="803" uniqueCount="715">
  <si>
    <t>DESCRIPTION</t>
  </si>
  <si>
    <t>@ $95.00</t>
  </si>
  <si>
    <t>GREAT GLOVE Latex Powder-Free Case 10 Box</t>
  </si>
  <si>
    <t>@ $33.00</t>
  </si>
  <si>
    <t>Pro Tool Nail Machine 2 Way Nail Drill #275</t>
  </si>
  <si>
    <t>Gelish Polygel spatula tool</t>
  </si>
  <si>
    <t>@ $12.75</t>
  </si>
  <si>
    <t>Gigi Wax Strip Free Honee Microwave Formula 8 oz #0322</t>
  </si>
  <si>
    <t>@ $6.05</t>
  </si>
  <si>
    <t>@ $10.61</t>
  </si>
  <si>
    <t>Clubman Pinaud After Shave Lotion 12.5 oz #403200</t>
  </si>
  <si>
    <t>@ $5.58</t>
  </si>
  <si>
    <t>USN Straight Coffin Natural Box 540 Tips</t>
  </si>
  <si>
    <t>@ $4.16</t>
  </si>
  <si>
    <t>USN Stiletto Nail Tip Box 550 Tips</t>
  </si>
  <si>
    <t>@ $3.95</t>
  </si>
  <si>
    <t>Paon Seven-Eight Permanent Hair Color</t>
  </si>
  <si>
    <t>@ $5.18</t>
  </si>
  <si>
    <t>Salon Nail Liquid Bubble Gum NL 6000 8 oz</t>
  </si>
  <si>
    <t>@ $4.20</t>
  </si>
  <si>
    <t>Ex acrylic nail brush kolinsky size 06</t>
  </si>
  <si>
    <t>@ $3.61</t>
  </si>
  <si>
    <t>Kupa Replacement Motor Cord For kupa passport k-55</t>
  </si>
  <si>
    <t>@ $13.42</t>
  </si>
  <si>
    <t>Suavecito Pomade Firme (Strong) Hold Pomade 4 oz K-P002</t>
  </si>
  <si>
    <t>@ $7.88</t>
  </si>
  <si>
    <t>Entity Nu Bond Non-Acid Nail Primer 0.5 oz #5101153</t>
  </si>
  <si>
    <t>@ $6.00</t>
  </si>
  <si>
    <t>@ $2.16</t>
  </si>
  <si>
    <t>Entity Soak-off Gel No Wipe Top Coat 0.5oz</t>
  </si>
  <si>
    <t>@ $3.15</t>
  </si>
  <si>
    <t>@ $3.75</t>
  </si>
  <si>
    <t>@ $2.22</t>
  </si>
  <si>
    <t>Red Nail Essential Dip Liquid #1 Bond 0.5 oz</t>
  </si>
  <si>
    <t>@ $2.36</t>
  </si>
  <si>
    <t>Red Nail Essential Dip Liquid #2 Base Coat 0.5 oz</t>
  </si>
  <si>
    <t>Red Nail Essential Dip Liquid #3 Activator 0.5 oz</t>
  </si>
  <si>
    <t>Red Nail Essential Dip Liquid #4 Top Coat 0.5 oz</t>
  </si>
  <si>
    <t>@ $2.34</t>
  </si>
  <si>
    <t>@ $6.75</t>
  </si>
  <si>
    <t>Ibd 5 Second Brush On Nail Glue Each #54006</t>
  </si>
  <si>
    <t>@ $1.42</t>
  </si>
  <si>
    <t>@ $8.17</t>
  </si>
  <si>
    <t>@ $6.50</t>
  </si>
  <si>
    <t>@ $10.00</t>
  </si>
  <si>
    <t>@ $3.47</t>
  </si>
  <si>
    <t>@ $3.32</t>
  </si>
  <si>
    <t>@ $1.80</t>
  </si>
  <si>
    <t>@ $1.50</t>
  </si>
  <si>
    <t>@ $3.25</t>
  </si>
  <si>
    <t>@ $3.50</t>
  </si>
  <si>
    <t>ClubMan Island Bay Rum 12 oz #402100</t>
  </si>
  <si>
    <t>Nail File Mini 100/100 Zebra 50 pc/Pack #F505</t>
  </si>
  <si>
    <t>@ $1.25</t>
  </si>
  <si>
    <t>Ardell Individual Naturals 6 Pack Knot Free Medium 60078</t>
  </si>
  <si>
    <t>@ $8.77</t>
  </si>
  <si>
    <t>Ex acrylic nail brush kolinsky size 20</t>
  </si>
  <si>
    <t>@ $30.00</t>
  </si>
  <si>
    <t>Fusion Shine (DIVIDE 5) Pack 12 pcs #SW-113</t>
  </si>
  <si>
    <t>@ $6.95</t>
  </si>
  <si>
    <t>@ $0.66</t>
  </si>
  <si>
    <t>Gena Healthy Hoof Lacquer Top coat 0.5 oz #02081</t>
  </si>
  <si>
    <t>@ $1.53</t>
  </si>
  <si>
    <t>@ $8.33</t>
  </si>
  <si>
    <t>@ $2.78</t>
  </si>
  <si>
    <t>ORLY Breathable Nail Treatment Calcium Boost .6 fl oz#2460002</t>
  </si>
  <si>
    <t>@ $3.80</t>
  </si>
  <si>
    <t>ORLY Breathable Nail Treatment Protein Boost .6 fl oz#2460001</t>
  </si>
  <si>
    <t>May deal</t>
  </si>
  <si>
    <t>Gena Healthy Hoof Lacquer Top coat 4oz #02082</t>
  </si>
  <si>
    <t>@ $4.47</t>
  </si>
  <si>
    <t>Nail Mac Super Flex Shaft 3/32 #NM288</t>
  </si>
  <si>
    <t>@ $35.56</t>
  </si>
  <si>
    <t>Ex acrylic nail brush kolinsky size 12</t>
  </si>
  <si>
    <t>@ $17.37</t>
  </si>
  <si>
    <t>Petal kolinsky acrylic nail brush black angle size 08</t>
  </si>
  <si>
    <t>@ $15.23</t>
  </si>
  <si>
    <t>Ardell Deluxe Pack 105 Black #66694</t>
  </si>
  <si>
    <t>@ $4.39</t>
  </si>
  <si>
    <t>Wecheer Nail Drill Cordless rechargeable #WE-243</t>
  </si>
  <si>
    <t>@ $23.89</t>
  </si>
  <si>
    <t>Ardell Natural 105 Black #65002</t>
  </si>
  <si>
    <t>@ $1.62</t>
  </si>
  <si>
    <t>Callas Eyelash Adhesive Latex Free 0.17 fl. oz. / 5 ml</t>
  </si>
  <si>
    <t>Andrea Strip Lash Twin Pack Lashes Black 33 #61793</t>
  </si>
  <si>
    <t>@ $2.10</t>
  </si>
  <si>
    <t>Nail File Regular 7" 80/80 Zebra 50 pc #F509</t>
  </si>
  <si>
    <t>@ $6.04</t>
  </si>
  <si>
    <t>IBD Intense Seal LED/UV 0.5 oz #60505</t>
  </si>
  <si>
    <t>@ $4.95</t>
  </si>
  <si>
    <t>Nail Tek Nail Nutritionist - Keratin Enriched Nail Treatment Oil 0.5 oz #55861</t>
  </si>
  <si>
    <t>@ $3.31</t>
  </si>
  <si>
    <t>Nail Tek Nail Nutritionist Bamboo &amp; Biotin 0.5 oz 37832</t>
  </si>
  <si>
    <t>Chisel Super Dipping Base 0.5 oz New Bottle</t>
  </si>
  <si>
    <t>@ $3.98</t>
  </si>
  <si>
    <t>@ $5.00</t>
  </si>
  <si>
    <t>@ $3.89</t>
  </si>
  <si>
    <t>@ $4.75</t>
  </si>
  <si>
    <t>@ $0.50</t>
  </si>
  <si>
    <t>Layrite Narural Matte Cream 4.25 oz</t>
  </si>
  <si>
    <t>@ $12.89</t>
  </si>
  <si>
    <t>DND DC Soak off Matte Top Coat 0.5 oz #200</t>
  </si>
  <si>
    <t>@ $3.96</t>
  </si>
  <si>
    <t>Orly Manicure Keeper Duo Kit 18mL for Lasting Manicures at Home</t>
  </si>
  <si>
    <t>Orly Nail Lacquer glosser Top Coat 0.6 oz #24210</t>
  </si>
  <si>
    <t>@ $4.10</t>
  </si>
  <si>
    <t>Orly Nail Lacquer Matte top coat 0.6 oz #24250</t>
  </si>
  <si>
    <t>@ $4.33</t>
  </si>
  <si>
    <t>Gigi Wax Creme Wax Microwave 8 OZ #0360</t>
  </si>
  <si>
    <t>Orly Nail Lacquer Nailtrition 0.6 oz #24160</t>
  </si>
  <si>
    <t>Lechat Gelos gel thinner 1 oz</t>
  </si>
  <si>
    <t>Kupa Replacement Motor Cord For kupa passport k-55A 536K32-11 / 520K41</t>
  </si>
  <si>
    <t>Caramia Soak-off gel Top &amp; Base Duo</t>
  </si>
  <si>
    <t>@ $4.44</t>
  </si>
  <si>
    <t>777 ft red wood french nail brush Dotting Tool size 12</t>
  </si>
  <si>
    <t>Salon Pure Acetone nail remover 16 oz</t>
  </si>
  <si>
    <t>@ $3.68</t>
  </si>
  <si>
    <t>Salon Callus Away Callus Remover 8 oz</t>
  </si>
  <si>
    <t>OPI GELevate Soft Gel Lightning Flash Cure Gel Lamp #GL905</t>
  </si>
  <si>
    <t>@ $60.00</t>
  </si>
  <si>
    <t>Harmony Gelish ProHesion Acrylic Nail Sculpting Liquid 32 oz #01109</t>
  </si>
  <si>
    <t>@ $24.75</t>
  </si>
  <si>
    <t>Nail Tek Restore Damaged Nails Kit - Intensive Therapy 2 + Foundation 2, Renew 55840</t>
  </si>
  <si>
    <t>@ $8.00</t>
  </si>
  <si>
    <t>Gigi Wax Can Creme Wax For Sensitive Skin 14 oz #0260</t>
  </si>
  <si>
    <t>Clubman Pinaud Lilac Vegetal After-Shave Lotion 12.5 oz #271000</t>
  </si>
  <si>
    <t>@ $5.62</t>
  </si>
  <si>
    <t>Petal kolinsky acrylic nail brush black angle size 16</t>
  </si>
  <si>
    <t>@ $27.37</t>
  </si>
  <si>
    <t>Seche Vite Dry Fast Top Coat Professional 0.5 oz #83100</t>
  </si>
  <si>
    <t>@ $2.92</t>
  </si>
  <si>
    <t>Gelish Soft Gel Tip Primer 15ml /0.5 oz Bottle #1148009</t>
  </si>
  <si>
    <t>@ $2.62</t>
  </si>
  <si>
    <t>Clubman Pinaud Hair Tonic 12.5 oz #276700</t>
  </si>
  <si>
    <t>@ $3.73</t>
  </si>
  <si>
    <t>OPI GELevate Soft Gel Extensions Box 640 pcs Almond Tip #FCT004</t>
  </si>
  <si>
    <t>@ $19.49</t>
  </si>
  <si>
    <t>@ $0.25</t>
  </si>
  <si>
    <t>IBD Just Gel Top Coat No Cleanse 14mL/0.5 oz 0.5 oz</t>
  </si>
  <si>
    <t>@ $4.00</t>
  </si>
  <si>
    <t>Gelixir Foil Gel 0.5 oz</t>
  </si>
  <si>
    <t>@ $2.75</t>
  </si>
  <si>
    <t>Kiara Sky Acrylic Nail Brush Kolinsky size 10</t>
  </si>
  <si>
    <t>@ $23.10</t>
  </si>
  <si>
    <t>Gelish Soak Off Gel 6 pc Let's Roll collection for Summer 2025 #1130100</t>
  </si>
  <si>
    <t>@ $43.33</t>
  </si>
  <si>
    <t>Gigi Wax Warmer for 8 oz And 14 oz #0225</t>
  </si>
  <si>
    <t>@ $17.78</t>
  </si>
  <si>
    <t>Ardell Individual Naturals 6 Pack Knot Free Short 60079</t>
  </si>
  <si>
    <t>IBD 5 Second Nail Filler Powder Each #56001</t>
  </si>
  <si>
    <t>@ $1.21</t>
  </si>
  <si>
    <t>Orly Shining Armor High Shine Top Coat 0.6 fl. oz #2410001</t>
  </si>
  <si>
    <t>Opi Nail Envy Powerful Pink 15ml / 0.5 fl oz #NT229</t>
  </si>
  <si>
    <t>@ $6.67</t>
  </si>
  <si>
    <t>Opi Nail Envy Start To Finish 15ml / 0.5 fl oz #NTT70</t>
  </si>
  <si>
    <t>Layrite Supershine Cream 4.25 oz</t>
  </si>
  <si>
    <t>Bare Soak Lotion Massage Ointment 3.4 fl oz 100 mL</t>
  </si>
  <si>
    <t>@ $1.00</t>
  </si>
  <si>
    <t>USN Straight Natural Nail Tip Box 540 Tips</t>
  </si>
  <si>
    <t>USN Straight Clear Box 540 Tips</t>
  </si>
  <si>
    <t>@ $4.50</t>
  </si>
  <si>
    <t>Essie Gel Couture Effect Top Coat Spectrum Glow 0.46 Oz #1256</t>
  </si>
  <si>
    <t>@ $4.25</t>
  </si>
  <si>
    <t>Essie Gel Couture Effect Top Coat Golden Era 0.46 Oz #1254</t>
  </si>
  <si>
    <t>Essie Gel Couture Effect Top Coat Silk Illusion 0.46 Oz #1255</t>
  </si>
  <si>
    <t>Nail File Regular 7" 100/100 White White 50 pc #F508</t>
  </si>
  <si>
    <t>@ $4.46</t>
  </si>
  <si>
    <t>USN Nail Tip Stiletto Clear Box 540 Tips</t>
  </si>
  <si>
    <t>@ $4.74</t>
  </si>
  <si>
    <t>Pro-Tool Foot Control</t>
  </si>
  <si>
    <t>@ $11.03</t>
  </si>
  <si>
    <t>Gelish Cream Gel 6pc Palette Act Natural #1121807</t>
  </si>
  <si>
    <t>@ $7.75</t>
  </si>
  <si>
    <t>Glam &amp; Glits Glow In The Dark Acrylic (Cream) 1 oz Why So Sirius? - GL2015</t>
  </si>
  <si>
    <t>@ $6.30</t>
  </si>
  <si>
    <t>Glam &amp; Glits Glow In The Dark Acrylic (Cream) 1 oz Spectra - GL2007</t>
  </si>
  <si>
    <t>Fusion Shine 2 Way Pack 12 pcs #MB-618 (12 pc)</t>
  </si>
  <si>
    <t>lechat Perfect Match Bond Plus 0.5 oz #PMBP1</t>
  </si>
  <si>
    <t>@ $2.60</t>
  </si>
  <si>
    <t>OPI Gelevate 4 in 1 Builder Gel in a Bottle Blank Canvas #BIB006</t>
  </si>
  <si>
    <t>@ $16.24</t>
  </si>
  <si>
    <t>Wonder Gel Base Coat UV/LED Cured 0.5 oz</t>
  </si>
  <si>
    <t>@ $3.41</t>
  </si>
  <si>
    <t>Harmony Gelish Xpress Dip Powder French Color Clear As Day 105G (3.7 Oz) #1661997</t>
  </si>
  <si>
    <t>@ $16.79</t>
  </si>
  <si>
    <t>Nail Tek RENEW Cuticle Oil 0.5 oz #37829</t>
  </si>
  <si>
    <t>@ $2.63</t>
  </si>
  <si>
    <t>Nail Tek Ridge Filler 4 For Weak Severely Damaged Nails 0.5 Oz #37826</t>
  </si>
  <si>
    <t>Gelish Soft Gel Tip Adhesive 15 mL-0.5 Fl. Oz Tube #1148022</t>
  </si>
  <si>
    <t>@ $6.86</t>
  </si>
  <si>
    <t>Clubman Molding Paste 1.7oz #66296</t>
  </si>
  <si>
    <t>@ $2.45</t>
  </si>
  <si>
    <t>@ $16.30</t>
  </si>
  <si>
    <t>Nghia Cuticle Nipper Stainless Steel D 03 Jaw 16</t>
  </si>
  <si>
    <t>@ $9.00</t>
  </si>
  <si>
    <t>Clubman Lilac Vegetal After Shave Lotion 12 oz #259100</t>
  </si>
  <si>
    <t>Clubman Eau de Portugal Hair Tonic 12.5 oz #271300</t>
  </si>
  <si>
    <t>IBD Dehydrate PH Balance 0 .5 oz #60112</t>
  </si>
  <si>
    <t>@ $3.12</t>
  </si>
  <si>
    <t>Orly Nail Polish Thinner 2 oz #23135</t>
  </si>
  <si>
    <t>@ $3.00</t>
  </si>
  <si>
    <t>@ $7.22</t>
  </si>
  <si>
    <t>Gigi GiGi Digital Paraffin Warmer with Steel Bowl #0953</t>
  </si>
  <si>
    <t>@ $96.80</t>
  </si>
  <si>
    <t>Satin Smooth Paraffin Wax Warmer Spa Thermostat Control #814103</t>
  </si>
  <si>
    <t>@ $35.00</t>
  </si>
  <si>
    <t>Ex acrylic nail brush kolinsky Black handle size 10</t>
  </si>
  <si>
    <t>@ $14.21</t>
  </si>
  <si>
    <t>Nail Tek Nail Recovery Kit - For Hard, Brittle Nails - Intensive Therapy 3, Foundation 3, Renew</t>
  </si>
  <si>
    <t>Foot File Callus Remover Rechargeable Machine FCR03</t>
  </si>
  <si>
    <t>@ $35.75</t>
  </si>
  <si>
    <t>Electric Foot File Callus Remover Rechargeable Machine #FCR02</t>
  </si>
  <si>
    <t>@ $43.00</t>
  </si>
  <si>
    <t>Fiori Shine Buffer 30 pcs Sheet #10624</t>
  </si>
  <si>
    <t>@ $3.58</t>
  </si>
  <si>
    <t>Hang Gel x Tip Press On Extend Gel Refill 16 oz/ 500mL</t>
  </si>
  <si>
    <t>@ $90.00</t>
  </si>
  <si>
    <t>Nail Tek Strengthen 2 For Soft Peeling Nails 0.5 OZ #37816</t>
  </si>
  <si>
    <t>@ $3.21</t>
  </si>
  <si>
    <t>Gelixir Soak Off Gel Top Coat No-wipe .5 oz / 15 mL</t>
  </si>
  <si>
    <t>@ $2.70</t>
  </si>
  <si>
    <t>@ $0.55</t>
  </si>
  <si>
    <t>Hang Gel x Tips Almond Medium 900 ct / 12 Size Natural</t>
  </si>
  <si>
    <t>Hang Gel x Tips Square Long 504 ct / 10 Size</t>
  </si>
  <si>
    <t>Hang Gel x Tips Square Medium 900 ct / 12 Size #23 Natural</t>
  </si>
  <si>
    <t>@ $9.45</t>
  </si>
  <si>
    <t>Hang Gel x Tips Square Short 900 ct / 12 Size</t>
  </si>
  <si>
    <t>Hang Gel x Tips Coffin Long XL 360 ct / 12 Size</t>
  </si>
  <si>
    <t>@ $8.40</t>
  </si>
  <si>
    <t>Hang Gel x Tips Coffin Long 600 ct / 12 Size 50945</t>
  </si>
  <si>
    <t>Hang Gel x Tips Coffin Medium 600ct / 12 Size 51355</t>
  </si>
  <si>
    <t>@ $9.50</t>
  </si>
  <si>
    <t>Hang Gel x Tips Coffin Short 900 ct / 12 Size</t>
  </si>
  <si>
    <t>USN Stiletto Crystal Clear Box 540 Tips</t>
  </si>
  <si>
    <t>@ $5.75</t>
  </si>
  <si>
    <t>USN Long Straight Crystal Clear Box 540 Tips</t>
  </si>
  <si>
    <t>Hang Gel X Flex Gel Premium Almond Short Box 12 Size 704 tips</t>
  </si>
  <si>
    <t>@ $13.68</t>
  </si>
  <si>
    <t>@ $1.30</t>
  </si>
  <si>
    <t>Hang Gel Metal Liner Gel Art Gel Silver 2 uv led 0.4 fl oz</t>
  </si>
  <si>
    <t>DND DC Foil Gel Base 0.5 oz #400</t>
  </si>
  <si>
    <t>@ $3.90</t>
  </si>
  <si>
    <t>Gelish Polygel Slip Solution 4 OZ #1713004</t>
  </si>
  <si>
    <t>@ $5.50</t>
  </si>
  <si>
    <t>Clubman Lime Sec Cologne 12.5 fl oz #401800</t>
  </si>
  <si>
    <t>Ex acrylic nail brush kolinsky size 08</t>
  </si>
  <si>
    <t>@ $12.10</t>
  </si>
  <si>
    <t>Startool Carbide Nail Bit All in 1 3/32 3X Coarse</t>
  </si>
  <si>
    <t>@ $7.61</t>
  </si>
  <si>
    <t>Accel 2 Way Professional Rotary Tool 30000 rpm #F-275FR</t>
  </si>
  <si>
    <t>@ $22.10</t>
  </si>
  <si>
    <t>Shamrock Latex Gloves powder free (Case 10 box)</t>
  </si>
  <si>
    <t>@ $31.00</t>
  </si>
  <si>
    <t>Nail Tek Nail Recovery Kit - For Weak, Damaged Nails - Intensive Therapy 4, Foundation 4, Renew</t>
  </si>
  <si>
    <t>Layrite Cement Hair Clay Hold MITF 4.25 oz</t>
  </si>
  <si>
    <t>B tool one way rotary tool #3699</t>
  </si>
  <si>
    <t>@ $20.53</t>
  </si>
  <si>
    <t>Pro-Tool Super Flex Shaft -Regular 1/8 in</t>
  </si>
  <si>
    <t>@ $38.00</t>
  </si>
  <si>
    <t>Seche Clear Base Coat .5 fl oz #83117</t>
  </si>
  <si>
    <t>Orly polishield 3 in 1 top coat 0.6 oz #24270</t>
  </si>
  <si>
    <t>@ $7.50</t>
  </si>
  <si>
    <t>Clubman Country Club Shampoo 16 OZ #277200</t>
  </si>
  <si>
    <t>@ $4.67</t>
  </si>
  <si>
    <t>Barbicide Disinfect salon tools 16 oz Pints #51610</t>
  </si>
  <si>
    <t>@ $3.57</t>
  </si>
  <si>
    <t>Tip Box Plastic Soft P.P Container</t>
  </si>
  <si>
    <t>@ $1.45</t>
  </si>
  <si>
    <t>@ $1.67</t>
  </si>
  <si>
    <t>Ex acrylic nail brush kolinsky size 10</t>
  </si>
  <si>
    <t>Gelish Nail Surface Cleanse 32 Oz</t>
  </si>
  <si>
    <t>@ $11.00</t>
  </si>
  <si>
    <t>I fan white Nail Salon Table Fan nail Dry</t>
  </si>
  <si>
    <t>@ $12.08</t>
  </si>
  <si>
    <t>Ibd Power-bond Gel Bond .5oz/15ml #56501</t>
  </si>
  <si>
    <t>Dnd Dc Dip Liquid Step 2 Base Coat 0.5oz / 15ml</t>
  </si>
  <si>
    <t>Gelixir Base Coat Gel Refill 8 oz</t>
  </si>
  <si>
    <t>@ $23.33</t>
  </si>
  <si>
    <t>777 ft red wood french nail brush Dotting Tool size 10</t>
  </si>
  <si>
    <t>@ $0.22</t>
  </si>
  <si>
    <t>Nail Tek Hydrate For Weak Severely Damaged Nails 0.5 Oz #37828</t>
  </si>
  <si>
    <t>@ $4.38</t>
  </si>
  <si>
    <t>USN Coffin Nail Tip Box 550 Tips</t>
  </si>
  <si>
    <t>Nail Harmony Gelish Dip Liquid Step 4 Top Coat 0.5oz / 15ml #1640004</t>
  </si>
  <si>
    <t>@ $15.75</t>
  </si>
  <si>
    <t>@ $9.98</t>
  </si>
  <si>
    <t>MT React Base Coat No-light Extended Wear Pro Kit 4oz</t>
  </si>
  <si>
    <t>@ $8.48</t>
  </si>
  <si>
    <t>OPI Nail Treatment Nail Cuticle Oil 8.6 mL - 0.29 Fl. Oz AS200</t>
  </si>
  <si>
    <t>Harmony Gelish ProHesion Acrylic Nail Sculpting Liquid 8 oz #01107</t>
  </si>
  <si>
    <t>@ $15.72</t>
  </si>
  <si>
    <t>OPI Nail File Pro Sampler Pack 6 pcs #FI600</t>
  </si>
  <si>
    <t>@ $6.90</t>
  </si>
  <si>
    <t>Suavecito Matte Pomade 4 oz #P129NN</t>
  </si>
  <si>
    <t>Wecheer nail drill super manicure #WE-242</t>
  </si>
  <si>
    <t>@ $24.00</t>
  </si>
  <si>
    <t>Bio Seaweed Stronger Base Coat 0.5 OZ / new look</t>
  </si>
  <si>
    <t>@ $6.83</t>
  </si>
  <si>
    <t>Bio Seaweed Top Coat No-Wipe 0.5 oz</t>
  </si>
  <si>
    <t>@ $0.28</t>
  </si>
  <si>
    <t>GiGi Wax Can Milk Chocolate Creme Wax 14 oz #0251</t>
  </si>
  <si>
    <t>@ $7.78</t>
  </si>
  <si>
    <t>Dnd Dc Dip Liquid Step 3 Activator 0.5oz / 15ml</t>
  </si>
  <si>
    <t>Dnd Dc Dip Liquid Step 4 Top Gel 0.5oz / 15ml</t>
  </si>
  <si>
    <t>Nail Tek Nail Nutritionist Bamboo &amp; Biotin 0.5 oz #65963</t>
  </si>
  <si>
    <t>@ $3.33</t>
  </si>
  <si>
    <t>Petal kolinsky acrylic nail brush black angle size 18</t>
  </si>
  <si>
    <t>@ $31.58</t>
  </si>
  <si>
    <t>Pro-Tool Super Flex Shaft - Slim 1/8 in</t>
  </si>
  <si>
    <t>USN Round French Box 575 Tips</t>
  </si>
  <si>
    <t>Suavecito firme clay pomade 4 oz K-P254</t>
  </si>
  <si>
    <t>OPI Drip Dry Nail Lacquer Refill 27 ml / 1 oz AL711</t>
  </si>
  <si>
    <t>@ $9.03</t>
  </si>
  <si>
    <t>Orly Nail Lacquer Top sec'n dry 0.6 oz #24310</t>
  </si>
  <si>
    <t>Seche Restore Thinner Professional Kit (2 oz Restore &amp; Dropper) 83053</t>
  </si>
  <si>
    <t>Nail Tek Ridge Filler 1 For Normal Healthy Nail 0.5 Oz #37812</t>
  </si>
  <si>
    <t>Gigi Wax Hemp Microwave 7.6 OZ 0918</t>
  </si>
  <si>
    <t>Blue Cross Cuticle Remover Lanolin Enriched 32OZ</t>
  </si>
  <si>
    <t>Dnd Dc Dip Liquid Step 1 Bonder 0.5oz / 15ml</t>
  </si>
  <si>
    <t>@ $2.59</t>
  </si>
  <si>
    <t>Opi Nail Envy Natural Nail Strengthener 15ml / 0.5 fl oz #NTT60 no box</t>
  </si>
  <si>
    <t>Petal kolinsky acrylic nail brush black angle size 20</t>
  </si>
  <si>
    <t>@ $33.60</t>
  </si>
  <si>
    <t>NAIL LACQUER THINNER 4OZ #</t>
  </si>
  <si>
    <t>Accel Super Flexible Shaft 3/32 #F-275SF</t>
  </si>
  <si>
    <t>@ $29.00</t>
  </si>
  <si>
    <t>IBD Just Gel Base Coat 0.5 oz #56503</t>
  </si>
  <si>
    <t>@ $4.28</t>
  </si>
  <si>
    <t>IBD Just Gel Top Coat 0.5 oz #56502</t>
  </si>
  <si>
    <t>Gelixir Soak Off Gel Matte Top Coat .5 oz / 15 mL</t>
  </si>
  <si>
    <t>@ $2.50</t>
  </si>
  <si>
    <t>@ $5.87</t>
  </si>
  <si>
    <t>Ex acrylic nail brush kolinsky size 14</t>
  </si>
  <si>
    <t>@ $10.28</t>
  </si>
  <si>
    <t>HDPE Roll Clear Plastic Bag 11x19 Case 4 Roll</t>
  </si>
  <si>
    <t>@ $15.00</t>
  </si>
  <si>
    <t>Hang Gel x Tips Stiletto Long 600 ct / 12 Size Natural</t>
  </si>
  <si>
    <t>Gelish MINI Complete Basix Gel Nail #1221755</t>
  </si>
  <si>
    <t>@ $18.00</t>
  </si>
  <si>
    <t>Gigi Wax Brazilian Bikini Wax Microwave 8 oz #0912</t>
  </si>
  <si>
    <t>Monika Nail File Zebra Grit 180/180 Pack 50 pcs USA F527</t>
  </si>
  <si>
    <t>@ $9.19</t>
  </si>
  <si>
    <t>DUO Adhesive Eyelash Glue Clear #568034</t>
  </si>
  <si>
    <t>@ $2.94</t>
  </si>
  <si>
    <t>Dnd Dc Dip Liquid Step 5 Brush Saver 0.5oz / 15ml</t>
  </si>
  <si>
    <t>@ $2.54</t>
  </si>
  <si>
    <t>Startool Nail Carbide bit Special Shark 4X Coarse</t>
  </si>
  <si>
    <t>@ $6.33</t>
  </si>
  <si>
    <t>Harmony Gelish Soft Gel Tips Medium Coffin 550 ct #1168098</t>
  </si>
  <si>
    <t>Hang Gel x Rhinestone Glue No- Wipe 15ml /0.5 oz Bottle w/ thin brush</t>
  </si>
  <si>
    <t>Wonder gel Top Coat no-wipe UV/LED Cured 0.5 oz</t>
  </si>
  <si>
    <t>Gelish French Dip Container #1620001</t>
  </si>
  <si>
    <t>Ardell Gray Magic Color Additive Cover gray 1.0 oz #780590</t>
  </si>
  <si>
    <t>@ $5.69</t>
  </si>
  <si>
    <t>Retail Mini Callus Pumice Pack 40 pc #3899</t>
  </si>
  <si>
    <t>IBD Just Gel Mattify Top Coat 0.5 oz</t>
  </si>
  <si>
    <t>@ $3.71</t>
  </si>
  <si>
    <t>Longevity essential oil Dầu vàng Pain &amp; Joint Box 6 pcs</t>
  </si>
  <si>
    <t>Nail File Regular 7" 80/100 Zebra 50 pc #F510</t>
  </si>
  <si>
    <t>Orly in a snap top coat 0.6 oz #24320</t>
  </si>
  <si>
    <t>Bare Luxury Pedi 4 In1 Pack Pomelo &amp; Hibiscus Case 48 pack #3623002</t>
  </si>
  <si>
    <t>@ $50.00</t>
  </si>
  <si>
    <t>Suavecito Pomade Original Hold Pomade 4 oz K-P001</t>
  </si>
  <si>
    <t>@ $7.89</t>
  </si>
  <si>
    <t>Dixon buffer 3 way Purple White grit 60/100 8 pcs D14</t>
  </si>
  <si>
    <t>@ $1.84</t>
  </si>
  <si>
    <t>Harmony Gelish Soft Gel Tips Short Round 160 ct #1270024</t>
  </si>
  <si>
    <t>@ $5.25</t>
  </si>
  <si>
    <t>Hang Gel x Tip Press On Extend Gel 15ml /0.5 oz Bottle</t>
  </si>
  <si>
    <t>@ $6.32</t>
  </si>
  <si>
    <t>Harmony ProHesion Nail Powder Studio Cover Warm Pink 3.7 oz</t>
  </si>
  <si>
    <t>Gelixir Rhinestone Glue Gel No-wipe UV/LED Clear Gel 1 oz</t>
  </si>
  <si>
    <t>Gelixir Rhinestone Glue Gel No-wipe UV/LED Clear Gel 0.36 oz</t>
  </si>
  <si>
    <t>Kiara Sky In One Dip EMA Liquid Monomer Gallon KSM128</t>
  </si>
  <si>
    <t>Chisel Acrylic &amp; Dipping Powder 2 oz</t>
  </si>
  <si>
    <t>ORLY Breathable</t>
  </si>
  <si>
    <t>China Glaze Lacquer</t>
  </si>
  <si>
    <t>Morgan Taylor Lacquer B5G1</t>
  </si>
  <si>
    <t>DND Dap Dip Powder 2 oz</t>
  </si>
  <si>
    <t>Lamour PEARL TIP Bag</t>
  </si>
  <si>
    <t>Chaun Legend Gel Polish 80 color</t>
  </si>
  <si>
    <t>IBD Just Gel DUO b5g1</t>
  </si>
  <si>
    <t>Gelixir Duo - 180</t>
  </si>
  <si>
    <t>Lechat Perfect Match -b5g1</t>
  </si>
  <si>
    <t>Lamour EDEN NATURAL Bag</t>
  </si>
  <si>
    <t>Lamour NATURAL Bag 50 tips</t>
  </si>
  <si>
    <t>ESSIE Lacquer - b5g1</t>
  </si>
  <si>
    <t>Bio Seaweed Unity Gel -b5g1</t>
  </si>
  <si>
    <t>USN Straight Tip Natural Bag 50 pcs</t>
  </si>
  <si>
    <t>IBD Just Gel -b5g1</t>
  </si>
  <si>
    <t>Lamour AGUILA NATURAL Bag</t>
  </si>
  <si>
    <t>Fanta Sea Eyebrow Hair Removal Waxing Wax Strips 100 SmFSC619</t>
  </si>
  <si>
    <t>BZ NP Student Powder 2oz</t>
  </si>
  <si>
    <t>Sumika Twinkle Gel 24 Color B5g1</t>
  </si>
  <si>
    <t>Gigi Wax Can Purpose Hard Wax - 14 oz #0332</t>
  </si>
  <si>
    <t>Lechat Perfect Match 3 in 1 Dip Acrylic</t>
  </si>
  <si>
    <t>Hang Toe tip Toe tip</t>
  </si>
  <si>
    <t>Gelixir line art gel - B5G1</t>
  </si>
  <si>
    <t>USN Stiletto Nail Tip Bag 50 pcs</t>
  </si>
  <si>
    <t>Kiara sky In One Dip 2 oz -b5g1</t>
  </si>
  <si>
    <t>USN Stiletto Clear Bag 50 pcs</t>
  </si>
  <si>
    <t>Gelixir Gel Only 180</t>
  </si>
  <si>
    <t>DM Soak off Jelly Gel 48 color B5g1</t>
  </si>
  <si>
    <t>Gelish Xpress Dip 1.5oz 43gr NEW</t>
  </si>
  <si>
    <t>Essie Gel Couture- b5g1</t>
  </si>
  <si>
    <t>Morgan Taylor Nail Lacquer New Collection</t>
  </si>
  <si>
    <t>Lechat Perfect Match Mood Duo</t>
  </si>
  <si>
    <t>BEAUTY ZONE</t>
  </si>
  <si>
    <t>KASHI</t>
  </si>
  <si>
    <t>USA</t>
  </si>
  <si>
    <t>GEL NAILS</t>
  </si>
  <si>
    <t xml:space="preserve">CALI </t>
  </si>
  <si>
    <t>BOLSA</t>
  </si>
  <si>
    <t>SKYLINE</t>
  </si>
  <si>
    <t>B.PAGE</t>
  </si>
  <si>
    <t>NAILCOST</t>
  </si>
  <si>
    <t>CARAMIA Duo</t>
  </si>
  <si>
    <t>IMPERIAL</t>
  </si>
  <si>
    <t>KAREN</t>
  </si>
  <si>
    <t>4.5 (LIMITED STOCK)</t>
  </si>
  <si>
    <t>1.5 (LIMITED)</t>
  </si>
  <si>
    <t>WHALE</t>
  </si>
  <si>
    <t>TSUPPLIES</t>
  </si>
  <si>
    <t>Hang New Chrome Powder</t>
  </si>
  <si>
    <t xml:space="preserve">ibd Building Gel 0.5 oz </t>
  </si>
  <si>
    <t>NICHE</t>
  </si>
  <si>
    <t>OPI Lacquer 0.5 oz</t>
  </si>
  <si>
    <t>3.8 ~4</t>
  </si>
  <si>
    <t>3.5 ~4</t>
  </si>
  <si>
    <t>Gelish Gel 0.5 oz</t>
  </si>
  <si>
    <t>cali 2</t>
  </si>
  <si>
    <t>Ombre Brush round</t>
  </si>
  <si>
    <t>5 ~5.65</t>
  </si>
  <si>
    <t>CND lotion 8.3 oz</t>
  </si>
  <si>
    <t>cnd shellac red box</t>
  </si>
  <si>
    <t>9.25 ~ 11.25</t>
  </si>
  <si>
    <t xml:space="preserve">CND Stickey base 0.5 oz </t>
  </si>
  <si>
    <t>CND Solar oil 2.3 oz new</t>
  </si>
  <si>
    <t>CND Solar oil 2.3 oz (old)</t>
  </si>
  <si>
    <t>Kiara Sky gel 0.5 oz</t>
  </si>
  <si>
    <t xml:space="preserve">cnd lotion 31 oz </t>
  </si>
  <si>
    <t>ks color blend</t>
  </si>
  <si>
    <t>cnd vinylux color 0.5 oz</t>
  </si>
  <si>
    <t>3.5 ~ 4.15</t>
  </si>
  <si>
    <t>OPI Infinite Shine 0.5 oz</t>
  </si>
  <si>
    <t>Cr8tion Special effect gel</t>
  </si>
  <si>
    <t xml:space="preserve">Glam &amp; Glits  Acrylic (Cream) 1 oz </t>
  </si>
  <si>
    <t>CND Nail Fresh 1 oz</t>
  </si>
  <si>
    <t>Kiara Sky Nail Polish 0.5 oz</t>
  </si>
  <si>
    <t>cnd Air Dry 2.3 oz</t>
  </si>
  <si>
    <t>CND Lotion 33 oz</t>
  </si>
  <si>
    <t>CND Solar Speed Spray 32 oz</t>
  </si>
  <si>
    <t>CND Solar Speed Spray 4 oz</t>
  </si>
  <si>
    <t>Gelish Hard Gel 1.6 OZ</t>
  </si>
  <si>
    <t>11 ~ 12</t>
  </si>
  <si>
    <t>CND RADICAL SOLAR 4 OZ</t>
  </si>
  <si>
    <t>ORLY Lacquer 0.5 OZ</t>
  </si>
  <si>
    <t>NAIL TEK 10 SPEED</t>
  </si>
  <si>
    <t>CUCCIO BUTTER MILK 26 OZ</t>
  </si>
  <si>
    <t>CREATIVE PLAY TOP LACQUER</t>
  </si>
  <si>
    <t>KIARA SKY DIP POWDER 1 OZ</t>
  </si>
  <si>
    <t>ORLY GEL POLISH 0.3 OZ</t>
  </si>
  <si>
    <t>CND SKINCARE FEET 15 OZ</t>
  </si>
  <si>
    <t xml:space="preserve">BUFFER PINK SET 10 </t>
  </si>
  <si>
    <t>KUPA CONTROL BOX</t>
  </si>
  <si>
    <t>Gelish Pro kit Salon #01789</t>
  </si>
  <si>
    <t>OPI Crystal File</t>
  </si>
  <si>
    <t>opi remover 32 oz</t>
  </si>
  <si>
    <t>Young Nails Powder 85 gr</t>
  </si>
  <si>
    <t>DND DUO GEL POLISH</t>
  </si>
  <si>
    <t>3.2 - 3.5</t>
  </si>
  <si>
    <t>Vitamin Dip Liquid</t>
  </si>
  <si>
    <t>SNS Dip liquid 0.5 oz</t>
  </si>
  <si>
    <t>SNS Dip liquid refill 2 oz</t>
  </si>
  <si>
    <t>6.5 (out)</t>
  </si>
  <si>
    <t xml:space="preserve">7 Star Dip liquid 0.5 </t>
  </si>
  <si>
    <t>Igel Lamp 3.0</t>
  </si>
  <si>
    <t>Kiara Sky Dip liquid 2 oz</t>
  </si>
  <si>
    <t>Cre8tion gel 0.5 oz</t>
  </si>
  <si>
    <t xml:space="preserve">Not Polish Gel Duo </t>
  </si>
  <si>
    <t>Not Polish Dip Powder</t>
  </si>
  <si>
    <t>Pro Shaker Duo</t>
  </si>
  <si>
    <t>Pyramid Gel duo</t>
  </si>
  <si>
    <t>Igel Trio dip, gel, polish</t>
  </si>
  <si>
    <t>CND Nail Primer 0.5 oz</t>
  </si>
  <si>
    <t>Apres Tip box</t>
  </si>
  <si>
    <t>Codi Lotion 25 oz</t>
  </si>
  <si>
    <t>Lavish Nail Polish (White/ Black)</t>
  </si>
  <si>
    <t>Out the door Top Coat 16 oz</t>
  </si>
  <si>
    <t>Nghia Cuticle Nipper D555</t>
  </si>
  <si>
    <t>Ben Thanh Nipper D555</t>
  </si>
  <si>
    <t>ST Carbide</t>
  </si>
  <si>
    <t>Kupa Manipro complete set</t>
  </si>
  <si>
    <t>Medicool Pro 35K drill</t>
  </si>
  <si>
    <t xml:space="preserve">Kupa Manipro Hana </t>
  </si>
  <si>
    <t>Wave Gel Duo</t>
  </si>
  <si>
    <t>Gelish Dip Powder 0.8 oz</t>
  </si>
  <si>
    <t>Pyramid Cat Eye Gel</t>
  </si>
  <si>
    <t>Pyramid Dip powder</t>
  </si>
  <si>
    <t>Pumice pad Disposable 400 pcs</t>
  </si>
  <si>
    <t>CnC top 0.5 oz</t>
  </si>
  <si>
    <t>OPI Brush Cleaner</t>
  </si>
  <si>
    <t>Nghia Clipper B901, 902</t>
  </si>
  <si>
    <t>Orly Gel polish 0.6 oz</t>
  </si>
  <si>
    <t>Medicool Sanding Band 100 pcs</t>
  </si>
  <si>
    <t>La Palm 7D lamp</t>
  </si>
  <si>
    <t xml:space="preserve">Gelish Soft Gel Lamp Touch </t>
  </si>
  <si>
    <t>Kat Beauty Dip powder 2 oz</t>
  </si>
  <si>
    <t>Igel Lamp 3.0 XXL</t>
  </si>
  <si>
    <t>Igel Dip powder 2 oz</t>
  </si>
  <si>
    <t>cnd shellac 0.25 OZ</t>
  </si>
  <si>
    <t xml:space="preserve">CND RETENTION GALLON </t>
  </si>
  <si>
    <t>Igel Lamp Hybrid Lite</t>
  </si>
  <si>
    <t xml:space="preserve">CND Lamp </t>
  </si>
  <si>
    <t>2 (484, 770)</t>
  </si>
  <si>
    <t>Glam Glits gel thinner</t>
  </si>
  <si>
    <t>Kiara Sky Lamp</t>
  </si>
  <si>
    <t>Gelish Blooming Gel 0.5 oz</t>
  </si>
  <si>
    <t>DND DC Cat Eye 9D</t>
  </si>
  <si>
    <t>Jessica Top Gel</t>
  </si>
  <si>
    <t>Apres Gel extend gold 1 oz</t>
  </si>
  <si>
    <t>OPI Gelcolor Old (Black bottle) 0.5 oz</t>
  </si>
  <si>
    <t>DND Gel only</t>
  </si>
  <si>
    <t>OPI Gel top old (original)</t>
  </si>
  <si>
    <t>CnC top refill 8 oz</t>
  </si>
  <si>
    <t>DND Diva 9D cat eye</t>
  </si>
  <si>
    <t>Sanding Band 400 pcs</t>
  </si>
  <si>
    <t>Ivanca Chrome Powder</t>
  </si>
  <si>
    <t>Gelish Soft gel mini lamp</t>
  </si>
  <si>
    <t>Apres Gel extend No Wipe 0.5 oz</t>
  </si>
  <si>
    <t>OPI dip powder 1,5 oz</t>
  </si>
  <si>
    <t>OPI dip powder 4 oz</t>
  </si>
  <si>
    <t xml:space="preserve">Gelixir Gel Top </t>
  </si>
  <si>
    <t>#1 Eyelash Glue</t>
  </si>
  <si>
    <t>Kupa Lamp glo</t>
  </si>
  <si>
    <t>12~13</t>
  </si>
  <si>
    <t>DND Art</t>
  </si>
  <si>
    <t>IGEL LAMP 2.0</t>
  </si>
  <si>
    <t>DND Glove case 1000</t>
  </si>
  <si>
    <t>Gel II 7D lamp</t>
  </si>
  <si>
    <t>DND Drill Machine</t>
  </si>
  <si>
    <t>DND Refill + 12 x 0.5 oz</t>
  </si>
  <si>
    <t>DND Refill 16 oz + 8 x 0.5 oz</t>
  </si>
  <si>
    <t>Nailtiques 0.5 oz</t>
  </si>
  <si>
    <t>Gelish Gel + lacquer duo</t>
  </si>
  <si>
    <t>Mr. Pumice box 24 pcs</t>
  </si>
  <si>
    <t>Credo Corn Cutter</t>
  </si>
  <si>
    <t>CND Super Shiny Top 0.33 pk 6</t>
  </si>
  <si>
    <t>Apre Gel Color</t>
  </si>
  <si>
    <t xml:space="preserve">Clean Easy Wax warmer </t>
  </si>
  <si>
    <t>CND powder 3.7 oz</t>
  </si>
  <si>
    <t>Seche Vite Top 16 oz</t>
  </si>
  <si>
    <t>Seche Vite Dry Top 4 oz + 0.5 oz</t>
  </si>
  <si>
    <t>CND Vinylux top 0.5 oz</t>
  </si>
  <si>
    <t>Apres Gel extend gold 0.5 oz/ builder gel</t>
  </si>
  <si>
    <t xml:space="preserve">Lechat Mood Nail Polish </t>
  </si>
  <si>
    <t>GIGI WAX PURPOSE MICROWAVE 8 OZ</t>
  </si>
  <si>
    <t>Lechat Perfect Match Spectra</t>
  </si>
  <si>
    <t>Apres Gel Ionic/ Jar</t>
  </si>
  <si>
    <t>Apres Primer/bond/prep</t>
  </si>
  <si>
    <t>CND powder 32 oz</t>
  </si>
  <si>
    <t xml:space="preserve">DND DC Gel Polish duo </t>
  </si>
  <si>
    <t>Gel II Top 0.5 oz</t>
  </si>
  <si>
    <t>Apres Tip Refill bag</t>
  </si>
  <si>
    <t>Apres Gel extend No wipe 1 oz</t>
  </si>
  <si>
    <t>CND Solar Oil mini pack 40</t>
  </si>
  <si>
    <t>Fung off fungus treatment</t>
  </si>
  <si>
    <t>OPI Nail Envy + Oil 0.5 oz</t>
  </si>
  <si>
    <t>OPI Brilliant Top Coat (Disc)</t>
  </si>
  <si>
    <t>OPI Disposable Grit Strips - 120 grit 20 pcs</t>
  </si>
  <si>
    <t>OPI Disposable Grit Strips - 80 grit 20 pcs</t>
  </si>
  <si>
    <t>OPI Plumping Top Coat (Disc)</t>
  </si>
  <si>
    <t>OPI Pro Spa Cuticle Oil togo</t>
  </si>
  <si>
    <t>Jessica Geleration Top &amp; Base</t>
  </si>
  <si>
    <t>Essie Gel Polish 0.46 oz</t>
  </si>
  <si>
    <t>OPI White file edge 240</t>
  </si>
  <si>
    <t>OPI Nail Envy Soft &amp; Thin (old)</t>
  </si>
  <si>
    <t>Orly Gel Bodyguard 0.6 oz</t>
  </si>
  <si>
    <t>OPI Hello Kitty pack 5 pcs mini</t>
  </si>
  <si>
    <t>Orly primer 1.2 oz</t>
  </si>
  <si>
    <t>Orly Primer 0.6 oz</t>
  </si>
  <si>
    <t>Gelish Go File e-file drill</t>
  </si>
  <si>
    <t>Kupa Handpiece kp55</t>
  </si>
  <si>
    <t>DND Gel E Tip Glue 0.5 oz</t>
  </si>
  <si>
    <t>DND DC Mermaid/ Platinum/ Mood</t>
  </si>
  <si>
    <t>Not Polish Luxe Pro Lamp</t>
  </si>
  <si>
    <t>Chisel Primer 0.5 oz</t>
  </si>
  <si>
    <t>Cre8tion Cordless lamp</t>
  </si>
  <si>
    <t>Igel Duo gel &amp; polish</t>
  </si>
  <si>
    <t>Igel No cleanse top refill 8 oz + 12 x 0.5 oz bottle</t>
  </si>
  <si>
    <t>Aora Chrome Bond Kit 4 oz refill</t>
  </si>
  <si>
    <t>Aora Chrome Bond 0.47 oz</t>
  </si>
  <si>
    <t>OPI Gel Top Stay Shiny</t>
  </si>
  <si>
    <t>Gelish Dip base 0.5 oz</t>
  </si>
  <si>
    <t>Voesh Pedi In a Box 4 step box 50 pcs</t>
  </si>
  <si>
    <t>Gelixir Base Coat 0.5 oz</t>
  </si>
  <si>
    <t>IBD Builder Gel 2 oz</t>
  </si>
  <si>
    <t>IBD Builder Gel 8 oz</t>
  </si>
  <si>
    <t>Kupa EnrichRx Clear 0.5 oz</t>
  </si>
  <si>
    <t>Gelish Dip Activator 0.5 oz</t>
  </si>
  <si>
    <t>IBD Builder gel 0.5 oz</t>
  </si>
  <si>
    <t>Gelixir No Wipe top coat 0.5 oz</t>
  </si>
  <si>
    <t>Mia Secret EMA Liquid 32 oz</t>
  </si>
  <si>
    <t>OPI Gel Base Stay Strong 0.5 oz</t>
  </si>
  <si>
    <t>Red Nail essential Dip Liquid Kit 8 oz</t>
  </si>
  <si>
    <t>OPI Dip liquid essentials base/top/activator</t>
  </si>
  <si>
    <t>Nitro magic Ombre 0.5 oz</t>
  </si>
  <si>
    <t>Gelish Lamp 18G</t>
  </si>
  <si>
    <t>Gelish Lamp 18G unplugged</t>
  </si>
  <si>
    <t>CND SHELLAC TOP/ base 0.25</t>
  </si>
  <si>
    <t>Mia Secret ema liquid 4 oz</t>
  </si>
  <si>
    <t>Mia Secret ema liquid 8 oz</t>
  </si>
  <si>
    <t>OPI Star Light Lamp</t>
  </si>
  <si>
    <t>Orly Builder 1.2 oz/ 36 mL</t>
  </si>
  <si>
    <t>OPI Infinite shine Top/ Base 0.5 oz</t>
  </si>
  <si>
    <t>Young Nails Protein Bond 0.25 oz</t>
  </si>
  <si>
    <t>CND Shellac Top 0.5 oz</t>
  </si>
  <si>
    <t>Orly Bonder base coat 8 oz</t>
  </si>
  <si>
    <t>Young Nails Liquid 32 oz</t>
  </si>
  <si>
    <t>OPI Gel Intelligel Super Gloss top/ nowipe</t>
  </si>
  <si>
    <t>CND Cuticle Away 6 oz</t>
  </si>
  <si>
    <t>Kupa Plus + Handpiece</t>
  </si>
  <si>
    <t>Voesh Shower Filter</t>
  </si>
  <si>
    <t>OPI Gel Mini 0.25 oz</t>
  </si>
  <si>
    <t>Kiara Sky Dip Liquid 0.5 oz</t>
  </si>
  <si>
    <t>Kiara Sky Gel Thinner 3.4 oz</t>
  </si>
  <si>
    <t>OPI Gel New Collection Kit 6 pcs</t>
  </si>
  <si>
    <t>OPI Lacquer New Collection kit 12 pcs</t>
  </si>
  <si>
    <t>OPI Gel Base Stay Classic</t>
  </si>
  <si>
    <t>OPI Nail Envy Triflex Original/ Color 0.5 oz</t>
  </si>
  <si>
    <t>OPI Gel Intelligel Super Base Coat</t>
  </si>
  <si>
    <t>OPI GelColor (intelligel) 0.5 oz</t>
  </si>
  <si>
    <t>OPI Gel color (white cap) 0.5 oz</t>
  </si>
  <si>
    <t>Nailtiques</t>
  </si>
  <si>
    <t>IBD soft gel clear solid gel tip adhesive</t>
  </si>
  <si>
    <t>Btool Rotary Tool Machine</t>
  </si>
  <si>
    <t>OPI Gelevate Tip Box 640 pcs</t>
  </si>
  <si>
    <t>ORLY Nail Lacquer Nail Amor 0.6 OZ #24440</t>
  </si>
  <si>
    <t>ORLY Base Coat One Night Stand 0.6 oz</t>
  </si>
  <si>
    <t>Prolinc Be Natural Callus eliminator 1 oz</t>
  </si>
  <si>
    <t>Orly Nail Lacquer No Bite 0.6 oz</t>
  </si>
  <si>
    <t>Spectrum Beauty Lab Fungus treatment</t>
  </si>
  <si>
    <t>Kiara Sky Dip Glow powder</t>
  </si>
  <si>
    <t>Harmony Gelish Gel Brush Striper Mini #01380</t>
  </si>
  <si>
    <t>Harmony Gelish Gel Brush Square Size 6 #01383</t>
  </si>
  <si>
    <t>Orly Nail Treatment Fungus MD</t>
  </si>
  <si>
    <t>Prolinc Be Natural Callus eliminator 4 oz</t>
  </si>
  <si>
    <t>Petal kolinsky acrylic nail brush black angle size 12</t>
  </si>
  <si>
    <t>Petal kolinsky acrylic nail brush black angle size 14</t>
  </si>
  <si>
    <t>Clubman Citrus Citrus Musk Cologne 12.5 oz #401900</t>
  </si>
  <si>
    <t>OPI Gel Plump Effect Top Coat 0.5 oz</t>
  </si>
  <si>
    <t>Entity Success Sculpting Liquid 16 oz</t>
  </si>
  <si>
    <t>Orly Pro Fx gel 0.6 oz</t>
  </si>
  <si>
    <t>Ibd 5 Second Brush On Nail Glue pk 12 #54006</t>
  </si>
  <si>
    <t>BST Dau khuynh diep pk 12</t>
  </si>
  <si>
    <t>Phuong Oanh</t>
  </si>
  <si>
    <t>Eagle Brand Medicated Oil 24 mL (dầu xanh) box 12</t>
  </si>
  <si>
    <t>Eagle Brand Green Medicated Roll on (Dầu Lăn Xanh) box 12</t>
  </si>
  <si>
    <t>Eagle Brand Medicated Oil 24 mL (dầu trang)  ea</t>
  </si>
  <si>
    <t>Gelish Brush On Foundation Flex 0.5 oz</t>
  </si>
  <si>
    <t>Orly Cutique Cuticle Remover 0.5 oz</t>
  </si>
  <si>
    <t xml:space="preserve">Lechat Perfect Match Dip Powder </t>
  </si>
  <si>
    <t>Hang Cat Eye Fashion 36 colors</t>
  </si>
  <si>
    <t xml:space="preserve">Fusion Shine 50 pcs Sheet </t>
  </si>
  <si>
    <t>Gigi Wax Brazilian Bikini Wax Microwave Kit #0911</t>
  </si>
  <si>
    <t xml:space="preserve">Ardell Individual Naturals 6 pack Knot Free Combo </t>
  </si>
  <si>
    <t>Gelixir Gel Polish Snow White 8 oz</t>
  </si>
  <si>
    <t>Kiki Wonder Top Coat No Wipe</t>
  </si>
  <si>
    <t>Chisel Acrylic &amp; Dipping Powder Refill 12 oz</t>
  </si>
  <si>
    <t>OPI N.A.S Cleansing Solution 2 oz</t>
  </si>
  <si>
    <t>Orly Flash Dry Drops 0.6 oz</t>
  </si>
  <si>
    <t>Niail File Monika 180/180 #F527</t>
  </si>
  <si>
    <t>Manicure Assorted Color Brush</t>
  </si>
  <si>
    <t>OPI Nail Treatment Cuticle Oil 0.5 oz</t>
  </si>
  <si>
    <t>Olaplex No. 0 5.2 oz Spray</t>
  </si>
  <si>
    <t>Lamour Crystal Clear Bag</t>
  </si>
  <si>
    <t>USN Straight Coffin Natural Bag 50 pcs</t>
  </si>
  <si>
    <t>DND Soft Gel Tip Primer</t>
  </si>
  <si>
    <t>Lechat Perfect Match Mood Dip Powder</t>
  </si>
  <si>
    <t>Sumika Pastel candy gel</t>
  </si>
  <si>
    <t xml:space="preserve">Chisel Duo Cloud </t>
  </si>
  <si>
    <t>OPI Pro Sample Pack 6 pcs</t>
  </si>
  <si>
    <t>777 ft red wood french nail brush Dotting Tool size 8</t>
  </si>
  <si>
    <t>Duo Quick Set Striplash Adhesive</t>
  </si>
  <si>
    <t>Chaun Legend Gel No Wipe Top</t>
  </si>
  <si>
    <t>Lamour AGUILA French Bag</t>
  </si>
  <si>
    <t>Poshe Super Fast Drying Top Coat 16 oz</t>
  </si>
  <si>
    <t>Hang Gelx Extend Gel Press on</t>
  </si>
  <si>
    <t>Clean Easy Sensitive Microwave 8 oz</t>
  </si>
  <si>
    <t>Mia Secret ema liquid 16 oz</t>
  </si>
  <si>
    <t xml:space="preserve">Monika Cuticle Nipper </t>
  </si>
  <si>
    <t xml:space="preserve">Sumika Dazzling Gel </t>
  </si>
  <si>
    <t>CND Ridge Fx Nail Surface enhancer 0.5 OZ</t>
  </si>
  <si>
    <t>HANG Easy Dap Hybrid Gel 2 oz</t>
  </si>
  <si>
    <t>Seche Vive Instant Gel Effect Top 4 oz</t>
  </si>
  <si>
    <t>Orly Bonder Base coat 0.6 oz</t>
  </si>
  <si>
    <t>Orly Builder 0.6 oz Clear</t>
  </si>
  <si>
    <t>Kupa Next Passport + KP</t>
  </si>
  <si>
    <t>Kupa No Wipe Top/ Base Gel 8 oz + 3 x 0.5 oz bottle</t>
  </si>
  <si>
    <t>Kiara Sky Ema Liquid Monomer 16 oz</t>
  </si>
  <si>
    <t>Kiara Sky Ema Liquid Monomer 32 oz</t>
  </si>
  <si>
    <t>Kupa No wipe top/ base/ matte 0.5 oz</t>
  </si>
  <si>
    <t>CND Luxe top (disc)</t>
  </si>
  <si>
    <t>Kiara Sky Acrylic Nail Brush Kolinsky size 12</t>
  </si>
  <si>
    <t>Young Nails Liquid 6 oz</t>
  </si>
  <si>
    <t>CND Retention 8 oz</t>
  </si>
  <si>
    <t>CND Retention 32 oz</t>
  </si>
  <si>
    <t xml:space="preserve">Kiara Sky Drill White </t>
  </si>
  <si>
    <t>Voesh Gloves/ Sock Argan box 100</t>
  </si>
  <si>
    <t>Nolift Nail Primer 0.75 oz</t>
  </si>
  <si>
    <t>CND retention 16 oz</t>
  </si>
  <si>
    <t>KIARA SKY DIP POWDER 10 OZ</t>
  </si>
  <si>
    <t>Gelish Brush on Structure gel 0.5 oz</t>
  </si>
  <si>
    <t>Kiara Sky Dust Collector</t>
  </si>
  <si>
    <t>Medicool Sanding Band 10000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</si>
</sst>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A4953"/>
      <name val="Helvetica Neue"/>
      <family val="2"/>
    </font>
    <font>
      <sz val="16"/>
      <color rgb="FF3A4953"/>
      <name val="Arial"/>
      <family val="2"/>
    </font>
    <font>
      <b/>
      <sz val="16"/>
      <color rgb="FF3A4953"/>
      <name val="Helvetica Neu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8" fontId="3" fillId="0" borderId="0" xfId="0" applyNumberFormat="1" applyFont="1"/>
    <xf numFmtId="8" fontId="4" fillId="0" borderId="0" xfId="0" applyNumberFormat="1" applyFont="1"/>
    <xf numFmtId="0" fontId="4" fillId="0" borderId="0" xfId="0" applyFont="1"/>
    <xf numFmtId="0" fontId="1" fillId="2" borderId="0" xfId="0" applyFont="1" applyFill="1"/>
    <xf numFmtId="8" fontId="2" fillId="0" borderId="0" xfId="0" applyNumberFormat="1" applyFont="1"/>
    <xf numFmtId="6" fontId="2" fillId="0" borderId="0" xfId="0" applyNumberFormat="1" applyFont="1"/>
    <xf numFmtId="6" fontId="3" fillId="0" borderId="0" xfId="0" applyNumberFormat="1" applyFont="1"/>
    <xf numFmtId="164" fontId="2" fillId="0" borderId="0" xfId="0" applyNumberFormat="1" applyFont="1"/>
    <xf numFmtId="8" fontId="1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8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DFAF-CEF6-A64B-BE57-0735926BAF4B}">
  <dimension ref="A1:R2565"/>
  <sheetViews>
    <sheetView tabSelected="1" workbookViewId="0">
      <pane ySplit="1" topLeftCell="A397" activePane="bottomLeft" state="frozen"/>
      <selection pane="bottomLeft" activeCell="B418" sqref="B418"/>
    </sheetView>
  </sheetViews>
  <sheetFormatPr baseColWidth="10" defaultRowHeight="21" x14ac:dyDescent="0.25"/>
  <cols>
    <col min="1" max="1" width="122.1640625" style="1" bestFit="1" customWidth="1"/>
    <col min="2" max="2" width="16.6640625" style="1" bestFit="1" customWidth="1"/>
    <col min="3" max="3" width="16.6640625" style="7" customWidth="1"/>
    <col min="4" max="5" width="16.6640625" style="1" customWidth="1"/>
    <col min="6" max="6" width="12" style="1" bestFit="1" customWidth="1"/>
    <col min="7" max="7" width="12.1640625" bestFit="1" customWidth="1"/>
    <col min="11" max="11" width="11.6640625" bestFit="1" customWidth="1"/>
    <col min="13" max="13" width="18.1640625" bestFit="1" customWidth="1"/>
    <col min="15" max="15" width="12.33203125" bestFit="1" customWidth="1"/>
  </cols>
  <sheetData>
    <row r="1" spans="1:18" x14ac:dyDescent="0.25">
      <c r="A1" s="1" t="s">
        <v>0</v>
      </c>
      <c r="B1" s="1" t="s">
        <v>407</v>
      </c>
      <c r="C1" s="7" t="s">
        <v>413</v>
      </c>
      <c r="D1" s="1" t="s">
        <v>414</v>
      </c>
      <c r="E1" s="1" t="s">
        <v>415</v>
      </c>
      <c r="F1" s="1" t="s">
        <v>409</v>
      </c>
      <c r="G1" s="1" t="s">
        <v>410</v>
      </c>
      <c r="H1" s="1" t="s">
        <v>411</v>
      </c>
      <c r="I1" s="1" t="s">
        <v>430</v>
      </c>
      <c r="J1" s="1" t="s">
        <v>408</v>
      </c>
      <c r="K1" s="1" t="s">
        <v>417</v>
      </c>
      <c r="L1" s="1" t="s">
        <v>412</v>
      </c>
      <c r="M1" s="1" t="s">
        <v>418</v>
      </c>
      <c r="N1" s="1" t="s">
        <v>421</v>
      </c>
      <c r="O1" s="1" t="s">
        <v>422</v>
      </c>
      <c r="P1" s="1" t="s">
        <v>425</v>
      </c>
      <c r="Q1" s="1" t="s">
        <v>633</v>
      </c>
      <c r="R1" s="1" t="s">
        <v>655</v>
      </c>
    </row>
    <row r="2" spans="1:18" x14ac:dyDescent="0.25">
      <c r="A2" s="1" t="s">
        <v>533</v>
      </c>
      <c r="F2" s="1">
        <v>23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25">
      <c r="A3" s="1" t="s">
        <v>682</v>
      </c>
      <c r="B3" s="12">
        <v>3.61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ht="20" x14ac:dyDescent="0.2">
      <c r="A4" s="2" t="s">
        <v>278</v>
      </c>
      <c r="B4" s="2" t="s">
        <v>96</v>
      </c>
      <c r="C4" s="13"/>
      <c r="D4" s="2"/>
      <c r="E4" s="2"/>
      <c r="F4" s="2"/>
    </row>
    <row r="5" spans="1:18" ht="20" x14ac:dyDescent="0.2">
      <c r="A5" s="2" t="s">
        <v>114</v>
      </c>
      <c r="B5" s="2" t="s">
        <v>15</v>
      </c>
      <c r="C5" s="13"/>
      <c r="D5" s="2"/>
      <c r="E5" s="2"/>
      <c r="F5" s="3"/>
    </row>
    <row r="6" spans="1:18" ht="20" x14ac:dyDescent="0.2">
      <c r="A6" s="2" t="s">
        <v>475</v>
      </c>
      <c r="B6" s="2"/>
      <c r="C6" s="13"/>
      <c r="D6" s="2"/>
      <c r="E6" s="2"/>
      <c r="F6" s="3"/>
      <c r="G6">
        <v>3.5</v>
      </c>
    </row>
    <row r="7" spans="1:18" ht="20" x14ac:dyDescent="0.2">
      <c r="A7" s="2" t="s">
        <v>249</v>
      </c>
      <c r="B7" s="2" t="s">
        <v>250</v>
      </c>
      <c r="C7" s="13"/>
      <c r="D7" s="2"/>
      <c r="E7" s="2"/>
      <c r="F7" s="2"/>
      <c r="H7">
        <v>25</v>
      </c>
    </row>
    <row r="8" spans="1:18" ht="20" x14ac:dyDescent="0.2">
      <c r="A8" s="2" t="s">
        <v>324</v>
      </c>
      <c r="B8" s="2" t="s">
        <v>325</v>
      </c>
      <c r="C8" s="13"/>
      <c r="D8" s="2"/>
      <c r="E8" s="2"/>
      <c r="F8" s="2"/>
      <c r="G8">
        <v>33</v>
      </c>
      <c r="H8">
        <v>32</v>
      </c>
    </row>
    <row r="9" spans="1:18" ht="20" x14ac:dyDescent="0.2">
      <c r="A9" s="2" t="s">
        <v>84</v>
      </c>
      <c r="B9" s="2" t="s">
        <v>85</v>
      </c>
      <c r="C9" s="13"/>
      <c r="D9" s="2"/>
      <c r="E9" s="2"/>
      <c r="F9" s="3"/>
    </row>
    <row r="10" spans="1:18" ht="20" x14ac:dyDescent="0.2">
      <c r="A10" s="2" t="s">
        <v>590</v>
      </c>
      <c r="B10" s="2"/>
      <c r="C10" s="13"/>
      <c r="D10" s="2"/>
      <c r="E10" s="2">
        <v>14.38</v>
      </c>
      <c r="F10" s="3"/>
    </row>
    <row r="11" spans="1:18" ht="20" x14ac:dyDescent="0.2">
      <c r="A11" s="2" t="s">
        <v>591</v>
      </c>
      <c r="B11" s="2"/>
      <c r="C11" s="13"/>
      <c r="D11" s="2"/>
      <c r="E11" s="2">
        <v>4.3</v>
      </c>
      <c r="F11" s="3"/>
    </row>
    <row r="12" spans="1:18" ht="20" x14ac:dyDescent="0.2">
      <c r="A12" s="2" t="s">
        <v>548</v>
      </c>
      <c r="B12" s="2"/>
      <c r="C12" s="13"/>
      <c r="D12" s="2"/>
      <c r="E12" s="2"/>
      <c r="F12" s="3"/>
      <c r="J12">
        <v>10.5</v>
      </c>
    </row>
    <row r="13" spans="1:18" ht="20" x14ac:dyDescent="0.2">
      <c r="A13" s="2" t="s">
        <v>554</v>
      </c>
      <c r="B13" s="2"/>
      <c r="C13" s="13"/>
      <c r="D13" s="2"/>
      <c r="E13" s="2"/>
      <c r="F13" s="3">
        <v>16</v>
      </c>
      <c r="J13">
        <v>16.100000000000001</v>
      </c>
    </row>
    <row r="14" spans="1:18" ht="20" x14ac:dyDescent="0.2">
      <c r="A14" s="2" t="s">
        <v>529</v>
      </c>
      <c r="B14" s="2"/>
      <c r="C14" s="13"/>
      <c r="D14" s="2"/>
      <c r="E14" s="2"/>
      <c r="F14" s="3"/>
      <c r="J14">
        <v>18</v>
      </c>
    </row>
    <row r="15" spans="1:18" ht="20" x14ac:dyDescent="0.2">
      <c r="A15" s="2" t="s">
        <v>520</v>
      </c>
      <c r="B15" s="2"/>
      <c r="C15" s="13"/>
      <c r="D15" s="2"/>
      <c r="E15" s="2"/>
      <c r="F15" s="3">
        <v>26</v>
      </c>
    </row>
    <row r="16" spans="1:18" ht="20" x14ac:dyDescent="0.2">
      <c r="A16" s="2" t="s">
        <v>529</v>
      </c>
      <c r="B16" s="2"/>
      <c r="C16" s="13"/>
      <c r="D16" s="2"/>
      <c r="E16" s="2"/>
      <c r="F16" s="3">
        <v>18</v>
      </c>
    </row>
    <row r="17" spans="1:10" ht="20" x14ac:dyDescent="0.2">
      <c r="A17" s="2" t="s">
        <v>564</v>
      </c>
      <c r="B17" s="2"/>
      <c r="C17" s="13"/>
      <c r="D17" s="2"/>
      <c r="E17" s="2"/>
      <c r="F17" s="3"/>
      <c r="J17">
        <v>31.5</v>
      </c>
    </row>
    <row r="18" spans="1:10" ht="20" x14ac:dyDescent="0.2">
      <c r="A18" s="2" t="s">
        <v>558</v>
      </c>
      <c r="B18" s="2"/>
      <c r="C18" s="13"/>
      <c r="D18" s="2"/>
      <c r="E18" s="2"/>
      <c r="F18" s="3"/>
      <c r="J18">
        <v>14</v>
      </c>
    </row>
    <row r="19" spans="1:10" ht="20" x14ac:dyDescent="0.2">
      <c r="A19" s="2" t="s">
        <v>559</v>
      </c>
      <c r="B19" s="2"/>
      <c r="C19" s="13"/>
      <c r="D19" s="2"/>
      <c r="E19" s="2"/>
      <c r="F19" s="3"/>
      <c r="J19">
        <v>7</v>
      </c>
    </row>
    <row r="20" spans="1:10" ht="20" x14ac:dyDescent="0.2">
      <c r="A20" s="2" t="s">
        <v>485</v>
      </c>
      <c r="B20" s="2"/>
      <c r="C20" s="13"/>
      <c r="D20" s="2"/>
      <c r="E20" s="2"/>
      <c r="F20" s="3"/>
      <c r="G20">
        <v>21</v>
      </c>
      <c r="J20">
        <v>21</v>
      </c>
    </row>
    <row r="21" spans="1:10" ht="20" x14ac:dyDescent="0.2">
      <c r="A21" s="2" t="s">
        <v>563</v>
      </c>
      <c r="B21" s="2"/>
      <c r="C21" s="13"/>
      <c r="D21" s="2"/>
      <c r="E21" s="2"/>
      <c r="F21" s="3"/>
      <c r="J21">
        <v>3</v>
      </c>
    </row>
    <row r="22" spans="1:10" ht="20" x14ac:dyDescent="0.2">
      <c r="A22" s="2" t="s">
        <v>77</v>
      </c>
      <c r="B22" s="2" t="s">
        <v>78</v>
      </c>
      <c r="C22" s="13"/>
      <c r="D22" s="2"/>
      <c r="E22" s="2"/>
      <c r="F22" s="4"/>
    </row>
    <row r="23" spans="1:10" ht="20" x14ac:dyDescent="0.2">
      <c r="A23" s="2" t="s">
        <v>352</v>
      </c>
      <c r="B23" s="2" t="s">
        <v>353</v>
      </c>
      <c r="C23" s="13"/>
      <c r="D23" s="2"/>
      <c r="E23" s="2"/>
      <c r="F23" s="2"/>
      <c r="J23">
        <v>8</v>
      </c>
    </row>
    <row r="24" spans="1:10" ht="20" x14ac:dyDescent="0.2">
      <c r="A24" s="2" t="s">
        <v>54</v>
      </c>
      <c r="B24" s="2" t="s">
        <v>55</v>
      </c>
      <c r="C24" s="13"/>
      <c r="D24" s="2"/>
      <c r="E24" s="2"/>
      <c r="F24" s="3"/>
    </row>
    <row r="25" spans="1:10" ht="20" x14ac:dyDescent="0.2">
      <c r="A25" s="2" t="s">
        <v>148</v>
      </c>
      <c r="B25" s="2" t="s">
        <v>55</v>
      </c>
      <c r="C25" s="13"/>
      <c r="D25" s="2"/>
      <c r="E25" s="2"/>
      <c r="F25" s="3"/>
    </row>
    <row r="26" spans="1:10" ht="20" x14ac:dyDescent="0.2">
      <c r="A26" s="2" t="s">
        <v>665</v>
      </c>
      <c r="B26" s="8">
        <v>8.2799999999999994</v>
      </c>
      <c r="C26" s="13"/>
      <c r="D26" s="2"/>
      <c r="E26" s="2"/>
      <c r="F26" s="3"/>
    </row>
    <row r="27" spans="1:10" ht="20" x14ac:dyDescent="0.2">
      <c r="A27" s="2" t="s">
        <v>81</v>
      </c>
      <c r="B27" s="2" t="s">
        <v>82</v>
      </c>
      <c r="C27" s="13"/>
      <c r="D27" s="2"/>
      <c r="E27" s="2"/>
      <c r="F27" s="4"/>
    </row>
    <row r="28" spans="1:10" ht="20" x14ac:dyDescent="0.2">
      <c r="A28" s="2" t="s">
        <v>255</v>
      </c>
      <c r="B28" s="2" t="s">
        <v>256</v>
      </c>
      <c r="C28" s="13"/>
      <c r="D28" s="2"/>
      <c r="E28" s="2"/>
      <c r="F28" s="5"/>
    </row>
    <row r="29" spans="1:10" ht="20" x14ac:dyDescent="0.2">
      <c r="A29" s="2" t="s">
        <v>264</v>
      </c>
      <c r="B29" s="2" t="s">
        <v>265</v>
      </c>
      <c r="C29" s="13"/>
      <c r="D29" s="2"/>
      <c r="E29" s="2"/>
      <c r="F29" s="5"/>
    </row>
    <row r="30" spans="1:10" ht="20" x14ac:dyDescent="0.2">
      <c r="A30" s="2" t="s">
        <v>360</v>
      </c>
      <c r="B30" s="2" t="s">
        <v>361</v>
      </c>
      <c r="C30" s="13"/>
      <c r="D30" s="2"/>
      <c r="E30" s="2"/>
      <c r="F30" s="2"/>
    </row>
    <row r="31" spans="1:10" ht="20" x14ac:dyDescent="0.2">
      <c r="A31" s="2" t="s">
        <v>156</v>
      </c>
      <c r="B31" s="2" t="s">
        <v>157</v>
      </c>
      <c r="C31" s="13"/>
      <c r="D31" s="2"/>
      <c r="E31" s="2"/>
      <c r="F31" s="2"/>
    </row>
    <row r="32" spans="1:10" ht="20" x14ac:dyDescent="0.2">
      <c r="A32" s="2" t="s">
        <v>490</v>
      </c>
      <c r="B32" s="2"/>
      <c r="C32" s="13"/>
      <c r="D32" s="2"/>
      <c r="E32" s="2"/>
      <c r="F32" s="2"/>
      <c r="G32">
        <v>4</v>
      </c>
    </row>
    <row r="33" spans="1:18" ht="20" x14ac:dyDescent="0.2">
      <c r="A33" s="2" t="s">
        <v>296</v>
      </c>
      <c r="B33" s="2" t="s">
        <v>297</v>
      </c>
      <c r="C33" s="13"/>
      <c r="D33" s="2"/>
      <c r="E33" s="2"/>
      <c r="F33" s="2"/>
    </row>
    <row r="34" spans="1:18" ht="20" x14ac:dyDescent="0.2">
      <c r="A34" s="2" t="s">
        <v>298</v>
      </c>
      <c r="B34" s="2" t="s">
        <v>297</v>
      </c>
      <c r="C34" s="13"/>
      <c r="D34" s="2"/>
      <c r="E34" s="2"/>
      <c r="F34" s="5"/>
    </row>
    <row r="35" spans="1:18" ht="20" x14ac:dyDescent="0.2">
      <c r="A35" s="2" t="s">
        <v>387</v>
      </c>
      <c r="B35" s="2" t="s">
        <v>25</v>
      </c>
      <c r="C35" s="13"/>
      <c r="D35" s="2"/>
      <c r="E35" s="2"/>
      <c r="F35" s="3"/>
      <c r="M35" t="s">
        <v>419</v>
      </c>
    </row>
    <row r="36" spans="1:18" ht="20" x14ac:dyDescent="0.2">
      <c r="A36" s="3" t="s">
        <v>317</v>
      </c>
      <c r="B36" s="3" t="s">
        <v>31</v>
      </c>
      <c r="C36" s="14"/>
      <c r="D36" s="3"/>
      <c r="E36" s="3"/>
      <c r="F36" s="2"/>
      <c r="R36">
        <v>56</v>
      </c>
    </row>
    <row r="37" spans="1:18" ht="20" x14ac:dyDescent="0.2">
      <c r="A37" s="3" t="s">
        <v>654</v>
      </c>
      <c r="B37" s="10">
        <v>55</v>
      </c>
      <c r="C37" s="14"/>
      <c r="D37" s="3"/>
      <c r="E37" s="3"/>
      <c r="F37" s="2"/>
    </row>
    <row r="38" spans="1:18" ht="20" x14ac:dyDescent="0.2">
      <c r="A38" s="3" t="s">
        <v>635</v>
      </c>
      <c r="B38" s="4">
        <v>20.53</v>
      </c>
      <c r="C38" s="14"/>
      <c r="D38" s="3"/>
      <c r="E38" s="3"/>
      <c r="F38" s="2"/>
    </row>
    <row r="39" spans="1:18" x14ac:dyDescent="0.25">
      <c r="A39" s="1" t="s">
        <v>463</v>
      </c>
      <c r="F39" s="5"/>
      <c r="L39">
        <v>4</v>
      </c>
    </row>
    <row r="40" spans="1:18" ht="20" x14ac:dyDescent="0.2">
      <c r="A40" s="2" t="s">
        <v>392</v>
      </c>
      <c r="B40" s="2" t="s">
        <v>186</v>
      </c>
      <c r="C40" s="13"/>
      <c r="D40" s="2"/>
      <c r="E40" s="2"/>
      <c r="F40" s="5"/>
    </row>
    <row r="41" spans="1:18" ht="20" x14ac:dyDescent="0.2">
      <c r="A41" s="2" t="s">
        <v>83</v>
      </c>
      <c r="B41" s="2" t="s">
        <v>49</v>
      </c>
      <c r="C41" s="13"/>
      <c r="D41" s="2"/>
      <c r="E41" s="2"/>
      <c r="F41" s="4"/>
    </row>
    <row r="42" spans="1:18" ht="20" x14ac:dyDescent="0.2">
      <c r="A42" s="2" t="s">
        <v>416</v>
      </c>
      <c r="B42" s="2" t="s">
        <v>21</v>
      </c>
      <c r="C42" s="13"/>
      <c r="D42" s="2"/>
      <c r="E42" s="2"/>
      <c r="F42" s="2">
        <v>4</v>
      </c>
      <c r="G42">
        <v>3.75</v>
      </c>
      <c r="J42">
        <v>4</v>
      </c>
    </row>
    <row r="43" spans="1:18" ht="20" x14ac:dyDescent="0.2">
      <c r="A43" s="2" t="s">
        <v>112</v>
      </c>
      <c r="B43" s="2" t="s">
        <v>113</v>
      </c>
      <c r="C43" s="13"/>
      <c r="D43" s="2"/>
      <c r="E43" s="2"/>
      <c r="F43" s="3"/>
    </row>
    <row r="44" spans="1:18" ht="20" x14ac:dyDescent="0.2">
      <c r="A44" s="2" t="s">
        <v>380</v>
      </c>
      <c r="B44" s="2" t="s">
        <v>63</v>
      </c>
      <c r="C44" s="13"/>
      <c r="D44" s="2"/>
      <c r="E44" s="2"/>
      <c r="F44" s="4"/>
      <c r="J44">
        <v>7.5</v>
      </c>
    </row>
    <row r="45" spans="1:18" ht="20" x14ac:dyDescent="0.2">
      <c r="A45" s="2" t="s">
        <v>684</v>
      </c>
      <c r="B45" s="8">
        <v>6.67</v>
      </c>
      <c r="C45" s="13"/>
      <c r="D45" s="2"/>
      <c r="E45" s="2"/>
      <c r="F45" s="4"/>
    </row>
    <row r="46" spans="1:18" ht="20" x14ac:dyDescent="0.2">
      <c r="A46" s="3" t="s">
        <v>376</v>
      </c>
      <c r="B46" s="3" t="s">
        <v>47</v>
      </c>
      <c r="C46" s="14"/>
      <c r="D46" s="3"/>
      <c r="E46" s="3"/>
      <c r="F46" s="3"/>
      <c r="J46" t="s">
        <v>420</v>
      </c>
      <c r="K46">
        <v>2</v>
      </c>
    </row>
    <row r="47" spans="1:18" ht="20" x14ac:dyDescent="0.2">
      <c r="A47" s="3" t="s">
        <v>374</v>
      </c>
      <c r="B47" s="3" t="s">
        <v>42</v>
      </c>
      <c r="C47" s="14"/>
      <c r="D47" s="3"/>
      <c r="E47" s="3"/>
      <c r="F47" s="3"/>
    </row>
    <row r="48" spans="1:18" ht="20" x14ac:dyDescent="0.2">
      <c r="A48" s="3" t="s">
        <v>668</v>
      </c>
      <c r="B48" s="4">
        <v>38.08</v>
      </c>
      <c r="C48" s="14"/>
      <c r="D48" s="3"/>
      <c r="E48" s="3"/>
      <c r="F48" s="3"/>
    </row>
    <row r="49" spans="1:10" ht="20" x14ac:dyDescent="0.2">
      <c r="A49" s="3" t="s">
        <v>680</v>
      </c>
      <c r="B49" s="4">
        <v>4.4400000000000004</v>
      </c>
      <c r="C49" s="14"/>
      <c r="D49" s="3"/>
      <c r="E49" s="3"/>
      <c r="F49" s="3"/>
    </row>
    <row r="50" spans="1:10" ht="20" x14ac:dyDescent="0.2">
      <c r="A50" s="3" t="s">
        <v>586</v>
      </c>
      <c r="B50" s="3"/>
      <c r="C50" s="14"/>
      <c r="D50" s="3"/>
      <c r="E50" s="3">
        <v>5.0999999999999996</v>
      </c>
      <c r="F50" s="3"/>
    </row>
    <row r="51" spans="1:10" ht="20" x14ac:dyDescent="0.2">
      <c r="A51" s="2" t="s">
        <v>93</v>
      </c>
      <c r="B51" s="2" t="s">
        <v>94</v>
      </c>
      <c r="C51" s="13"/>
      <c r="D51" s="2"/>
      <c r="E51" s="2"/>
      <c r="F51" s="3"/>
    </row>
    <row r="52" spans="1:10" ht="20" x14ac:dyDescent="0.2">
      <c r="A52" s="2" t="s">
        <v>649</v>
      </c>
      <c r="B52" s="2" t="s">
        <v>11</v>
      </c>
      <c r="C52" s="13"/>
      <c r="D52" s="2"/>
      <c r="E52" s="2"/>
      <c r="F52" s="4"/>
    </row>
    <row r="53" spans="1:10" ht="20" x14ac:dyDescent="0.2">
      <c r="A53" s="2" t="s">
        <v>549</v>
      </c>
      <c r="B53" s="2"/>
      <c r="C53" s="13"/>
      <c r="D53" s="2"/>
      <c r="E53" s="2"/>
      <c r="F53" s="4"/>
      <c r="J53">
        <v>50</v>
      </c>
    </row>
    <row r="54" spans="1:10" ht="20" x14ac:dyDescent="0.2">
      <c r="A54" s="2" t="s">
        <v>688</v>
      </c>
      <c r="B54" s="8">
        <v>4.2</v>
      </c>
      <c r="C54" s="13"/>
      <c r="D54" s="2"/>
      <c r="E54" s="2"/>
      <c r="F54" s="4"/>
    </row>
    <row r="55" spans="1:10" ht="20" x14ac:dyDescent="0.2">
      <c r="A55" s="2" t="s">
        <v>262</v>
      </c>
      <c r="B55" s="2" t="s">
        <v>263</v>
      </c>
      <c r="C55" s="13"/>
      <c r="D55" s="2"/>
      <c r="E55" s="2"/>
      <c r="F55" s="2"/>
    </row>
    <row r="56" spans="1:10" ht="20" x14ac:dyDescent="0.2">
      <c r="A56" s="2" t="s">
        <v>196</v>
      </c>
      <c r="B56" s="2" t="s">
        <v>11</v>
      </c>
      <c r="C56" s="13"/>
      <c r="D56" s="2"/>
      <c r="E56" s="2"/>
      <c r="F56" s="5"/>
    </row>
    <row r="57" spans="1:10" ht="20" x14ac:dyDescent="0.2">
      <c r="A57" s="2" t="s">
        <v>51</v>
      </c>
      <c r="B57" s="2" t="s">
        <v>11</v>
      </c>
      <c r="C57" s="13"/>
      <c r="D57" s="2"/>
      <c r="E57" s="2"/>
      <c r="F57" s="3"/>
    </row>
    <row r="58" spans="1:10" ht="20" x14ac:dyDescent="0.2">
      <c r="A58" s="2" t="s">
        <v>195</v>
      </c>
      <c r="B58" s="2" t="s">
        <v>11</v>
      </c>
      <c r="C58" s="13"/>
      <c r="D58" s="2"/>
      <c r="E58" s="2"/>
      <c r="F58" s="2"/>
    </row>
    <row r="59" spans="1:10" x14ac:dyDescent="0.25">
      <c r="A59" s="2" t="s">
        <v>244</v>
      </c>
      <c r="B59" s="2" t="s">
        <v>11</v>
      </c>
      <c r="C59" s="13"/>
      <c r="D59" s="2"/>
      <c r="E59" s="2"/>
    </row>
    <row r="60" spans="1:10" ht="20" x14ac:dyDescent="0.2">
      <c r="A60" s="2" t="s">
        <v>190</v>
      </c>
      <c r="B60" s="2" t="s">
        <v>191</v>
      </c>
      <c r="C60" s="13"/>
      <c r="D60" s="2"/>
      <c r="E60" s="2"/>
      <c r="F60" s="2"/>
    </row>
    <row r="61" spans="1:10" ht="20" x14ac:dyDescent="0.2">
      <c r="A61" s="3" t="s">
        <v>10</v>
      </c>
      <c r="B61" s="3" t="s">
        <v>11</v>
      </c>
      <c r="C61" s="14"/>
      <c r="D61" s="3"/>
      <c r="E61" s="3"/>
      <c r="F61" s="3"/>
    </row>
    <row r="62" spans="1:10" ht="20" x14ac:dyDescent="0.2">
      <c r="A62" s="2" t="s">
        <v>133</v>
      </c>
      <c r="B62" s="2" t="s">
        <v>134</v>
      </c>
      <c r="C62" s="13"/>
      <c r="D62" s="2"/>
      <c r="E62" s="2"/>
      <c r="F62" s="3"/>
    </row>
    <row r="63" spans="1:10" ht="20" x14ac:dyDescent="0.2">
      <c r="A63" s="2" t="s">
        <v>125</v>
      </c>
      <c r="B63" s="2" t="s">
        <v>126</v>
      </c>
      <c r="C63" s="13"/>
      <c r="D63" s="2"/>
      <c r="E63" s="2"/>
      <c r="F63" s="3"/>
    </row>
    <row r="64" spans="1:10" ht="20" x14ac:dyDescent="0.2">
      <c r="A64" s="2" t="s">
        <v>500</v>
      </c>
      <c r="B64" s="2"/>
      <c r="C64" s="13"/>
      <c r="D64" s="2"/>
      <c r="E64" s="2"/>
      <c r="F64" s="3"/>
      <c r="G64">
        <v>2.5</v>
      </c>
    </row>
    <row r="65" spans="1:12" ht="20" x14ac:dyDescent="0.2">
      <c r="A65" s="2" t="s">
        <v>524</v>
      </c>
      <c r="B65" s="2"/>
      <c r="C65" s="13"/>
      <c r="D65" s="2"/>
      <c r="E65" s="2"/>
      <c r="F65" s="3">
        <v>24</v>
      </c>
    </row>
    <row r="66" spans="1:12" ht="20" x14ac:dyDescent="0.2">
      <c r="A66" s="2" t="s">
        <v>449</v>
      </c>
      <c r="B66" s="2"/>
      <c r="C66" s="13"/>
      <c r="D66" s="2"/>
      <c r="E66" s="2"/>
      <c r="F66" s="3"/>
      <c r="L66">
        <v>8</v>
      </c>
    </row>
    <row r="67" spans="1:12" ht="20" x14ac:dyDescent="0.2">
      <c r="A67" s="2" t="s">
        <v>620</v>
      </c>
      <c r="B67" s="2"/>
      <c r="C67" s="13">
        <v>3.19</v>
      </c>
      <c r="D67" s="2"/>
      <c r="E67" s="2"/>
      <c r="F67" s="3"/>
    </row>
    <row r="68" spans="1:12" ht="20" x14ac:dyDescent="0.2">
      <c r="A68" s="2" t="s">
        <v>513</v>
      </c>
      <c r="B68" s="2"/>
      <c r="C68" s="13">
        <v>94.12</v>
      </c>
      <c r="D68" s="2"/>
      <c r="E68" s="2"/>
      <c r="F68" s="3">
        <v>95</v>
      </c>
    </row>
    <row r="69" spans="1:12" ht="20" x14ac:dyDescent="0.2">
      <c r="A69" s="2" t="s">
        <v>440</v>
      </c>
      <c r="B69" s="2"/>
      <c r="C69" s="13"/>
      <c r="D69" s="2"/>
      <c r="E69" s="2"/>
      <c r="F69" s="3"/>
      <c r="H69">
        <v>12</v>
      </c>
      <c r="L69">
        <v>12.25</v>
      </c>
    </row>
    <row r="70" spans="1:12" ht="20" x14ac:dyDescent="0.2">
      <c r="A70" s="2" t="s">
        <v>450</v>
      </c>
      <c r="B70" s="2"/>
      <c r="C70" s="13"/>
      <c r="D70" s="2"/>
      <c r="E70" s="2"/>
      <c r="F70" s="5"/>
      <c r="L70">
        <v>13.65</v>
      </c>
    </row>
    <row r="71" spans="1:12" ht="20" x14ac:dyDescent="0.2">
      <c r="A71" s="2" t="s">
        <v>433</v>
      </c>
      <c r="B71" s="2"/>
      <c r="C71" s="13"/>
      <c r="D71" s="2"/>
      <c r="E71" s="2"/>
      <c r="F71" s="4"/>
      <c r="J71">
        <v>4</v>
      </c>
      <c r="L71">
        <v>3.85</v>
      </c>
    </row>
    <row r="72" spans="1:12" ht="20" x14ac:dyDescent="0.2">
      <c r="A72" s="2" t="s">
        <v>702</v>
      </c>
      <c r="B72" s="2"/>
      <c r="C72" s="13">
        <v>3</v>
      </c>
      <c r="D72" s="2"/>
      <c r="E72" s="2"/>
      <c r="F72" s="4"/>
    </row>
    <row r="73" spans="1:12" ht="20" x14ac:dyDescent="0.2">
      <c r="A73" s="2" t="s">
        <v>447</v>
      </c>
      <c r="B73" s="2"/>
      <c r="C73" s="13"/>
      <c r="D73" s="2"/>
      <c r="E73" s="2"/>
      <c r="F73" s="2"/>
      <c r="L73">
        <v>5.75</v>
      </c>
    </row>
    <row r="74" spans="1:12" ht="20" x14ac:dyDescent="0.2">
      <c r="A74" s="2" t="s">
        <v>484</v>
      </c>
      <c r="B74" s="2"/>
      <c r="C74" s="13">
        <v>7.31</v>
      </c>
      <c r="D74" s="2"/>
      <c r="E74" s="2"/>
      <c r="F74" s="2"/>
      <c r="G74">
        <v>8</v>
      </c>
    </row>
    <row r="75" spans="1:12" ht="20" x14ac:dyDescent="0.2">
      <c r="A75" s="2" t="s">
        <v>550</v>
      </c>
      <c r="B75" s="2"/>
      <c r="C75" s="13">
        <v>16.09</v>
      </c>
      <c r="D75" s="2"/>
      <c r="E75" s="2"/>
      <c r="F75" s="2"/>
      <c r="J75">
        <v>18</v>
      </c>
    </row>
    <row r="76" spans="1:12" ht="20" x14ac:dyDescent="0.2">
      <c r="A76" s="2" t="s">
        <v>560</v>
      </c>
      <c r="B76" s="2"/>
      <c r="C76" s="13"/>
      <c r="D76" s="2"/>
      <c r="E76" s="2"/>
      <c r="F76" s="2"/>
      <c r="J76">
        <v>75</v>
      </c>
    </row>
    <row r="77" spans="1:12" ht="20" x14ac:dyDescent="0.2">
      <c r="A77" s="3" t="s">
        <v>455</v>
      </c>
      <c r="B77" s="3"/>
      <c r="C77" s="14"/>
      <c r="D77" s="3"/>
      <c r="E77" s="3"/>
      <c r="F77" s="4"/>
      <c r="L77">
        <v>16.5</v>
      </c>
    </row>
    <row r="78" spans="1:12" ht="20" x14ac:dyDescent="0.2">
      <c r="A78" s="3" t="s">
        <v>705</v>
      </c>
      <c r="B78" s="3"/>
      <c r="C78" s="14">
        <f>115.26/6</f>
        <v>19.21</v>
      </c>
      <c r="D78" s="3"/>
      <c r="E78" s="3"/>
      <c r="F78" s="4"/>
    </row>
    <row r="79" spans="1:12" ht="20" x14ac:dyDescent="0.2">
      <c r="A79" s="3" t="s">
        <v>710</v>
      </c>
      <c r="B79" s="3"/>
      <c r="C79" s="14">
        <f>180.78/6</f>
        <v>30.13</v>
      </c>
      <c r="D79" s="3"/>
      <c r="E79" s="3"/>
      <c r="F79" s="4"/>
    </row>
    <row r="80" spans="1:12" ht="20" x14ac:dyDescent="0.2">
      <c r="A80" s="3" t="s">
        <v>706</v>
      </c>
      <c r="B80" s="3"/>
      <c r="C80" s="14">
        <v>42.69</v>
      </c>
      <c r="D80" s="3"/>
      <c r="E80" s="3"/>
      <c r="F80" s="4"/>
    </row>
    <row r="81" spans="1:13" ht="20" x14ac:dyDescent="0.2">
      <c r="A81" s="3" t="s">
        <v>511</v>
      </c>
      <c r="B81" s="3"/>
      <c r="C81" s="14"/>
      <c r="D81" s="3"/>
      <c r="E81" s="3"/>
      <c r="F81" s="4">
        <v>118</v>
      </c>
    </row>
    <row r="82" spans="1:13" ht="20" x14ac:dyDescent="0.2">
      <c r="A82" s="3" t="s">
        <v>692</v>
      </c>
      <c r="B82" s="4">
        <v>3.76</v>
      </c>
      <c r="C82" s="14"/>
      <c r="D82" s="3"/>
      <c r="E82" s="3"/>
      <c r="F82" s="4"/>
    </row>
    <row r="83" spans="1:13" ht="20" x14ac:dyDescent="0.2">
      <c r="A83" s="3" t="s">
        <v>510</v>
      </c>
      <c r="B83" s="3"/>
      <c r="C83" s="14"/>
      <c r="D83" s="3"/>
      <c r="E83" s="3"/>
      <c r="F83" s="4"/>
      <c r="G83">
        <v>9</v>
      </c>
      <c r="I83">
        <v>10</v>
      </c>
      <c r="J83">
        <v>9.25</v>
      </c>
      <c r="K83">
        <v>9.25</v>
      </c>
      <c r="L83" t="s">
        <v>435</v>
      </c>
    </row>
    <row r="84" spans="1:13" ht="20" x14ac:dyDescent="0.2">
      <c r="A84" s="2" t="s">
        <v>434</v>
      </c>
      <c r="B84" s="2"/>
      <c r="C84" s="13"/>
      <c r="D84" s="2"/>
      <c r="E84" s="2"/>
      <c r="F84" s="5"/>
      <c r="L84">
        <v>7.25</v>
      </c>
    </row>
    <row r="85" spans="1:13" x14ac:dyDescent="0.25">
      <c r="A85" s="1" t="s">
        <v>609</v>
      </c>
      <c r="C85" s="7">
        <v>8.26</v>
      </c>
      <c r="F85" s="2"/>
      <c r="L85">
        <v>8.5</v>
      </c>
    </row>
    <row r="86" spans="1:13" x14ac:dyDescent="0.25">
      <c r="A86" s="1" t="s">
        <v>616</v>
      </c>
      <c r="C86" s="7">
        <v>13.02</v>
      </c>
      <c r="F86" s="2"/>
    </row>
    <row r="87" spans="1:13" x14ac:dyDescent="0.25">
      <c r="A87" s="1" t="s">
        <v>462</v>
      </c>
      <c r="F87" s="2"/>
      <c r="L87">
        <v>21</v>
      </c>
    </row>
    <row r="88" spans="1:13" x14ac:dyDescent="0.25">
      <c r="A88" s="1" t="s">
        <v>565</v>
      </c>
      <c r="F88" s="2"/>
      <c r="J88">
        <v>30</v>
      </c>
    </row>
    <row r="89" spans="1:13" ht="20" x14ac:dyDescent="0.2">
      <c r="A89" s="2" t="s">
        <v>438</v>
      </c>
      <c r="B89" s="2"/>
      <c r="C89" s="13"/>
      <c r="D89" s="2"/>
      <c r="E89" s="2"/>
      <c r="F89" s="3"/>
      <c r="G89" t="s">
        <v>474</v>
      </c>
      <c r="L89">
        <v>10.8</v>
      </c>
    </row>
    <row r="90" spans="1:13" ht="20" x14ac:dyDescent="0.2">
      <c r="A90" s="2" t="s">
        <v>437</v>
      </c>
      <c r="B90" s="2"/>
      <c r="C90" s="13"/>
      <c r="D90" s="2"/>
      <c r="E90" s="2"/>
      <c r="F90" s="2"/>
      <c r="L90">
        <v>12.6</v>
      </c>
    </row>
    <row r="91" spans="1:13" ht="20" x14ac:dyDescent="0.2">
      <c r="A91" s="2" t="s">
        <v>451</v>
      </c>
      <c r="B91" s="2"/>
      <c r="C91" s="13"/>
      <c r="D91" s="2"/>
      <c r="E91" s="2"/>
      <c r="F91" s="4"/>
      <c r="L91">
        <v>34.5</v>
      </c>
    </row>
    <row r="92" spans="1:13" ht="20" x14ac:dyDescent="0.2">
      <c r="A92" s="3" t="s">
        <v>452</v>
      </c>
      <c r="B92" s="3"/>
      <c r="C92" s="14"/>
      <c r="D92" s="3"/>
      <c r="E92" s="3"/>
      <c r="F92" s="3"/>
      <c r="L92">
        <v>7.5</v>
      </c>
    </row>
    <row r="93" spans="1:13" ht="20" x14ac:dyDescent="0.2">
      <c r="A93" s="3" t="s">
        <v>436</v>
      </c>
      <c r="B93" s="3"/>
      <c r="C93" s="14"/>
      <c r="D93" s="3"/>
      <c r="E93" s="3"/>
      <c r="F93" s="3"/>
      <c r="L93">
        <v>4.45</v>
      </c>
    </row>
    <row r="94" spans="1:13" ht="20" x14ac:dyDescent="0.2">
      <c r="A94" s="3" t="s">
        <v>547</v>
      </c>
      <c r="B94" s="3"/>
      <c r="C94" s="14"/>
      <c r="D94" s="3"/>
      <c r="E94" s="3"/>
      <c r="F94" s="3"/>
      <c r="J94">
        <v>9</v>
      </c>
    </row>
    <row r="95" spans="1:13" ht="20" x14ac:dyDescent="0.2">
      <c r="A95" s="2" t="s">
        <v>442</v>
      </c>
      <c r="B95" s="2"/>
      <c r="C95" s="13"/>
      <c r="D95" s="2"/>
      <c r="E95" s="2"/>
      <c r="F95" s="2"/>
      <c r="J95">
        <v>1</v>
      </c>
      <c r="L95" t="s">
        <v>443</v>
      </c>
      <c r="M95">
        <v>1</v>
      </c>
    </row>
    <row r="96" spans="1:13" ht="20" x14ac:dyDescent="0.2">
      <c r="A96" s="2" t="s">
        <v>553</v>
      </c>
      <c r="B96" s="2"/>
      <c r="C96" s="13"/>
      <c r="D96" s="2"/>
      <c r="E96" s="2"/>
      <c r="F96" s="2"/>
      <c r="J96">
        <v>3.25</v>
      </c>
    </row>
    <row r="97" spans="1:14" ht="20" x14ac:dyDescent="0.2">
      <c r="A97" s="2" t="s">
        <v>486</v>
      </c>
      <c r="B97" s="2"/>
      <c r="C97" s="13"/>
      <c r="D97" s="2"/>
      <c r="E97" s="2"/>
      <c r="F97" s="2"/>
      <c r="G97">
        <v>5</v>
      </c>
      <c r="J97">
        <v>5</v>
      </c>
    </row>
    <row r="98" spans="1:14" ht="20" x14ac:dyDescent="0.2">
      <c r="A98" s="2" t="s">
        <v>478</v>
      </c>
      <c r="B98" s="2"/>
      <c r="C98" s="13"/>
      <c r="D98" s="2"/>
      <c r="E98" s="2"/>
      <c r="F98" s="2">
        <v>4</v>
      </c>
      <c r="G98">
        <v>4</v>
      </c>
    </row>
    <row r="99" spans="1:14" ht="20" x14ac:dyDescent="0.2">
      <c r="A99" s="2" t="s">
        <v>587</v>
      </c>
      <c r="B99" s="2"/>
      <c r="C99" s="13"/>
      <c r="D99" s="2"/>
      <c r="E99" s="2">
        <v>105</v>
      </c>
      <c r="F99" s="2"/>
    </row>
    <row r="100" spans="1:14" ht="20" x14ac:dyDescent="0.2">
      <c r="A100" s="2" t="s">
        <v>445</v>
      </c>
      <c r="B100" s="2"/>
      <c r="C100" s="13"/>
      <c r="D100" s="2"/>
      <c r="E100" s="2"/>
      <c r="F100" s="2"/>
      <c r="G100">
        <v>5.5</v>
      </c>
      <c r="L100">
        <v>6.5</v>
      </c>
    </row>
    <row r="101" spans="1:14" ht="20" x14ac:dyDescent="0.2">
      <c r="A101" s="2" t="s">
        <v>459</v>
      </c>
      <c r="B101" s="2"/>
      <c r="C101" s="13"/>
      <c r="D101" s="2"/>
      <c r="E101" s="2"/>
      <c r="F101" s="3"/>
      <c r="L101">
        <v>2</v>
      </c>
    </row>
    <row r="102" spans="1:14" ht="20" x14ac:dyDescent="0.2">
      <c r="A102" s="2" t="s">
        <v>546</v>
      </c>
      <c r="B102" s="2"/>
      <c r="C102" s="13"/>
      <c r="D102" s="2"/>
      <c r="E102" s="2"/>
      <c r="F102" s="3"/>
      <c r="J102">
        <v>6</v>
      </c>
    </row>
    <row r="103" spans="1:14" ht="20" x14ac:dyDescent="0.2">
      <c r="A103" s="2" t="s">
        <v>458</v>
      </c>
      <c r="B103" s="2"/>
      <c r="C103" s="13"/>
      <c r="D103" s="2"/>
      <c r="E103" s="2"/>
      <c r="F103" s="2"/>
      <c r="L103">
        <v>20</v>
      </c>
    </row>
    <row r="104" spans="1:14" ht="20" x14ac:dyDescent="0.2">
      <c r="A104" s="2" t="s">
        <v>364</v>
      </c>
      <c r="B104" s="2" t="s">
        <v>365</v>
      </c>
      <c r="C104" s="13"/>
      <c r="D104" s="2"/>
      <c r="E104" s="2"/>
      <c r="F104" s="2"/>
    </row>
    <row r="105" spans="1:14" ht="20" x14ac:dyDescent="0.2">
      <c r="A105" s="2" t="s">
        <v>402</v>
      </c>
      <c r="B105" s="2" t="s">
        <v>141</v>
      </c>
      <c r="C105" s="13"/>
      <c r="D105" s="2"/>
      <c r="E105" s="2"/>
      <c r="F105" s="2"/>
    </row>
    <row r="106" spans="1:14" ht="20" x14ac:dyDescent="0.2">
      <c r="A106" s="2" t="s">
        <v>536</v>
      </c>
      <c r="B106" s="2"/>
      <c r="C106" s="13"/>
      <c r="D106" s="2"/>
      <c r="E106" s="2"/>
      <c r="F106" s="2"/>
      <c r="H106">
        <v>2</v>
      </c>
    </row>
    <row r="107" spans="1:14" ht="20" x14ac:dyDescent="0.2">
      <c r="A107" s="3" t="s">
        <v>378</v>
      </c>
      <c r="B107" s="3" t="s">
        <v>50</v>
      </c>
      <c r="C107" s="14"/>
      <c r="D107" s="3"/>
      <c r="E107" s="3">
        <v>3.53</v>
      </c>
      <c r="F107" s="3">
        <v>4</v>
      </c>
      <c r="G107">
        <v>4.5</v>
      </c>
      <c r="H107">
        <v>3.75</v>
      </c>
      <c r="N107">
        <v>4</v>
      </c>
    </row>
    <row r="108" spans="1:14" ht="20" x14ac:dyDescent="0.2">
      <c r="A108" s="3" t="s">
        <v>518</v>
      </c>
      <c r="B108" s="3"/>
      <c r="C108" s="14"/>
      <c r="D108" s="3"/>
      <c r="E108" s="3"/>
      <c r="F108" s="3">
        <v>5</v>
      </c>
    </row>
    <row r="109" spans="1:14" ht="20" x14ac:dyDescent="0.2">
      <c r="A109" s="3" t="s">
        <v>318</v>
      </c>
      <c r="B109" s="3" t="s">
        <v>319</v>
      </c>
      <c r="C109" s="14"/>
      <c r="D109" s="3"/>
      <c r="E109" s="3"/>
      <c r="F109" s="5"/>
    </row>
    <row r="110" spans="1:14" ht="20" x14ac:dyDescent="0.2">
      <c r="A110" s="2" t="s">
        <v>275</v>
      </c>
      <c r="B110" s="2" t="s">
        <v>186</v>
      </c>
      <c r="C110" s="13"/>
      <c r="D110" s="2"/>
      <c r="E110" s="2"/>
      <c r="F110" s="2"/>
    </row>
    <row r="111" spans="1:14" ht="20" x14ac:dyDescent="0.2">
      <c r="A111" s="2" t="s">
        <v>302</v>
      </c>
      <c r="B111" s="2" t="s">
        <v>186</v>
      </c>
      <c r="C111" s="13"/>
      <c r="D111" s="2"/>
      <c r="E111" s="2"/>
      <c r="F111" s="2"/>
    </row>
    <row r="112" spans="1:14" ht="20" x14ac:dyDescent="0.2">
      <c r="A112" s="2" t="s">
        <v>303</v>
      </c>
      <c r="B112" s="2" t="s">
        <v>186</v>
      </c>
      <c r="C112" s="13"/>
      <c r="D112" s="2"/>
      <c r="E112" s="2"/>
      <c r="F112" s="2"/>
    </row>
    <row r="113" spans="1:13" ht="20" x14ac:dyDescent="0.2">
      <c r="A113" s="2" t="s">
        <v>344</v>
      </c>
      <c r="B113" s="2" t="s">
        <v>345</v>
      </c>
      <c r="C113" s="13"/>
      <c r="D113" s="2"/>
      <c r="E113" s="2"/>
      <c r="F113" s="2"/>
    </row>
    <row r="114" spans="1:13" ht="20" x14ac:dyDescent="0.2">
      <c r="A114" s="2" t="s">
        <v>240</v>
      </c>
      <c r="B114" s="2" t="s">
        <v>241</v>
      </c>
      <c r="C114" s="13"/>
      <c r="D114" s="2"/>
      <c r="E114" s="2"/>
      <c r="F114" s="2"/>
    </row>
    <row r="115" spans="1:13" ht="20" x14ac:dyDescent="0.2">
      <c r="A115" s="2" t="s">
        <v>561</v>
      </c>
      <c r="B115" s="2"/>
      <c r="C115" s="13"/>
      <c r="D115" s="2"/>
      <c r="E115" s="2"/>
      <c r="F115" s="2"/>
      <c r="J115">
        <v>4.5</v>
      </c>
    </row>
    <row r="116" spans="1:13" ht="20" x14ac:dyDescent="0.2">
      <c r="A116" s="2" t="s">
        <v>584</v>
      </c>
      <c r="B116" s="2"/>
      <c r="C116" s="13"/>
      <c r="D116" s="2"/>
      <c r="E116" s="2">
        <v>3.75</v>
      </c>
      <c r="F116" s="2"/>
      <c r="H116">
        <v>3.5</v>
      </c>
    </row>
    <row r="117" spans="1:13" ht="20" x14ac:dyDescent="0.2">
      <c r="A117" s="2" t="s">
        <v>101</v>
      </c>
      <c r="B117" s="2" t="s">
        <v>102</v>
      </c>
      <c r="C117" s="13"/>
      <c r="D117" s="2"/>
      <c r="E117" s="2"/>
      <c r="F117" s="3"/>
    </row>
    <row r="118" spans="1:13" ht="20" x14ac:dyDescent="0.2">
      <c r="A118" s="2" t="s">
        <v>525</v>
      </c>
      <c r="B118" s="2"/>
      <c r="C118" s="13"/>
      <c r="D118" s="2"/>
      <c r="E118" s="2"/>
      <c r="F118" s="3">
        <v>5</v>
      </c>
      <c r="H118">
        <v>5.5</v>
      </c>
    </row>
    <row r="119" spans="1:13" ht="20" x14ac:dyDescent="0.2">
      <c r="A119" s="2" t="s">
        <v>540</v>
      </c>
      <c r="B119" s="2"/>
      <c r="C119" s="13"/>
      <c r="D119" s="2"/>
      <c r="E119" s="2"/>
      <c r="F119" s="3"/>
      <c r="H119">
        <v>105</v>
      </c>
    </row>
    <row r="120" spans="1:13" ht="20" x14ac:dyDescent="0.2">
      <c r="A120" s="2" t="s">
        <v>469</v>
      </c>
      <c r="B120" s="8">
        <v>4.5999999999999996</v>
      </c>
      <c r="C120" s="13"/>
      <c r="D120" s="2"/>
      <c r="E120" s="2">
        <v>3.5</v>
      </c>
      <c r="F120" s="3">
        <v>4</v>
      </c>
      <c r="G120">
        <v>3.75</v>
      </c>
      <c r="H120" t="s">
        <v>470</v>
      </c>
      <c r="J120">
        <v>4</v>
      </c>
      <c r="M120">
        <v>5</v>
      </c>
    </row>
    <row r="121" spans="1:13" ht="20" x14ac:dyDescent="0.2">
      <c r="A121" s="2" t="s">
        <v>583</v>
      </c>
      <c r="B121" s="2"/>
      <c r="C121" s="13"/>
      <c r="D121" s="2"/>
      <c r="E121" s="2">
        <v>4</v>
      </c>
      <c r="F121" s="3"/>
    </row>
    <row r="122" spans="1:13" ht="20" x14ac:dyDescent="0.2">
      <c r="A122" s="2" t="s">
        <v>522</v>
      </c>
      <c r="B122" s="2"/>
      <c r="C122" s="13"/>
      <c r="D122" s="2"/>
      <c r="E122" s="2"/>
      <c r="F122" s="3">
        <v>3</v>
      </c>
    </row>
    <row r="123" spans="1:13" ht="20" x14ac:dyDescent="0.2">
      <c r="A123" s="2" t="s">
        <v>538</v>
      </c>
      <c r="B123" s="2"/>
      <c r="C123" s="13"/>
      <c r="D123" s="2"/>
      <c r="E123" s="2"/>
      <c r="F123" s="3"/>
      <c r="H123">
        <v>33</v>
      </c>
    </row>
    <row r="124" spans="1:13" ht="20" x14ac:dyDescent="0.2">
      <c r="A124" s="2" t="s">
        <v>541</v>
      </c>
      <c r="B124" s="2"/>
      <c r="C124" s="13"/>
      <c r="D124" s="2"/>
      <c r="E124" s="2">
        <v>40</v>
      </c>
      <c r="F124" s="3"/>
    </row>
    <row r="125" spans="1:13" ht="20" x14ac:dyDescent="0.2">
      <c r="A125" s="2" t="s">
        <v>542</v>
      </c>
      <c r="B125" s="2"/>
      <c r="C125" s="13"/>
      <c r="D125" s="2"/>
      <c r="E125" s="2"/>
      <c r="F125" s="3"/>
      <c r="H125">
        <v>42</v>
      </c>
    </row>
    <row r="126" spans="1:13" ht="20" x14ac:dyDescent="0.2">
      <c r="A126" s="2" t="s">
        <v>677</v>
      </c>
      <c r="B126" s="8">
        <v>2.42</v>
      </c>
      <c r="C126" s="13"/>
      <c r="D126" s="2"/>
      <c r="E126" s="2"/>
      <c r="F126" s="3"/>
    </row>
    <row r="127" spans="1:13" ht="20" x14ac:dyDescent="0.2">
      <c r="A127" s="2" t="s">
        <v>342</v>
      </c>
      <c r="B127" s="2" t="s">
        <v>343</v>
      </c>
      <c r="C127" s="13"/>
      <c r="D127" s="2"/>
      <c r="E127" s="2"/>
      <c r="F127" s="5"/>
    </row>
    <row r="128" spans="1:13" ht="20" x14ac:dyDescent="0.2">
      <c r="A128" s="2" t="s">
        <v>683</v>
      </c>
      <c r="B128" s="8">
        <v>3.53</v>
      </c>
      <c r="C128" s="13"/>
      <c r="D128" s="2"/>
      <c r="E128" s="2"/>
      <c r="F128" s="5"/>
    </row>
    <row r="129" spans="1:13" ht="20" x14ac:dyDescent="0.2">
      <c r="A129" s="2" t="s">
        <v>657</v>
      </c>
      <c r="B129" s="2"/>
      <c r="C129" s="13"/>
      <c r="D129" s="2">
        <v>17.5</v>
      </c>
      <c r="E129" s="2"/>
      <c r="F129" s="5"/>
    </row>
    <row r="130" spans="1:13" ht="20" x14ac:dyDescent="0.2">
      <c r="A130" s="2" t="s">
        <v>656</v>
      </c>
      <c r="B130" s="2"/>
      <c r="C130" s="13"/>
      <c r="D130" s="2">
        <v>40.83</v>
      </c>
      <c r="E130" s="2"/>
      <c r="F130" s="5"/>
    </row>
    <row r="131" spans="1:13" ht="20" x14ac:dyDescent="0.2">
      <c r="A131" s="2" t="s">
        <v>658</v>
      </c>
      <c r="B131" s="8">
        <v>3.94</v>
      </c>
      <c r="C131" s="15"/>
      <c r="D131" s="2"/>
      <c r="E131" s="2"/>
      <c r="F131" s="5"/>
    </row>
    <row r="132" spans="1:13" ht="20" x14ac:dyDescent="0.2">
      <c r="A132" s="2" t="s">
        <v>211</v>
      </c>
      <c r="B132" s="2" t="s">
        <v>212</v>
      </c>
      <c r="C132" s="13"/>
      <c r="D132" s="2"/>
      <c r="E132" s="2"/>
      <c r="F132" s="5"/>
    </row>
    <row r="133" spans="1:13" ht="20" x14ac:dyDescent="0.2">
      <c r="A133" s="3" t="s">
        <v>26</v>
      </c>
      <c r="B133" s="3" t="s">
        <v>27</v>
      </c>
      <c r="C133" s="14"/>
      <c r="D133" s="3"/>
      <c r="E133" s="3"/>
      <c r="F133" s="4"/>
    </row>
    <row r="134" spans="1:13" ht="20" x14ac:dyDescent="0.2">
      <c r="A134" s="3" t="s">
        <v>29</v>
      </c>
      <c r="B134" s="3" t="s">
        <v>30</v>
      </c>
      <c r="C134" s="14"/>
      <c r="D134" s="3"/>
      <c r="E134" s="3"/>
      <c r="F134" s="3"/>
    </row>
    <row r="135" spans="1:13" ht="20" x14ac:dyDescent="0.2">
      <c r="A135" s="3" t="s">
        <v>651</v>
      </c>
      <c r="B135" s="4">
        <v>29.98</v>
      </c>
      <c r="C135" s="14"/>
      <c r="D135" s="3"/>
      <c r="E135" s="3"/>
      <c r="F135" s="3"/>
    </row>
    <row r="136" spans="1:13" ht="20" x14ac:dyDescent="0.2">
      <c r="A136" s="2" t="s">
        <v>163</v>
      </c>
      <c r="B136" s="2" t="s">
        <v>162</v>
      </c>
      <c r="C136" s="13"/>
      <c r="D136" s="2"/>
      <c r="E136" s="2"/>
      <c r="F136" s="5"/>
    </row>
    <row r="137" spans="1:13" ht="20" x14ac:dyDescent="0.2">
      <c r="A137" s="2" t="s">
        <v>164</v>
      </c>
      <c r="B137" s="2" t="s">
        <v>162</v>
      </c>
      <c r="C137" s="13"/>
      <c r="D137" s="2"/>
      <c r="E137" s="2"/>
      <c r="F137" s="2"/>
    </row>
    <row r="138" spans="1:13" ht="20" x14ac:dyDescent="0.2">
      <c r="A138" s="2" t="s">
        <v>161</v>
      </c>
      <c r="B138" s="2" t="s">
        <v>162</v>
      </c>
      <c r="C138" s="13"/>
      <c r="D138" s="2"/>
      <c r="E138" s="2"/>
      <c r="F138" s="2"/>
    </row>
    <row r="139" spans="1:13" ht="20" x14ac:dyDescent="0.2">
      <c r="A139" s="2" t="s">
        <v>404</v>
      </c>
      <c r="B139" s="2" t="s">
        <v>105</v>
      </c>
      <c r="C139" s="13"/>
      <c r="D139" s="2"/>
      <c r="E139" s="2"/>
      <c r="F139" s="2"/>
      <c r="G139">
        <v>4</v>
      </c>
      <c r="K139">
        <v>4.5</v>
      </c>
      <c r="L139">
        <v>4.75</v>
      </c>
      <c r="M139">
        <v>4.5</v>
      </c>
    </row>
    <row r="140" spans="1:13" ht="20" x14ac:dyDescent="0.2">
      <c r="A140" s="2" t="s">
        <v>574</v>
      </c>
      <c r="B140" s="2"/>
      <c r="C140" s="13"/>
      <c r="D140" s="2"/>
      <c r="E140" s="2"/>
      <c r="F140" s="2"/>
      <c r="K140">
        <v>10.25</v>
      </c>
    </row>
    <row r="141" spans="1:13" ht="20" x14ac:dyDescent="0.2">
      <c r="A141" s="2" t="s">
        <v>386</v>
      </c>
      <c r="B141" s="2" t="s">
        <v>30</v>
      </c>
      <c r="C141" s="13"/>
      <c r="D141" s="2"/>
      <c r="E141" s="2"/>
      <c r="F141" s="3"/>
      <c r="K141">
        <v>3.5</v>
      </c>
      <c r="L141">
        <v>3.5</v>
      </c>
    </row>
    <row r="142" spans="1:13" ht="20" x14ac:dyDescent="0.2">
      <c r="A142" s="2" t="s">
        <v>206</v>
      </c>
      <c r="B142" s="2" t="s">
        <v>207</v>
      </c>
      <c r="C142" s="13"/>
      <c r="D142" s="2"/>
      <c r="E142" s="2"/>
      <c r="F142" s="5"/>
    </row>
    <row r="143" spans="1:13" ht="20" x14ac:dyDescent="0.2">
      <c r="A143" s="3" t="s">
        <v>20</v>
      </c>
      <c r="B143" s="3" t="s">
        <v>21</v>
      </c>
      <c r="C143" s="14"/>
      <c r="D143" s="3"/>
      <c r="E143" s="3"/>
      <c r="F143" s="4"/>
    </row>
    <row r="144" spans="1:13" ht="20" x14ac:dyDescent="0.2">
      <c r="A144" s="2" t="s">
        <v>245</v>
      </c>
      <c r="B144" s="2" t="s">
        <v>246</v>
      </c>
      <c r="C144" s="13"/>
      <c r="D144" s="2"/>
      <c r="E144" s="2"/>
      <c r="F144" s="5"/>
    </row>
    <row r="145" spans="1:10" ht="20" x14ac:dyDescent="0.2">
      <c r="A145" s="2" t="s">
        <v>269</v>
      </c>
      <c r="B145" s="2" t="s">
        <v>207</v>
      </c>
      <c r="C145" s="13"/>
      <c r="D145" s="2"/>
      <c r="E145" s="2"/>
      <c r="F145" s="2"/>
    </row>
    <row r="146" spans="1:10" ht="20" x14ac:dyDescent="0.2">
      <c r="A146" s="2" t="s">
        <v>73</v>
      </c>
      <c r="B146" s="2" t="s">
        <v>74</v>
      </c>
      <c r="C146" s="13"/>
      <c r="D146" s="2"/>
      <c r="E146" s="2"/>
      <c r="F146" s="3"/>
    </row>
    <row r="147" spans="1:10" ht="20" x14ac:dyDescent="0.2">
      <c r="A147" s="2" t="s">
        <v>332</v>
      </c>
      <c r="B147" s="2" t="s">
        <v>333</v>
      </c>
      <c r="C147" s="13"/>
      <c r="D147" s="2"/>
      <c r="E147" s="2"/>
      <c r="F147" s="5"/>
    </row>
    <row r="148" spans="1:10" ht="20" x14ac:dyDescent="0.2">
      <c r="A148" s="2" t="s">
        <v>56</v>
      </c>
      <c r="B148" s="2" t="s">
        <v>57</v>
      </c>
      <c r="C148" s="13"/>
      <c r="D148" s="2"/>
      <c r="E148" s="2"/>
      <c r="F148" s="3"/>
    </row>
    <row r="149" spans="1:10" ht="20" x14ac:dyDescent="0.2">
      <c r="A149" s="2" t="s">
        <v>391</v>
      </c>
      <c r="B149" s="2" t="s">
        <v>238</v>
      </c>
      <c r="C149" s="13"/>
      <c r="D149" s="2"/>
      <c r="E149" s="2"/>
      <c r="F149" s="5"/>
    </row>
    <row r="150" spans="1:10" ht="20" x14ac:dyDescent="0.2">
      <c r="A150" s="2" t="s">
        <v>213</v>
      </c>
      <c r="B150" s="2" t="s">
        <v>214</v>
      </c>
      <c r="C150" s="13"/>
      <c r="D150" s="2"/>
      <c r="E150" s="2"/>
      <c r="F150" s="2"/>
    </row>
    <row r="151" spans="1:10" ht="20" x14ac:dyDescent="0.2">
      <c r="A151" s="2" t="s">
        <v>209</v>
      </c>
      <c r="B151" s="2" t="s">
        <v>210</v>
      </c>
      <c r="C151" s="13"/>
      <c r="D151" s="2"/>
      <c r="E151" s="2"/>
      <c r="F151" s="2"/>
    </row>
    <row r="152" spans="1:10" ht="20" x14ac:dyDescent="0.2">
      <c r="A152" s="2" t="s">
        <v>566</v>
      </c>
      <c r="B152" s="2"/>
      <c r="C152" s="13"/>
      <c r="D152" s="2"/>
      <c r="E152" s="2"/>
      <c r="F152" s="2"/>
      <c r="J152">
        <v>5.75</v>
      </c>
    </row>
    <row r="153" spans="1:10" ht="20" x14ac:dyDescent="0.2">
      <c r="A153" s="2" t="s">
        <v>58</v>
      </c>
      <c r="B153" s="2" t="s">
        <v>59</v>
      </c>
      <c r="C153" s="13"/>
      <c r="D153" s="2"/>
      <c r="E153" s="2"/>
      <c r="F153" s="4"/>
    </row>
    <row r="154" spans="1:10" ht="20" x14ac:dyDescent="0.2">
      <c r="A154" s="2" t="s">
        <v>176</v>
      </c>
      <c r="B154" s="2" t="s">
        <v>59</v>
      </c>
      <c r="C154" s="13"/>
      <c r="D154" s="2"/>
      <c r="E154" s="2"/>
      <c r="F154" s="2"/>
    </row>
    <row r="155" spans="1:10" ht="20" x14ac:dyDescent="0.2">
      <c r="A155" s="2" t="s">
        <v>663</v>
      </c>
      <c r="B155" s="8">
        <v>5.79</v>
      </c>
      <c r="C155" s="13"/>
      <c r="D155" s="2"/>
      <c r="E155" s="2"/>
      <c r="F155" s="2"/>
    </row>
    <row r="156" spans="1:10" ht="20" x14ac:dyDescent="0.2">
      <c r="A156" s="2" t="s">
        <v>539</v>
      </c>
      <c r="B156" s="2"/>
      <c r="C156" s="13"/>
      <c r="D156" s="2"/>
      <c r="E156" s="2"/>
      <c r="F156" s="2"/>
      <c r="H156">
        <v>240</v>
      </c>
    </row>
    <row r="157" spans="1:10" ht="20" x14ac:dyDescent="0.2">
      <c r="A157" s="2" t="s">
        <v>562</v>
      </c>
      <c r="B157" s="2"/>
      <c r="C157" s="13"/>
      <c r="D157" s="2"/>
      <c r="E157" s="2"/>
      <c r="F157" s="2"/>
      <c r="J157">
        <v>5</v>
      </c>
    </row>
    <row r="158" spans="1:10" ht="20" x14ac:dyDescent="0.2">
      <c r="A158" s="2" t="s">
        <v>517</v>
      </c>
      <c r="B158" s="2"/>
      <c r="C158" s="13"/>
      <c r="D158" s="2"/>
      <c r="E158" s="2"/>
      <c r="F158" s="2">
        <v>4.75</v>
      </c>
    </row>
    <row r="159" spans="1:10" ht="20" x14ac:dyDescent="0.2">
      <c r="A159" s="2" t="s">
        <v>712</v>
      </c>
      <c r="B159" s="9">
        <v>7</v>
      </c>
      <c r="C159" s="13">
        <v>5.5</v>
      </c>
      <c r="D159" s="2"/>
      <c r="E159" s="2"/>
      <c r="F159" s="2"/>
    </row>
    <row r="160" spans="1:10" ht="20" x14ac:dyDescent="0.2">
      <c r="A160" s="2" t="s">
        <v>659</v>
      </c>
      <c r="B160" s="11">
        <v>7.5</v>
      </c>
      <c r="C160" s="13">
        <v>5.5</v>
      </c>
      <c r="D160" s="2"/>
      <c r="E160" s="2"/>
      <c r="F160" s="2"/>
    </row>
    <row r="161" spans="1:15" ht="20" x14ac:dyDescent="0.2">
      <c r="A161" s="2" t="s">
        <v>171</v>
      </c>
      <c r="B161" s="2" t="s">
        <v>172</v>
      </c>
      <c r="C161" s="13"/>
      <c r="D161" s="2"/>
      <c r="E161" s="2"/>
      <c r="F161" s="2"/>
    </row>
    <row r="162" spans="1:15" ht="20" x14ac:dyDescent="0.2">
      <c r="A162" s="2" t="s">
        <v>599</v>
      </c>
      <c r="B162" s="2"/>
      <c r="C162" s="13"/>
      <c r="D162" s="2">
        <v>3</v>
      </c>
      <c r="E162" s="2"/>
      <c r="F162" s="2"/>
    </row>
    <row r="163" spans="1:15" ht="20" x14ac:dyDescent="0.2">
      <c r="A163" s="2" t="s">
        <v>593</v>
      </c>
      <c r="B163" s="2"/>
      <c r="C163" s="13">
        <v>3</v>
      </c>
      <c r="D163" s="2">
        <v>3</v>
      </c>
      <c r="E163" s="2"/>
      <c r="F163" s="2"/>
    </row>
    <row r="164" spans="1:15" ht="20" x14ac:dyDescent="0.2">
      <c r="A164" s="2" t="s">
        <v>496</v>
      </c>
      <c r="B164" s="2"/>
      <c r="C164" s="13"/>
      <c r="D164" s="2"/>
      <c r="E164" s="2"/>
      <c r="F164" s="2">
        <v>5</v>
      </c>
      <c r="G164">
        <v>5</v>
      </c>
      <c r="J164">
        <v>4.75</v>
      </c>
    </row>
    <row r="165" spans="1:15" ht="20" x14ac:dyDescent="0.2">
      <c r="A165" s="2" t="s">
        <v>351</v>
      </c>
      <c r="B165" s="2" t="s">
        <v>78</v>
      </c>
      <c r="C165" s="13"/>
      <c r="D165" s="2"/>
      <c r="E165" s="2"/>
      <c r="F165" s="5"/>
    </row>
    <row r="166" spans="1:15" ht="20" x14ac:dyDescent="0.2">
      <c r="A166" s="3" t="s">
        <v>429</v>
      </c>
      <c r="B166" s="3" t="s">
        <v>43</v>
      </c>
      <c r="C166" s="14"/>
      <c r="D166" s="3"/>
      <c r="E166" s="3"/>
      <c r="F166" s="3">
        <v>6</v>
      </c>
      <c r="G166">
        <v>7</v>
      </c>
      <c r="I166">
        <v>9</v>
      </c>
      <c r="J166">
        <v>6</v>
      </c>
      <c r="L166">
        <v>8.5</v>
      </c>
      <c r="M166">
        <v>7.5</v>
      </c>
      <c r="N166">
        <v>6</v>
      </c>
      <c r="O166" t="s">
        <v>432</v>
      </c>
    </row>
    <row r="167" spans="1:15" ht="20" x14ac:dyDescent="0.2">
      <c r="A167" s="3" t="s">
        <v>544</v>
      </c>
      <c r="B167" s="3"/>
      <c r="C167" s="14"/>
      <c r="D167" s="3"/>
      <c r="E167" s="3"/>
      <c r="F167" s="3"/>
      <c r="I167">
        <v>11</v>
      </c>
    </row>
    <row r="168" spans="1:15" ht="20" x14ac:dyDescent="0.2">
      <c r="A168" s="3" t="s">
        <v>581</v>
      </c>
      <c r="B168" s="3"/>
      <c r="C168" s="14"/>
      <c r="D168" s="3">
        <v>175</v>
      </c>
      <c r="E168" s="3">
        <v>180</v>
      </c>
      <c r="F168" s="3"/>
    </row>
    <row r="169" spans="1:15" ht="20" x14ac:dyDescent="0.2">
      <c r="A169" s="2" t="s">
        <v>453</v>
      </c>
      <c r="B169" s="2" t="s">
        <v>192</v>
      </c>
      <c r="C169" s="13"/>
      <c r="D169" s="2"/>
      <c r="E169" s="2"/>
      <c r="F169" s="5"/>
      <c r="L169">
        <v>23</v>
      </c>
    </row>
    <row r="170" spans="1:15" ht="20" x14ac:dyDescent="0.2">
      <c r="A170" s="2" t="s">
        <v>607</v>
      </c>
      <c r="B170" s="2"/>
      <c r="C170" s="13"/>
      <c r="D170" s="2"/>
      <c r="E170" s="2"/>
      <c r="F170" s="5"/>
    </row>
    <row r="171" spans="1:15" ht="20" x14ac:dyDescent="0.2">
      <c r="A171" s="2" t="s">
        <v>608</v>
      </c>
      <c r="B171" s="2"/>
      <c r="C171" s="13">
        <v>165</v>
      </c>
      <c r="D171" s="2"/>
      <c r="E171" s="2"/>
      <c r="F171" s="5"/>
    </row>
    <row r="172" spans="1:15" ht="20" x14ac:dyDescent="0.2">
      <c r="A172" s="2" t="s">
        <v>337</v>
      </c>
      <c r="B172" s="2" t="s">
        <v>338</v>
      </c>
      <c r="C172" s="13"/>
      <c r="D172" s="2"/>
      <c r="E172" s="2"/>
      <c r="F172" s="5"/>
    </row>
    <row r="173" spans="1:15" ht="20" x14ac:dyDescent="0.2">
      <c r="A173" s="2" t="s">
        <v>270</v>
      </c>
      <c r="B173" s="2" t="s">
        <v>271</v>
      </c>
      <c r="C173" s="13"/>
      <c r="D173" s="2"/>
      <c r="E173" s="2"/>
      <c r="F173" s="2"/>
    </row>
    <row r="174" spans="1:15" ht="20" x14ac:dyDescent="0.2">
      <c r="A174" s="2" t="s">
        <v>242</v>
      </c>
      <c r="B174" s="2" t="s">
        <v>243</v>
      </c>
      <c r="C174" s="13"/>
      <c r="D174" s="2"/>
      <c r="E174" s="2"/>
      <c r="F174" s="2"/>
    </row>
    <row r="175" spans="1:15" ht="20" x14ac:dyDescent="0.2">
      <c r="A175" s="3" t="s">
        <v>5</v>
      </c>
      <c r="B175" s="3" t="s">
        <v>6</v>
      </c>
      <c r="C175" s="14"/>
      <c r="D175" s="3"/>
      <c r="E175" s="3"/>
      <c r="F175" s="3"/>
    </row>
    <row r="176" spans="1:15" x14ac:dyDescent="0.25">
      <c r="A176" s="1" t="s">
        <v>465</v>
      </c>
      <c r="F176" s="2"/>
      <c r="M176">
        <v>150</v>
      </c>
    </row>
    <row r="177" spans="1:10" ht="20" x14ac:dyDescent="0.2">
      <c r="A177" s="2" t="s">
        <v>144</v>
      </c>
      <c r="B177" s="2" t="s">
        <v>145</v>
      </c>
      <c r="C177" s="13"/>
      <c r="D177" s="2"/>
      <c r="E177" s="2"/>
      <c r="F177" s="3"/>
    </row>
    <row r="178" spans="1:10" ht="20" x14ac:dyDescent="0.2">
      <c r="A178" s="2" t="s">
        <v>506</v>
      </c>
      <c r="B178" s="2"/>
      <c r="C178" s="13"/>
      <c r="D178" s="2"/>
      <c r="E178" s="2"/>
      <c r="F178" s="3">
        <v>50</v>
      </c>
      <c r="G178">
        <v>50</v>
      </c>
    </row>
    <row r="179" spans="1:10" ht="20" x14ac:dyDescent="0.2">
      <c r="A179" s="2" t="s">
        <v>528</v>
      </c>
      <c r="B179" s="2"/>
      <c r="C179" s="13"/>
      <c r="D179" s="2"/>
      <c r="E179" s="2"/>
      <c r="F179" s="3">
        <v>5</v>
      </c>
    </row>
    <row r="180" spans="1:10" ht="20" x14ac:dyDescent="0.2">
      <c r="A180" s="2" t="s">
        <v>188</v>
      </c>
      <c r="B180" s="2" t="s">
        <v>189</v>
      </c>
      <c r="C180" s="13"/>
      <c r="D180" s="2"/>
      <c r="E180" s="2"/>
      <c r="F180" s="2"/>
    </row>
    <row r="181" spans="1:10" ht="20" x14ac:dyDescent="0.2">
      <c r="A181" s="2" t="s">
        <v>131</v>
      </c>
      <c r="B181" s="2" t="s">
        <v>132</v>
      </c>
      <c r="C181" s="13"/>
      <c r="D181" s="2"/>
      <c r="E181" s="2"/>
      <c r="F181" s="4"/>
    </row>
    <row r="182" spans="1:10" ht="20" x14ac:dyDescent="0.2">
      <c r="A182" s="2" t="s">
        <v>403</v>
      </c>
      <c r="B182" s="2" t="s">
        <v>331</v>
      </c>
      <c r="C182" s="13"/>
      <c r="D182" s="2"/>
      <c r="E182" s="2"/>
      <c r="F182" s="2"/>
    </row>
    <row r="183" spans="1:10" ht="20" x14ac:dyDescent="0.2">
      <c r="A183" s="2" t="s">
        <v>595</v>
      </c>
      <c r="B183" s="2"/>
      <c r="C183" s="13"/>
      <c r="D183" s="2">
        <v>2.52</v>
      </c>
      <c r="E183" s="2"/>
      <c r="F183" s="2"/>
    </row>
    <row r="184" spans="1:10" ht="20" x14ac:dyDescent="0.2">
      <c r="A184" s="2" t="s">
        <v>276</v>
      </c>
      <c r="B184" s="2" t="s">
        <v>277</v>
      </c>
      <c r="C184" s="13"/>
      <c r="D184" s="2"/>
      <c r="E184" s="2"/>
      <c r="F184" s="2"/>
    </row>
    <row r="185" spans="1:10" ht="20" x14ac:dyDescent="0.2">
      <c r="A185" s="2" t="s">
        <v>382</v>
      </c>
      <c r="B185" s="2" t="s">
        <v>96</v>
      </c>
      <c r="C185" s="13"/>
      <c r="D185" s="2"/>
      <c r="E185" s="2"/>
      <c r="F185" s="3">
        <v>4</v>
      </c>
      <c r="G185">
        <v>3.75</v>
      </c>
      <c r="J185">
        <v>4</v>
      </c>
    </row>
    <row r="186" spans="1:10" ht="20" x14ac:dyDescent="0.2">
      <c r="A186" s="2" t="s">
        <v>140</v>
      </c>
      <c r="B186" s="2" t="s">
        <v>141</v>
      </c>
      <c r="C186" s="13"/>
      <c r="D186" s="2"/>
      <c r="E186" s="2"/>
      <c r="F186" s="4"/>
    </row>
    <row r="187" spans="1:10" ht="20" x14ac:dyDescent="0.2">
      <c r="A187" s="3" t="s">
        <v>401</v>
      </c>
      <c r="B187" s="3" t="s">
        <v>64</v>
      </c>
      <c r="C187" s="14"/>
      <c r="D187" s="3"/>
      <c r="E187" s="3"/>
      <c r="F187" s="2"/>
    </row>
    <row r="188" spans="1:10" ht="20" x14ac:dyDescent="0.2">
      <c r="A188" s="3" t="s">
        <v>666</v>
      </c>
      <c r="B188" s="4">
        <v>23.33</v>
      </c>
      <c r="C188" s="14"/>
      <c r="D188" s="3"/>
      <c r="E188" s="3"/>
      <c r="F188" s="2"/>
    </row>
    <row r="189" spans="1:10" ht="20" x14ac:dyDescent="0.2">
      <c r="A189" s="3" t="s">
        <v>532</v>
      </c>
      <c r="B189" s="3"/>
      <c r="C189" s="14"/>
      <c r="D189" s="3"/>
      <c r="E189" s="3"/>
      <c r="F189" s="2">
        <v>3</v>
      </c>
    </row>
    <row r="190" spans="1:10" ht="20" x14ac:dyDescent="0.2">
      <c r="A190" s="2" t="s">
        <v>397</v>
      </c>
      <c r="B190" s="2" t="s">
        <v>32</v>
      </c>
      <c r="C190" s="13"/>
      <c r="D190" s="2"/>
      <c r="E190" s="2"/>
      <c r="F190" s="5"/>
    </row>
    <row r="191" spans="1:10" ht="20" x14ac:dyDescent="0.2">
      <c r="A191" s="2" t="s">
        <v>601</v>
      </c>
      <c r="B191" s="2"/>
      <c r="C191" s="13"/>
      <c r="D191" s="2">
        <v>2.52</v>
      </c>
      <c r="E191" s="2"/>
      <c r="F191" s="5"/>
    </row>
    <row r="192" spans="1:10" ht="20" x14ac:dyDescent="0.2">
      <c r="A192" s="3" t="s">
        <v>372</v>
      </c>
      <c r="B192" s="3" t="s">
        <v>32</v>
      </c>
      <c r="C192" s="14"/>
      <c r="D192" s="3"/>
      <c r="E192" s="3"/>
      <c r="F192" s="4"/>
    </row>
    <row r="193" spans="1:10" ht="20" x14ac:dyDescent="0.2">
      <c r="A193" s="3" t="s">
        <v>371</v>
      </c>
      <c r="B193" s="3" t="s">
        <v>31</v>
      </c>
      <c r="C193" s="14"/>
      <c r="D193" s="3"/>
      <c r="E193" s="3"/>
      <c r="F193" s="3"/>
    </row>
    <row r="194" spans="1:10" ht="20" x14ac:dyDescent="0.2">
      <c r="A194" s="2" t="s">
        <v>329</v>
      </c>
      <c r="B194" s="2" t="s">
        <v>330</v>
      </c>
      <c r="C194" s="13"/>
      <c r="D194" s="2"/>
      <c r="E194" s="2"/>
      <c r="F194" s="5"/>
    </row>
    <row r="195" spans="1:10" ht="20" x14ac:dyDescent="0.2">
      <c r="A195" s="2" t="s">
        <v>219</v>
      </c>
      <c r="B195" s="2" t="s">
        <v>220</v>
      </c>
      <c r="C195" s="13"/>
      <c r="D195" s="2"/>
      <c r="E195" s="2"/>
      <c r="F195" s="2"/>
    </row>
    <row r="196" spans="1:10" ht="20" x14ac:dyDescent="0.2">
      <c r="A196" s="2" t="s">
        <v>61</v>
      </c>
      <c r="B196" s="2" t="s">
        <v>62</v>
      </c>
      <c r="C196" s="13"/>
      <c r="D196" s="2"/>
      <c r="E196" s="2"/>
      <c r="F196" s="3"/>
    </row>
    <row r="197" spans="1:10" ht="20" x14ac:dyDescent="0.2">
      <c r="A197" s="2" t="s">
        <v>69</v>
      </c>
      <c r="B197" s="2" t="s">
        <v>70</v>
      </c>
      <c r="C197" s="13"/>
      <c r="D197" s="2"/>
      <c r="E197" s="2"/>
      <c r="F197" s="3"/>
    </row>
    <row r="198" spans="1:10" ht="20" x14ac:dyDescent="0.2">
      <c r="A198" s="2" t="s">
        <v>202</v>
      </c>
      <c r="B198" s="2" t="s">
        <v>203</v>
      </c>
      <c r="C198" s="13"/>
      <c r="D198" s="2"/>
      <c r="E198" s="2"/>
      <c r="F198" s="2"/>
    </row>
    <row r="199" spans="1:10" ht="20" x14ac:dyDescent="0.2">
      <c r="A199" s="2" t="s">
        <v>339</v>
      </c>
      <c r="B199" s="2" t="s">
        <v>8</v>
      </c>
      <c r="C199" s="13"/>
      <c r="D199" s="2"/>
      <c r="E199" s="2"/>
      <c r="F199" s="2"/>
    </row>
    <row r="200" spans="1:10" ht="20" x14ac:dyDescent="0.2">
      <c r="A200" s="2" t="s">
        <v>664</v>
      </c>
      <c r="B200" s="8">
        <v>8.92</v>
      </c>
      <c r="C200" s="13"/>
      <c r="D200" s="2"/>
      <c r="E200" s="2"/>
      <c r="F200" s="2"/>
    </row>
    <row r="201" spans="1:10" ht="20" x14ac:dyDescent="0.2">
      <c r="A201" s="2" t="s">
        <v>124</v>
      </c>
      <c r="B201" s="2" t="s">
        <v>25</v>
      </c>
      <c r="C201" s="13"/>
      <c r="D201" s="2"/>
      <c r="E201" s="2"/>
      <c r="F201" s="4"/>
    </row>
    <row r="202" spans="1:10" ht="20" x14ac:dyDescent="0.2">
      <c r="A202" s="2" t="s">
        <v>300</v>
      </c>
      <c r="B202" s="2" t="s">
        <v>301</v>
      </c>
      <c r="C202" s="13"/>
      <c r="D202" s="2"/>
      <c r="E202" s="2"/>
      <c r="F202" s="2"/>
    </row>
    <row r="203" spans="1:10" ht="20" x14ac:dyDescent="0.2">
      <c r="A203" s="2" t="s">
        <v>394</v>
      </c>
      <c r="B203" s="2" t="s">
        <v>261</v>
      </c>
      <c r="C203" s="13"/>
      <c r="D203" s="2"/>
      <c r="E203" s="2"/>
      <c r="F203" s="2"/>
    </row>
    <row r="204" spans="1:10" ht="20" x14ac:dyDescent="0.2">
      <c r="A204" s="2" t="s">
        <v>556</v>
      </c>
      <c r="B204" s="8">
        <v>5.13</v>
      </c>
      <c r="C204" s="13"/>
      <c r="D204" s="2"/>
      <c r="E204" s="2"/>
      <c r="F204" s="2"/>
      <c r="J204">
        <v>8.5</v>
      </c>
    </row>
    <row r="205" spans="1:10" ht="20" x14ac:dyDescent="0.2">
      <c r="A205" s="2" t="s">
        <v>108</v>
      </c>
      <c r="B205" s="2" t="s">
        <v>87</v>
      </c>
      <c r="C205" s="13"/>
      <c r="D205" s="2"/>
      <c r="E205" s="2"/>
      <c r="F205" s="3"/>
    </row>
    <row r="206" spans="1:10" ht="20" x14ac:dyDescent="0.2">
      <c r="A206" s="3" t="s">
        <v>316</v>
      </c>
      <c r="B206" s="3" t="s">
        <v>87</v>
      </c>
      <c r="C206" s="14"/>
      <c r="D206" s="3"/>
      <c r="E206" s="3"/>
      <c r="F206" s="2"/>
    </row>
    <row r="207" spans="1:10" ht="20" x14ac:dyDescent="0.2">
      <c r="A207" s="3" t="s">
        <v>7</v>
      </c>
      <c r="B207" s="3" t="s">
        <v>8</v>
      </c>
      <c r="C207" s="14"/>
      <c r="D207" s="3"/>
      <c r="E207" s="3"/>
      <c r="F207" s="3"/>
    </row>
    <row r="208" spans="1:10" ht="20" x14ac:dyDescent="0.2">
      <c r="A208" s="2" t="s">
        <v>146</v>
      </c>
      <c r="B208" s="2" t="s">
        <v>147</v>
      </c>
      <c r="C208" s="13"/>
      <c r="D208" s="2"/>
      <c r="E208" s="2"/>
      <c r="F208" s="3"/>
    </row>
    <row r="209" spans="1:12" ht="20" x14ac:dyDescent="0.2">
      <c r="A209" s="2" t="s">
        <v>446</v>
      </c>
      <c r="B209" s="2" t="s">
        <v>116</v>
      </c>
      <c r="C209" s="13"/>
      <c r="D209" s="2"/>
      <c r="E209" s="2"/>
      <c r="F209" s="2"/>
      <c r="G209">
        <v>4</v>
      </c>
      <c r="L209">
        <v>4.5</v>
      </c>
    </row>
    <row r="210" spans="1:12" ht="20" x14ac:dyDescent="0.2">
      <c r="A210" s="2" t="s">
        <v>515</v>
      </c>
      <c r="B210" s="2"/>
      <c r="C210" s="13"/>
      <c r="D210" s="2"/>
      <c r="E210" s="2"/>
      <c r="F210" s="2"/>
      <c r="G210">
        <v>6</v>
      </c>
    </row>
    <row r="211" spans="1:12" ht="20" x14ac:dyDescent="0.2">
      <c r="A211" s="2" t="s">
        <v>175</v>
      </c>
      <c r="B211" s="2" t="s">
        <v>174</v>
      </c>
      <c r="C211" s="13"/>
      <c r="D211" s="2"/>
      <c r="E211" s="2"/>
      <c r="F211" s="2"/>
    </row>
    <row r="212" spans="1:12" ht="20" x14ac:dyDescent="0.2">
      <c r="A212" s="2" t="s">
        <v>173</v>
      </c>
      <c r="B212" s="2" t="s">
        <v>174</v>
      </c>
      <c r="C212" s="13"/>
      <c r="D212" s="2"/>
      <c r="E212" s="2"/>
      <c r="F212" s="5"/>
    </row>
    <row r="213" spans="1:12" ht="20" x14ac:dyDescent="0.2">
      <c r="A213" s="3" t="s">
        <v>2</v>
      </c>
      <c r="B213" s="3" t="s">
        <v>3</v>
      </c>
      <c r="C213" s="14"/>
      <c r="D213" s="3"/>
      <c r="E213" s="3"/>
      <c r="F213" s="3"/>
    </row>
    <row r="214" spans="1:12" ht="20" x14ac:dyDescent="0.2">
      <c r="A214" s="3" t="s">
        <v>662</v>
      </c>
      <c r="B214" s="10">
        <v>5</v>
      </c>
      <c r="C214" s="14"/>
      <c r="D214" s="3"/>
      <c r="E214" s="3"/>
      <c r="F214" s="3"/>
    </row>
    <row r="215" spans="1:12" ht="20" x14ac:dyDescent="0.2">
      <c r="A215" s="3" t="s">
        <v>693</v>
      </c>
      <c r="B215" s="4">
        <v>7.78</v>
      </c>
      <c r="C215" s="14"/>
      <c r="D215" s="3"/>
      <c r="E215" s="3"/>
      <c r="F215" s="3"/>
    </row>
    <row r="216" spans="1:12" ht="20" x14ac:dyDescent="0.2">
      <c r="A216" s="2" t="s">
        <v>239</v>
      </c>
      <c r="B216" s="2" t="s">
        <v>97</v>
      </c>
      <c r="C216" s="13"/>
      <c r="D216" s="2"/>
      <c r="E216" s="2"/>
      <c r="F216" s="2"/>
    </row>
    <row r="217" spans="1:12" ht="20" x14ac:dyDescent="0.2">
      <c r="A217" s="2" t="s">
        <v>687</v>
      </c>
      <c r="B217" s="8">
        <v>6.84</v>
      </c>
      <c r="C217" s="13"/>
      <c r="D217" s="2"/>
      <c r="E217" s="2"/>
      <c r="F217" s="2"/>
    </row>
    <row r="218" spans="1:12" ht="20" x14ac:dyDescent="0.2">
      <c r="A218" s="2" t="s">
        <v>236</v>
      </c>
      <c r="B218" s="2" t="s">
        <v>237</v>
      </c>
      <c r="C218" s="13"/>
      <c r="D218" s="2"/>
      <c r="E218" s="2"/>
      <c r="F218" s="2"/>
    </row>
    <row r="219" spans="1:12" ht="20" x14ac:dyDescent="0.2">
      <c r="A219" s="2" t="s">
        <v>349</v>
      </c>
      <c r="B219" s="9">
        <v>5</v>
      </c>
      <c r="C219" s="13"/>
      <c r="D219" s="2"/>
      <c r="E219" s="2"/>
      <c r="F219" s="2"/>
      <c r="G219">
        <v>4.5</v>
      </c>
    </row>
    <row r="220" spans="1:12" ht="20" x14ac:dyDescent="0.2">
      <c r="A220" s="2" t="s">
        <v>368</v>
      </c>
      <c r="B220" s="2" t="s">
        <v>369</v>
      </c>
      <c r="C220" s="13"/>
      <c r="D220" s="2"/>
      <c r="E220" s="2"/>
      <c r="F220" s="5"/>
    </row>
    <row r="221" spans="1:12" ht="20" x14ac:dyDescent="0.2">
      <c r="A221" s="2" t="s">
        <v>215</v>
      </c>
      <c r="B221" s="2" t="s">
        <v>216</v>
      </c>
      <c r="C221" s="13"/>
      <c r="D221" s="2"/>
      <c r="E221" s="2"/>
      <c r="F221" s="2"/>
    </row>
    <row r="222" spans="1:12" ht="20" x14ac:dyDescent="0.2">
      <c r="A222" s="2" t="s">
        <v>222</v>
      </c>
      <c r="B222" s="2" t="s">
        <v>44</v>
      </c>
      <c r="C222" s="13"/>
      <c r="D222" s="2"/>
      <c r="E222" s="2"/>
      <c r="F222" s="2"/>
    </row>
    <row r="223" spans="1:12" ht="20" x14ac:dyDescent="0.2">
      <c r="A223" s="2" t="s">
        <v>229</v>
      </c>
      <c r="B223" s="2" t="s">
        <v>225</v>
      </c>
      <c r="C223" s="13"/>
      <c r="D223" s="2"/>
      <c r="E223" s="2"/>
      <c r="F223" s="5"/>
    </row>
    <row r="224" spans="1:12" ht="20" x14ac:dyDescent="0.2">
      <c r="A224" s="2" t="s">
        <v>227</v>
      </c>
      <c r="B224" s="2" t="s">
        <v>228</v>
      </c>
      <c r="C224" s="13"/>
      <c r="D224" s="2"/>
      <c r="E224" s="2"/>
      <c r="F224" s="2"/>
    </row>
    <row r="225" spans="1:7" ht="20" x14ac:dyDescent="0.2">
      <c r="A225" s="2" t="s">
        <v>230</v>
      </c>
      <c r="B225" s="2" t="s">
        <v>231</v>
      </c>
      <c r="C225" s="13"/>
      <c r="D225" s="2"/>
      <c r="E225" s="2"/>
      <c r="F225" s="2"/>
    </row>
    <row r="226" spans="1:7" ht="20" x14ac:dyDescent="0.2">
      <c r="A226" s="2" t="s">
        <v>232</v>
      </c>
      <c r="B226" s="2" t="s">
        <v>225</v>
      </c>
      <c r="C226" s="13"/>
      <c r="D226" s="2"/>
      <c r="E226" s="2"/>
      <c r="F226" s="2"/>
    </row>
    <row r="227" spans="1:7" ht="20" x14ac:dyDescent="0.2">
      <c r="A227" s="2" t="s">
        <v>223</v>
      </c>
      <c r="B227" s="2" t="s">
        <v>44</v>
      </c>
      <c r="C227" s="13"/>
      <c r="D227" s="2"/>
      <c r="E227" s="2"/>
      <c r="F227" s="2"/>
      <c r="G227">
        <v>14</v>
      </c>
    </row>
    <row r="228" spans="1:7" ht="20" x14ac:dyDescent="0.2">
      <c r="A228" s="2" t="s">
        <v>224</v>
      </c>
      <c r="B228" s="2" t="s">
        <v>225</v>
      </c>
      <c r="C228" s="13"/>
      <c r="D228" s="2"/>
      <c r="E228" s="2"/>
      <c r="F228" s="5"/>
    </row>
    <row r="229" spans="1:7" ht="20" x14ac:dyDescent="0.2">
      <c r="A229" s="2" t="s">
        <v>226</v>
      </c>
      <c r="B229" s="2" t="s">
        <v>225</v>
      </c>
      <c r="C229" s="13"/>
      <c r="D229" s="2"/>
      <c r="E229" s="2"/>
      <c r="F229" s="2"/>
    </row>
    <row r="230" spans="1:7" ht="20" x14ac:dyDescent="0.2">
      <c r="A230" s="2" t="s">
        <v>336</v>
      </c>
      <c r="B230" s="2" t="s">
        <v>225</v>
      </c>
      <c r="C230" s="13"/>
      <c r="D230" s="2"/>
      <c r="E230" s="2"/>
      <c r="F230" s="2"/>
    </row>
    <row r="231" spans="1:7" ht="20" x14ac:dyDescent="0.2">
      <c r="A231" s="2" t="s">
        <v>423</v>
      </c>
      <c r="B231" s="2" t="s">
        <v>201</v>
      </c>
      <c r="C231" s="13"/>
      <c r="D231" s="2"/>
      <c r="E231" s="2"/>
      <c r="F231" s="5"/>
      <c r="G231">
        <v>7</v>
      </c>
    </row>
    <row r="232" spans="1:7" ht="20" x14ac:dyDescent="0.2">
      <c r="A232" s="2" t="s">
        <v>396</v>
      </c>
      <c r="B232" s="2" t="s">
        <v>268</v>
      </c>
      <c r="C232" s="13"/>
      <c r="D232" s="2"/>
      <c r="E232" s="2"/>
      <c r="F232" s="2"/>
    </row>
    <row r="233" spans="1:7" ht="20" x14ac:dyDescent="0.2">
      <c r="A233" s="2" t="s">
        <v>643</v>
      </c>
      <c r="B233" s="8">
        <v>6.79</v>
      </c>
      <c r="C233" s="13"/>
      <c r="D233" s="2"/>
      <c r="E233" s="2"/>
      <c r="F233" s="2"/>
    </row>
    <row r="234" spans="1:7" ht="20" x14ac:dyDescent="0.2">
      <c r="A234" s="2" t="s">
        <v>644</v>
      </c>
      <c r="B234" s="8">
        <v>8.5</v>
      </c>
      <c r="C234" s="13"/>
      <c r="D234" s="2"/>
      <c r="E234" s="2"/>
      <c r="F234" s="2"/>
    </row>
    <row r="235" spans="1:7" ht="20" x14ac:dyDescent="0.2">
      <c r="A235" s="2" t="s">
        <v>120</v>
      </c>
      <c r="B235" s="2" t="s">
        <v>121</v>
      </c>
      <c r="C235" s="13"/>
      <c r="D235" s="2"/>
      <c r="E235" s="2"/>
      <c r="F235" s="3"/>
    </row>
    <row r="236" spans="1:7" ht="20" x14ac:dyDescent="0.2">
      <c r="A236" s="2" t="s">
        <v>289</v>
      </c>
      <c r="B236" s="2" t="s">
        <v>290</v>
      </c>
      <c r="C236" s="13"/>
      <c r="D236" s="2"/>
      <c r="E236" s="2"/>
      <c r="F236" s="5"/>
    </row>
    <row r="237" spans="1:7" ht="20" x14ac:dyDescent="0.2">
      <c r="A237" s="2" t="s">
        <v>348</v>
      </c>
      <c r="B237" s="2" t="s">
        <v>284</v>
      </c>
      <c r="C237" s="13"/>
      <c r="D237" s="2"/>
      <c r="E237" s="2"/>
      <c r="F237" s="2"/>
    </row>
    <row r="238" spans="1:7" ht="20" x14ac:dyDescent="0.2">
      <c r="A238" s="2" t="s">
        <v>366</v>
      </c>
      <c r="B238" s="2" t="s">
        <v>367</v>
      </c>
      <c r="C238" s="13"/>
      <c r="D238" s="2"/>
      <c r="E238" s="2"/>
      <c r="F238" s="2"/>
    </row>
    <row r="239" spans="1:7" ht="20" x14ac:dyDescent="0.2">
      <c r="A239" s="2" t="s">
        <v>183</v>
      </c>
      <c r="B239" s="2" t="s">
        <v>184</v>
      </c>
      <c r="C239" s="13"/>
      <c r="D239" s="2"/>
      <c r="E239" s="2"/>
      <c r="F239" s="2"/>
    </row>
    <row r="240" spans="1:7" ht="20" x14ac:dyDescent="0.2">
      <c r="A240" s="3" t="s">
        <v>370</v>
      </c>
      <c r="B240" s="3" t="s">
        <v>9</v>
      </c>
      <c r="C240" s="14"/>
      <c r="D240" s="3"/>
      <c r="E240" s="3"/>
      <c r="F240" s="3"/>
    </row>
    <row r="241" spans="1:13" ht="20" x14ac:dyDescent="0.2">
      <c r="A241" s="2" t="s">
        <v>334</v>
      </c>
      <c r="B241" s="2" t="s">
        <v>335</v>
      </c>
      <c r="C241" s="13"/>
      <c r="D241" s="2"/>
      <c r="E241" s="2"/>
      <c r="F241" s="2"/>
    </row>
    <row r="242" spans="1:13" ht="20" x14ac:dyDescent="0.2">
      <c r="A242" s="2" t="s">
        <v>272</v>
      </c>
      <c r="B242" s="2" t="s">
        <v>273</v>
      </c>
      <c r="C242" s="13"/>
      <c r="D242" s="2"/>
      <c r="E242" s="2"/>
      <c r="F242" s="5"/>
    </row>
    <row r="243" spans="1:13" ht="20" x14ac:dyDescent="0.2">
      <c r="A243" s="3" t="s">
        <v>40</v>
      </c>
      <c r="B243" s="3" t="s">
        <v>41</v>
      </c>
      <c r="C243" s="14"/>
      <c r="D243" s="3"/>
      <c r="E243" s="3"/>
      <c r="F243" s="4"/>
    </row>
    <row r="244" spans="1:13" ht="20" x14ac:dyDescent="0.2">
      <c r="A244" s="3" t="s">
        <v>653</v>
      </c>
      <c r="B244" s="4">
        <v>17.25</v>
      </c>
      <c r="C244" s="14"/>
      <c r="D244" s="3"/>
      <c r="E244" s="3"/>
      <c r="F244" s="4"/>
    </row>
    <row r="245" spans="1:13" ht="20" x14ac:dyDescent="0.2">
      <c r="A245" s="2" t="s">
        <v>149</v>
      </c>
      <c r="B245" s="2" t="s">
        <v>150</v>
      </c>
      <c r="C245" s="13"/>
      <c r="D245" s="2"/>
      <c r="E245" s="2"/>
      <c r="F245" s="4"/>
    </row>
    <row r="246" spans="1:13" ht="20" x14ac:dyDescent="0.2">
      <c r="A246" s="2" t="s">
        <v>600</v>
      </c>
      <c r="B246" s="2"/>
      <c r="C246" s="13"/>
      <c r="D246" s="2">
        <v>5.75</v>
      </c>
      <c r="E246" s="2"/>
      <c r="F246" s="4"/>
    </row>
    <row r="247" spans="1:13" ht="20" x14ac:dyDescent="0.2">
      <c r="A247" s="2" t="s">
        <v>596</v>
      </c>
      <c r="B247" s="2"/>
      <c r="C247" s="13">
        <v>11</v>
      </c>
      <c r="D247" s="2">
        <v>11</v>
      </c>
      <c r="E247" s="2"/>
      <c r="F247" s="4"/>
    </row>
    <row r="248" spans="1:13" ht="20" x14ac:dyDescent="0.2">
      <c r="A248" s="2" t="s">
        <v>597</v>
      </c>
      <c r="B248" s="2"/>
      <c r="C248" s="13"/>
      <c r="D248" s="2">
        <v>24.5</v>
      </c>
      <c r="E248" s="2"/>
      <c r="F248" s="4"/>
    </row>
    <row r="249" spans="1:13" ht="20" x14ac:dyDescent="0.2">
      <c r="A249" s="2" t="s">
        <v>424</v>
      </c>
      <c r="B249" s="2" t="s">
        <v>8</v>
      </c>
      <c r="C249" s="13"/>
      <c r="D249" s="2"/>
      <c r="E249" s="2"/>
      <c r="F249" s="2"/>
      <c r="J249">
        <v>6.5</v>
      </c>
    </row>
    <row r="250" spans="1:13" ht="20" x14ac:dyDescent="0.2">
      <c r="A250" s="2" t="s">
        <v>197</v>
      </c>
      <c r="B250" s="2" t="s">
        <v>198</v>
      </c>
      <c r="C250" s="13"/>
      <c r="D250" s="2"/>
      <c r="E250" s="2"/>
      <c r="F250" s="2"/>
    </row>
    <row r="251" spans="1:13" ht="20" x14ac:dyDescent="0.2">
      <c r="A251" s="2" t="s">
        <v>88</v>
      </c>
      <c r="B251" s="2" t="s">
        <v>89</v>
      </c>
      <c r="C251" s="13"/>
      <c r="D251" s="2"/>
      <c r="E251" s="2"/>
      <c r="F251" s="3"/>
    </row>
    <row r="252" spans="1:13" ht="20" x14ac:dyDescent="0.2">
      <c r="A252" s="2" t="s">
        <v>389</v>
      </c>
      <c r="B252" s="2" t="s">
        <v>30</v>
      </c>
      <c r="C252" s="13"/>
      <c r="D252" s="2"/>
      <c r="E252" s="2"/>
      <c r="F252" s="2"/>
      <c r="G252">
        <v>4</v>
      </c>
      <c r="J252">
        <v>4.5</v>
      </c>
      <c r="M252">
        <v>3</v>
      </c>
    </row>
    <row r="253" spans="1:13" ht="20" x14ac:dyDescent="0.2">
      <c r="A253" s="2" t="s">
        <v>326</v>
      </c>
      <c r="B253" s="2" t="s">
        <v>327</v>
      </c>
      <c r="C253" s="13"/>
      <c r="D253" s="2"/>
      <c r="E253" s="2"/>
      <c r="F253" s="2"/>
    </row>
    <row r="254" spans="1:13" ht="20" x14ac:dyDescent="0.2">
      <c r="A254" s="2" t="s">
        <v>381</v>
      </c>
      <c r="B254" s="2" t="s">
        <v>95</v>
      </c>
      <c r="C254" s="13"/>
      <c r="D254" s="2"/>
      <c r="E254" s="2"/>
      <c r="F254" s="4"/>
      <c r="I254">
        <v>7</v>
      </c>
    </row>
    <row r="255" spans="1:13" ht="20" x14ac:dyDescent="0.2">
      <c r="A255" s="2" t="s">
        <v>355</v>
      </c>
      <c r="B255" s="2" t="s">
        <v>356</v>
      </c>
      <c r="C255" s="13"/>
      <c r="D255" s="2"/>
      <c r="E255" s="2"/>
      <c r="F255" s="5"/>
    </row>
    <row r="256" spans="1:13" ht="20" x14ac:dyDescent="0.2">
      <c r="A256" s="2" t="s">
        <v>328</v>
      </c>
      <c r="B256" s="2" t="s">
        <v>327</v>
      </c>
      <c r="C256" s="13"/>
      <c r="D256" s="2"/>
      <c r="E256" s="2"/>
      <c r="F256" s="2"/>
    </row>
    <row r="257" spans="1:11" ht="20" x14ac:dyDescent="0.2">
      <c r="A257" s="2" t="s">
        <v>138</v>
      </c>
      <c r="B257" s="2" t="s">
        <v>139</v>
      </c>
      <c r="C257" s="13"/>
      <c r="D257" s="2"/>
      <c r="E257" s="2"/>
      <c r="F257" s="3"/>
    </row>
    <row r="258" spans="1:11" ht="20" x14ac:dyDescent="0.2">
      <c r="A258" s="2" t="s">
        <v>274</v>
      </c>
      <c r="B258" s="2" t="s">
        <v>49</v>
      </c>
      <c r="C258" s="13"/>
      <c r="D258" s="2"/>
      <c r="E258" s="2"/>
      <c r="F258" s="2"/>
    </row>
    <row r="259" spans="1:11" ht="20" x14ac:dyDescent="0.2">
      <c r="A259" s="2" t="s">
        <v>634</v>
      </c>
      <c r="B259" s="8">
        <v>10.07</v>
      </c>
      <c r="C259" s="13"/>
      <c r="D259" s="2"/>
      <c r="E259" s="2"/>
      <c r="F259" s="2"/>
    </row>
    <row r="260" spans="1:11" ht="20" x14ac:dyDescent="0.2">
      <c r="A260" s="2" t="s">
        <v>509</v>
      </c>
      <c r="B260" s="2"/>
      <c r="C260" s="13"/>
      <c r="D260" s="2"/>
      <c r="E260" s="2"/>
      <c r="F260" s="2">
        <v>5</v>
      </c>
      <c r="G260">
        <v>5</v>
      </c>
    </row>
    <row r="261" spans="1:11" ht="20" x14ac:dyDescent="0.2">
      <c r="A261" s="2" t="s">
        <v>588</v>
      </c>
      <c r="B261" s="2"/>
      <c r="C261" s="13"/>
      <c r="D261" s="2">
        <v>3</v>
      </c>
      <c r="E261" s="2">
        <v>3</v>
      </c>
      <c r="F261" s="2"/>
    </row>
    <row r="262" spans="1:11" ht="20" x14ac:dyDescent="0.2">
      <c r="A262" s="2" t="s">
        <v>537</v>
      </c>
      <c r="B262" s="2"/>
      <c r="C262" s="13"/>
      <c r="D262" s="2"/>
      <c r="E262" s="2"/>
      <c r="F262" s="2"/>
      <c r="H262">
        <v>130</v>
      </c>
    </row>
    <row r="263" spans="1:11" ht="20" x14ac:dyDescent="0.2">
      <c r="A263" s="2" t="s">
        <v>476</v>
      </c>
      <c r="B263" s="2"/>
      <c r="C263" s="13"/>
      <c r="D263" s="2"/>
      <c r="E263" s="2"/>
      <c r="F263" s="2"/>
      <c r="G263">
        <v>130</v>
      </c>
    </row>
    <row r="264" spans="1:11" ht="20" x14ac:dyDescent="0.2">
      <c r="A264" s="2" t="s">
        <v>508</v>
      </c>
      <c r="B264" s="2"/>
      <c r="C264" s="13"/>
      <c r="D264" s="2"/>
      <c r="E264" s="2"/>
      <c r="F264" s="2"/>
      <c r="G264">
        <v>140</v>
      </c>
    </row>
    <row r="265" spans="1:11" ht="20" x14ac:dyDescent="0.2">
      <c r="A265" s="2" t="s">
        <v>512</v>
      </c>
      <c r="B265" s="2"/>
      <c r="C265" s="13"/>
      <c r="D265" s="2"/>
      <c r="E265" s="2"/>
      <c r="F265" s="2">
        <v>65</v>
      </c>
    </row>
    <row r="266" spans="1:11" ht="20" x14ac:dyDescent="0.2">
      <c r="A266" s="2" t="s">
        <v>589</v>
      </c>
      <c r="B266" s="2"/>
      <c r="C266" s="13"/>
      <c r="D266" s="2"/>
      <c r="E266" s="2">
        <v>40</v>
      </c>
      <c r="F266" s="2"/>
    </row>
    <row r="267" spans="1:11" ht="20" x14ac:dyDescent="0.2">
      <c r="A267" s="2" t="s">
        <v>483</v>
      </c>
      <c r="B267" s="2"/>
      <c r="C267" s="13"/>
      <c r="D267" s="2"/>
      <c r="E267" s="2"/>
      <c r="F267" s="2"/>
      <c r="G267">
        <v>8</v>
      </c>
    </row>
    <row r="268" spans="1:11" ht="20" x14ac:dyDescent="0.2">
      <c r="A268" s="2" t="s">
        <v>527</v>
      </c>
      <c r="B268" s="2"/>
      <c r="C268" s="13"/>
      <c r="D268" s="2"/>
      <c r="E268" s="2"/>
      <c r="F268" s="2">
        <v>6</v>
      </c>
    </row>
    <row r="269" spans="1:11" ht="20" x14ac:dyDescent="0.2">
      <c r="A269" s="2" t="s">
        <v>519</v>
      </c>
      <c r="B269" s="2"/>
      <c r="C269" s="13"/>
      <c r="D269" s="2"/>
      <c r="E269" s="2"/>
      <c r="F269" s="2">
        <v>6</v>
      </c>
    </row>
    <row r="270" spans="1:11" ht="20" x14ac:dyDescent="0.2">
      <c r="A270" s="2" t="s">
        <v>573</v>
      </c>
      <c r="B270" s="2"/>
      <c r="C270" s="13"/>
      <c r="D270" s="2"/>
      <c r="E270" s="2"/>
      <c r="F270" s="2"/>
      <c r="K270">
        <v>22.5</v>
      </c>
    </row>
    <row r="271" spans="1:11" ht="20" x14ac:dyDescent="0.2">
      <c r="A271" s="2" t="s">
        <v>507</v>
      </c>
      <c r="B271" s="2"/>
      <c r="C271" s="13"/>
      <c r="D271" s="2"/>
      <c r="E271" s="2"/>
      <c r="F271" s="2"/>
      <c r="G271">
        <v>5.5</v>
      </c>
    </row>
    <row r="272" spans="1:11" ht="20" x14ac:dyDescent="0.2">
      <c r="A272" s="2" t="s">
        <v>142</v>
      </c>
      <c r="B272" s="2" t="s">
        <v>143</v>
      </c>
      <c r="C272" s="13"/>
      <c r="D272" s="2"/>
      <c r="E272" s="2"/>
      <c r="F272" s="3"/>
    </row>
    <row r="273" spans="1:14" ht="20" x14ac:dyDescent="0.2">
      <c r="A273" s="2" t="s">
        <v>703</v>
      </c>
      <c r="B273" s="2"/>
      <c r="C273" s="13">
        <v>25</v>
      </c>
      <c r="D273" s="2"/>
      <c r="E273" s="2"/>
      <c r="F273" s="3"/>
    </row>
    <row r="274" spans="1:14" ht="20" x14ac:dyDescent="0.2">
      <c r="A274" s="2" t="s">
        <v>460</v>
      </c>
      <c r="B274" s="2"/>
      <c r="C274" s="13"/>
      <c r="D274" s="2"/>
      <c r="E274" s="2"/>
      <c r="F274" s="2"/>
      <c r="J274">
        <v>7</v>
      </c>
      <c r="L274">
        <v>8</v>
      </c>
    </row>
    <row r="275" spans="1:14" ht="20" x14ac:dyDescent="0.2">
      <c r="A275" s="2" t="s">
        <v>711</v>
      </c>
      <c r="B275" s="2"/>
      <c r="C275" s="13">
        <v>44</v>
      </c>
      <c r="D275" s="2"/>
      <c r="E275" s="2"/>
      <c r="F275" s="2"/>
    </row>
    <row r="276" spans="1:14" ht="20" x14ac:dyDescent="0.2">
      <c r="A276" s="2" t="s">
        <v>642</v>
      </c>
      <c r="B276" s="9">
        <v>7</v>
      </c>
      <c r="C276" s="13"/>
      <c r="D276" s="2"/>
      <c r="E276" s="2"/>
      <c r="F276" s="2"/>
    </row>
    <row r="277" spans="1:14" ht="20" x14ac:dyDescent="0.2">
      <c r="A277" s="2" t="s">
        <v>624</v>
      </c>
      <c r="B277" s="2"/>
      <c r="C277" s="13">
        <v>6</v>
      </c>
      <c r="D277" s="2"/>
      <c r="E277" s="2"/>
      <c r="F277" s="2"/>
    </row>
    <row r="278" spans="1:14" ht="20" x14ac:dyDescent="0.2">
      <c r="A278" s="2" t="s">
        <v>477</v>
      </c>
      <c r="B278" s="2"/>
      <c r="C278" s="13"/>
      <c r="D278" s="2"/>
      <c r="E278" s="2"/>
      <c r="F278" s="2"/>
      <c r="G278">
        <v>13</v>
      </c>
    </row>
    <row r="279" spans="1:14" ht="20" x14ac:dyDescent="0.2">
      <c r="A279" s="2" t="s">
        <v>707</v>
      </c>
      <c r="B279" s="2"/>
      <c r="C279" s="13">
        <v>235</v>
      </c>
      <c r="D279" s="2"/>
      <c r="E279" s="2"/>
      <c r="F279" s="2"/>
    </row>
    <row r="280" spans="1:14" ht="20" x14ac:dyDescent="0.2">
      <c r="A280" s="2" t="s">
        <v>713</v>
      </c>
      <c r="B280" s="2"/>
      <c r="C280" s="13">
        <v>180</v>
      </c>
      <c r="D280" s="2"/>
      <c r="E280" s="2"/>
      <c r="F280" s="2"/>
    </row>
    <row r="281" spans="1:14" ht="20" x14ac:dyDescent="0.2">
      <c r="A281" s="2" t="s">
        <v>439</v>
      </c>
      <c r="B281" s="2"/>
      <c r="C281" s="13"/>
      <c r="D281" s="2"/>
      <c r="E281" s="2"/>
      <c r="F281" s="5"/>
      <c r="L281">
        <v>6</v>
      </c>
      <c r="M281">
        <v>5</v>
      </c>
      <c r="N281">
        <v>5</v>
      </c>
    </row>
    <row r="282" spans="1:14" ht="20" x14ac:dyDescent="0.2">
      <c r="A282" s="2" t="s">
        <v>625</v>
      </c>
      <c r="B282" s="2"/>
      <c r="C282" s="13">
        <v>7.5</v>
      </c>
      <c r="D282" s="2"/>
      <c r="E282" s="2"/>
      <c r="F282" s="5"/>
    </row>
    <row r="283" spans="1:14" ht="20" x14ac:dyDescent="0.2">
      <c r="A283" s="2" t="s">
        <v>399</v>
      </c>
      <c r="B283" s="2" t="s">
        <v>285</v>
      </c>
      <c r="C283" s="13"/>
      <c r="D283" s="2"/>
      <c r="E283" s="2"/>
      <c r="F283" s="5"/>
      <c r="L283">
        <v>11.5</v>
      </c>
    </row>
    <row r="284" spans="1:14" ht="20" x14ac:dyDescent="0.2">
      <c r="A284" s="2" t="s">
        <v>699</v>
      </c>
      <c r="B284" s="2"/>
      <c r="C284" s="13">
        <v>15</v>
      </c>
      <c r="D284" s="2"/>
      <c r="E284" s="2"/>
      <c r="F284" s="5"/>
    </row>
    <row r="285" spans="1:14" ht="20" x14ac:dyDescent="0.2">
      <c r="A285" s="2" t="s">
        <v>700</v>
      </c>
      <c r="B285" s="2"/>
      <c r="C285" s="13">
        <f>156/6</f>
        <v>26</v>
      </c>
      <c r="D285" s="2"/>
      <c r="E285" s="2"/>
      <c r="F285" s="5"/>
    </row>
    <row r="286" spans="1:14" ht="20" x14ac:dyDescent="0.2">
      <c r="A286" s="3" t="s">
        <v>373</v>
      </c>
      <c r="B286" s="3" t="s">
        <v>1</v>
      </c>
      <c r="C286" s="14">
        <v>90</v>
      </c>
      <c r="D286" s="3"/>
      <c r="E286" s="3"/>
      <c r="F286" s="4"/>
    </row>
    <row r="287" spans="1:14" ht="20" x14ac:dyDescent="0.2">
      <c r="A287" s="3" t="s">
        <v>516</v>
      </c>
      <c r="B287" s="3"/>
      <c r="C287" s="14">
        <v>140</v>
      </c>
      <c r="D287" s="3"/>
      <c r="E287" s="3"/>
      <c r="F287" s="4">
        <v>130</v>
      </c>
    </row>
    <row r="288" spans="1:14" ht="20" x14ac:dyDescent="0.2">
      <c r="A288" s="2" t="s">
        <v>448</v>
      </c>
      <c r="B288" s="2"/>
      <c r="C288" s="13"/>
      <c r="D288" s="2"/>
      <c r="E288" s="2"/>
      <c r="F288" s="5"/>
      <c r="L288">
        <v>2</v>
      </c>
    </row>
    <row r="289" spans="1:12" ht="20" x14ac:dyDescent="0.2">
      <c r="A289" s="2" t="s">
        <v>667</v>
      </c>
      <c r="B289" s="9">
        <v>3</v>
      </c>
      <c r="C289" s="13"/>
      <c r="D289" s="2"/>
      <c r="E289" s="2"/>
      <c r="F289" s="5"/>
    </row>
    <row r="290" spans="1:12" ht="20" x14ac:dyDescent="0.2">
      <c r="A290" s="2" t="s">
        <v>441</v>
      </c>
      <c r="B290" s="2"/>
      <c r="C290" s="13"/>
      <c r="D290" s="2"/>
      <c r="E290" s="2"/>
      <c r="F290" s="5"/>
      <c r="L290">
        <v>11.5</v>
      </c>
    </row>
    <row r="291" spans="1:12" x14ac:dyDescent="0.25">
      <c r="A291" s="1" t="s">
        <v>464</v>
      </c>
      <c r="F291" s="5"/>
      <c r="L291">
        <v>93</v>
      </c>
    </row>
    <row r="292" spans="1:12" x14ac:dyDescent="0.25">
      <c r="A292" s="1" t="s">
        <v>598</v>
      </c>
      <c r="D292" s="1">
        <v>5.75</v>
      </c>
      <c r="F292" s="5"/>
    </row>
    <row r="293" spans="1:12" x14ac:dyDescent="0.25">
      <c r="A293" s="1" t="s">
        <v>582</v>
      </c>
      <c r="D293" s="1">
        <v>180</v>
      </c>
      <c r="E293" s="1">
        <v>180</v>
      </c>
      <c r="F293" s="5"/>
    </row>
    <row r="294" spans="1:12" x14ac:dyDescent="0.25">
      <c r="A294" s="1" t="s">
        <v>534</v>
      </c>
      <c r="F294" s="5">
        <v>150</v>
      </c>
    </row>
    <row r="295" spans="1:12" x14ac:dyDescent="0.25">
      <c r="A295" s="1" t="s">
        <v>492</v>
      </c>
      <c r="C295" s="7">
        <v>265</v>
      </c>
      <c r="D295" s="1">
        <v>260</v>
      </c>
      <c r="E295" s="1">
        <v>260</v>
      </c>
      <c r="F295" s="5"/>
      <c r="G295">
        <v>270</v>
      </c>
    </row>
    <row r="296" spans="1:12" x14ac:dyDescent="0.25">
      <c r="A296" s="1" t="s">
        <v>494</v>
      </c>
      <c r="C296" s="7">
        <v>265</v>
      </c>
      <c r="F296" s="5"/>
      <c r="G296">
        <v>290</v>
      </c>
    </row>
    <row r="297" spans="1:12" x14ac:dyDescent="0.25">
      <c r="A297" s="1" t="s">
        <v>697</v>
      </c>
      <c r="C297" s="7">
        <v>275</v>
      </c>
      <c r="F297" s="5"/>
    </row>
    <row r="298" spans="1:12" ht="20" x14ac:dyDescent="0.2">
      <c r="A298" s="2" t="s">
        <v>698</v>
      </c>
      <c r="B298" s="2"/>
      <c r="C298" s="13">
        <v>29</v>
      </c>
      <c r="D298" s="2">
        <v>29</v>
      </c>
      <c r="E298" s="2"/>
      <c r="F298" s="4"/>
    </row>
    <row r="299" spans="1:12" ht="20" x14ac:dyDescent="0.2">
      <c r="A299" s="2" t="s">
        <v>701</v>
      </c>
      <c r="B299" s="2"/>
      <c r="C299" s="13">
        <v>3.5</v>
      </c>
      <c r="D299" s="2"/>
      <c r="E299" s="2"/>
      <c r="F299" s="4"/>
    </row>
    <row r="300" spans="1:12" ht="20" x14ac:dyDescent="0.2">
      <c r="A300" s="2" t="s">
        <v>621</v>
      </c>
      <c r="B300" s="2"/>
      <c r="C300" s="13">
        <v>295</v>
      </c>
      <c r="D300" s="2"/>
      <c r="E300" s="2"/>
      <c r="F300" s="4"/>
    </row>
    <row r="301" spans="1:12" ht="20" x14ac:dyDescent="0.2">
      <c r="A301" s="3" t="s">
        <v>22</v>
      </c>
      <c r="B301" s="3" t="s">
        <v>23</v>
      </c>
      <c r="C301" s="14"/>
      <c r="D301" s="3"/>
      <c r="E301" s="3"/>
      <c r="F301" s="3"/>
    </row>
    <row r="302" spans="1:12" ht="20" x14ac:dyDescent="0.2">
      <c r="A302" s="2" t="s">
        <v>111</v>
      </c>
      <c r="B302" s="2" t="s">
        <v>23</v>
      </c>
      <c r="C302" s="13"/>
      <c r="D302" s="2"/>
      <c r="E302" s="2"/>
      <c r="F302" s="4"/>
    </row>
    <row r="303" spans="1:12" ht="20" x14ac:dyDescent="0.2">
      <c r="A303" s="2" t="s">
        <v>505</v>
      </c>
      <c r="B303" s="2"/>
      <c r="C303" s="13"/>
      <c r="D303" s="2"/>
      <c r="E303" s="2"/>
      <c r="F303" s="4"/>
      <c r="G303">
        <v>220</v>
      </c>
    </row>
    <row r="304" spans="1:12" ht="20" x14ac:dyDescent="0.2">
      <c r="A304" s="2" t="s">
        <v>685</v>
      </c>
      <c r="B304" s="8">
        <v>0.61</v>
      </c>
      <c r="C304" s="13"/>
      <c r="D304" s="2"/>
      <c r="E304" s="2"/>
      <c r="F304" s="4"/>
    </row>
    <row r="305" spans="1:10" ht="20" x14ac:dyDescent="0.2">
      <c r="A305" s="2" t="s">
        <v>390</v>
      </c>
      <c r="B305" s="2" t="s">
        <v>221</v>
      </c>
      <c r="C305" s="13"/>
      <c r="D305" s="2"/>
      <c r="E305" s="2"/>
      <c r="F305" s="5"/>
    </row>
    <row r="306" spans="1:10" ht="20" x14ac:dyDescent="0.2">
      <c r="A306" s="2" t="s">
        <v>675</v>
      </c>
      <c r="B306" s="8">
        <v>0.77</v>
      </c>
      <c r="C306" s="13"/>
      <c r="D306" s="2"/>
      <c r="E306" s="2"/>
      <c r="F306" s="5"/>
    </row>
    <row r="307" spans="1:10" ht="20" x14ac:dyDescent="0.2">
      <c r="A307" s="2" t="s">
        <v>384</v>
      </c>
      <c r="B307" s="2" t="s">
        <v>98</v>
      </c>
      <c r="C307" s="13"/>
      <c r="D307" s="2"/>
      <c r="E307" s="2"/>
      <c r="F307" s="4"/>
    </row>
    <row r="308" spans="1:10" ht="20" x14ac:dyDescent="0.2">
      <c r="A308" s="2" t="s">
        <v>385</v>
      </c>
      <c r="B308" s="2" t="s">
        <v>98</v>
      </c>
      <c r="C308" s="13"/>
      <c r="D308" s="2"/>
      <c r="E308" s="2"/>
      <c r="F308" s="3"/>
    </row>
    <row r="309" spans="1:10" ht="20" x14ac:dyDescent="0.2">
      <c r="A309" s="2" t="s">
        <v>379</v>
      </c>
      <c r="B309" s="2" t="s">
        <v>60</v>
      </c>
      <c r="C309" s="13"/>
      <c r="D309" s="2"/>
      <c r="E309" s="2"/>
      <c r="F309" s="3"/>
    </row>
    <row r="310" spans="1:10" ht="20" x14ac:dyDescent="0.2">
      <c r="A310" s="2" t="s">
        <v>487</v>
      </c>
      <c r="B310" s="2"/>
      <c r="C310" s="13"/>
      <c r="D310" s="2"/>
      <c r="E310" s="2">
        <v>1.6</v>
      </c>
      <c r="F310" s="3"/>
      <c r="G310">
        <v>3</v>
      </c>
    </row>
    <row r="311" spans="1:10" ht="20" x14ac:dyDescent="0.2">
      <c r="A311" s="2" t="s">
        <v>254</v>
      </c>
      <c r="B311" s="2" t="s">
        <v>207</v>
      </c>
      <c r="C311" s="13"/>
      <c r="D311" s="2"/>
      <c r="E311" s="2"/>
      <c r="F311" s="5"/>
    </row>
    <row r="312" spans="1:10" ht="20" x14ac:dyDescent="0.2">
      <c r="A312" s="2" t="s">
        <v>99</v>
      </c>
      <c r="B312" s="2" t="s">
        <v>100</v>
      </c>
      <c r="C312" s="13"/>
      <c r="D312" s="2"/>
      <c r="E312" s="2"/>
      <c r="F312" s="4"/>
    </row>
    <row r="313" spans="1:10" ht="20" x14ac:dyDescent="0.2">
      <c r="A313" s="2" t="s">
        <v>155</v>
      </c>
      <c r="B313" s="2" t="s">
        <v>100</v>
      </c>
      <c r="C313" s="13"/>
      <c r="D313" s="2"/>
      <c r="E313" s="2"/>
      <c r="F313" s="5"/>
    </row>
    <row r="314" spans="1:10" ht="20" x14ac:dyDescent="0.2">
      <c r="A314" s="2" t="s">
        <v>110</v>
      </c>
      <c r="B314" s="2" t="s">
        <v>43</v>
      </c>
      <c r="C314" s="13"/>
      <c r="D314" s="2"/>
      <c r="E314" s="2"/>
      <c r="F314" s="3"/>
    </row>
    <row r="315" spans="1:10" ht="20" x14ac:dyDescent="0.2">
      <c r="A315" s="2" t="s">
        <v>383</v>
      </c>
      <c r="B315" s="8">
        <v>4.75</v>
      </c>
      <c r="C315" s="13"/>
      <c r="D315" s="2"/>
      <c r="E315" s="2"/>
      <c r="F315" s="2"/>
      <c r="G315">
        <v>6</v>
      </c>
      <c r="J315">
        <v>7</v>
      </c>
    </row>
    <row r="316" spans="1:10" ht="20" x14ac:dyDescent="0.2">
      <c r="A316" s="2" t="s">
        <v>661</v>
      </c>
      <c r="B316" s="8">
        <v>5</v>
      </c>
      <c r="C316" s="13"/>
      <c r="D316" s="2"/>
      <c r="E316" s="2"/>
      <c r="F316" s="2"/>
    </row>
    <row r="317" spans="1:10" ht="20" x14ac:dyDescent="0.2">
      <c r="A317" s="2" t="s">
        <v>557</v>
      </c>
      <c r="B317" s="8">
        <v>7.54</v>
      </c>
      <c r="C317" s="13"/>
      <c r="D317" s="2"/>
      <c r="E317" s="2"/>
      <c r="F317" s="2"/>
      <c r="J317">
        <v>9</v>
      </c>
    </row>
    <row r="318" spans="1:10" ht="20" x14ac:dyDescent="0.2">
      <c r="A318" s="2" t="s">
        <v>395</v>
      </c>
      <c r="B318" s="2" t="s">
        <v>95</v>
      </c>
      <c r="C318" s="13"/>
      <c r="D318" s="2"/>
      <c r="E318" s="2"/>
      <c r="F318" s="2"/>
    </row>
    <row r="319" spans="1:10" ht="20" x14ac:dyDescent="0.2">
      <c r="A319" s="2" t="s">
        <v>177</v>
      </c>
      <c r="B319" s="2" t="s">
        <v>178</v>
      </c>
      <c r="C319" s="13"/>
      <c r="D319" s="2"/>
      <c r="E319" s="2"/>
      <c r="F319" s="5"/>
    </row>
    <row r="320" spans="1:10" ht="20" x14ac:dyDescent="0.2">
      <c r="A320" s="2" t="s">
        <v>678</v>
      </c>
      <c r="B320" s="9">
        <v>8</v>
      </c>
      <c r="C320" s="13"/>
      <c r="D320" s="2"/>
      <c r="E320" s="2"/>
      <c r="F320" s="5"/>
    </row>
    <row r="321" spans="1:12" ht="20" x14ac:dyDescent="0.2">
      <c r="A321" s="2" t="s">
        <v>406</v>
      </c>
      <c r="B321" s="2" t="s">
        <v>39</v>
      </c>
      <c r="C321" s="13"/>
      <c r="D321" s="2"/>
      <c r="E321" s="2"/>
      <c r="F321" s="3"/>
    </row>
    <row r="322" spans="1:12" ht="20" x14ac:dyDescent="0.2">
      <c r="A322" s="2" t="s">
        <v>555</v>
      </c>
      <c r="B322" s="2"/>
      <c r="C322" s="13"/>
      <c r="D322" s="2"/>
      <c r="E322" s="2"/>
      <c r="F322" s="3"/>
      <c r="J322">
        <v>2</v>
      </c>
    </row>
    <row r="323" spans="1:12" ht="20" x14ac:dyDescent="0.2">
      <c r="A323" s="2" t="s">
        <v>357</v>
      </c>
      <c r="B323" s="2" t="s">
        <v>325</v>
      </c>
      <c r="C323" s="13"/>
      <c r="D323" s="2"/>
      <c r="E323" s="2"/>
      <c r="F323" s="2"/>
    </row>
    <row r="324" spans="1:12" ht="20" x14ac:dyDescent="0.2">
      <c r="A324" s="2" t="s">
        <v>672</v>
      </c>
      <c r="B324" s="8">
        <v>0.2</v>
      </c>
      <c r="C324" s="13"/>
      <c r="D324" s="2"/>
      <c r="E324" s="2"/>
      <c r="F324" s="2"/>
    </row>
    <row r="325" spans="1:12" ht="20" x14ac:dyDescent="0.2">
      <c r="A325" s="2" t="s">
        <v>493</v>
      </c>
      <c r="B325" s="2"/>
      <c r="C325" s="13">
        <v>240</v>
      </c>
      <c r="D325" s="2">
        <v>235</v>
      </c>
      <c r="E325" s="2">
        <v>235</v>
      </c>
      <c r="F325" s="2"/>
      <c r="G325">
        <v>240</v>
      </c>
    </row>
    <row r="326" spans="1:12" ht="20" x14ac:dyDescent="0.2">
      <c r="A326" s="2" t="s">
        <v>504</v>
      </c>
      <c r="B326" s="2"/>
      <c r="C326" s="13"/>
      <c r="D326" s="2"/>
      <c r="E326" s="2"/>
      <c r="F326" s="2"/>
      <c r="G326">
        <v>3</v>
      </c>
    </row>
    <row r="327" spans="1:12" ht="20" x14ac:dyDescent="0.2">
      <c r="A327" s="2" t="s">
        <v>714</v>
      </c>
      <c r="B327" s="2"/>
      <c r="C327" s="13">
        <v>245</v>
      </c>
      <c r="D327" s="2"/>
      <c r="E327" s="2"/>
      <c r="F327" s="2"/>
    </row>
    <row r="328" spans="1:12" ht="20" x14ac:dyDescent="0.2">
      <c r="A328" s="2" t="s">
        <v>610</v>
      </c>
      <c r="B328" s="2"/>
      <c r="C328" s="13">
        <v>7.59</v>
      </c>
      <c r="D328" s="2"/>
      <c r="E328" s="2"/>
      <c r="F328" s="2"/>
    </row>
    <row r="329" spans="1:12" ht="20" x14ac:dyDescent="0.2">
      <c r="A329" s="2" t="s">
        <v>611</v>
      </c>
      <c r="B329" s="2"/>
      <c r="C329" s="13">
        <v>11.96</v>
      </c>
      <c r="D329" s="2"/>
      <c r="E329" s="2"/>
      <c r="F329" s="2"/>
    </row>
    <row r="330" spans="1:12" ht="20" x14ac:dyDescent="0.2">
      <c r="A330" s="2" t="s">
        <v>689</v>
      </c>
      <c r="B330" s="8">
        <v>22.76</v>
      </c>
      <c r="C330" s="13"/>
      <c r="D330" s="2"/>
      <c r="E330" s="2"/>
      <c r="F330" s="2"/>
    </row>
    <row r="331" spans="1:12" ht="20" x14ac:dyDescent="0.2">
      <c r="A331" s="2" t="s">
        <v>602</v>
      </c>
      <c r="B331" s="2"/>
      <c r="C331" s="13">
        <v>35.94</v>
      </c>
      <c r="D331" s="2">
        <v>35.94</v>
      </c>
      <c r="E331" s="2"/>
      <c r="F331" s="2"/>
    </row>
    <row r="332" spans="1:12" ht="20" x14ac:dyDescent="0.2">
      <c r="A332" s="2" t="s">
        <v>690</v>
      </c>
      <c r="B332" s="8">
        <v>4.5</v>
      </c>
      <c r="C332" s="13"/>
      <c r="D332" s="2"/>
      <c r="E332" s="2"/>
      <c r="F332" s="2"/>
    </row>
    <row r="333" spans="1:12" ht="20" x14ac:dyDescent="0.2">
      <c r="A333" s="2" t="s">
        <v>340</v>
      </c>
      <c r="B333" s="2" t="s">
        <v>341</v>
      </c>
      <c r="C333" s="13"/>
      <c r="D333" s="2"/>
      <c r="E333" s="2"/>
      <c r="F333" s="2"/>
    </row>
    <row r="334" spans="1:12" ht="20" x14ac:dyDescent="0.2">
      <c r="A334" s="3" t="s">
        <v>377</v>
      </c>
      <c r="B334" s="3" t="s">
        <v>48</v>
      </c>
      <c r="C334" s="14"/>
      <c r="D334" s="3"/>
      <c r="E334" s="3"/>
      <c r="F334" s="3"/>
      <c r="L334">
        <v>3</v>
      </c>
    </row>
    <row r="335" spans="1:12" ht="20" x14ac:dyDescent="0.2">
      <c r="A335" s="2" t="s">
        <v>405</v>
      </c>
      <c r="B335" s="2" t="s">
        <v>28</v>
      </c>
      <c r="C335" s="13"/>
      <c r="D335" s="2"/>
      <c r="E335" s="2"/>
      <c r="F335" s="3"/>
    </row>
    <row r="336" spans="1:12" ht="20" x14ac:dyDescent="0.2">
      <c r="A336" s="2" t="s">
        <v>545</v>
      </c>
      <c r="B336" s="2"/>
      <c r="C336" s="13"/>
      <c r="D336" s="2"/>
      <c r="E336" s="2"/>
      <c r="F336" s="3"/>
      <c r="J336">
        <v>11</v>
      </c>
    </row>
    <row r="337" spans="1:12" ht="20" x14ac:dyDescent="0.2">
      <c r="A337" s="2" t="s">
        <v>286</v>
      </c>
      <c r="B337" s="2" t="s">
        <v>287</v>
      </c>
      <c r="C337" s="13"/>
      <c r="D337" s="2"/>
      <c r="E337" s="2"/>
      <c r="F337" s="2"/>
    </row>
    <row r="338" spans="1:12" ht="20" x14ac:dyDescent="0.2">
      <c r="A338" s="2" t="s">
        <v>52</v>
      </c>
      <c r="B338" s="2" t="s">
        <v>53</v>
      </c>
      <c r="C338" s="13"/>
      <c r="D338" s="2"/>
      <c r="E338" s="2"/>
      <c r="F338" s="4"/>
    </row>
    <row r="339" spans="1:12" ht="20" x14ac:dyDescent="0.2">
      <c r="A339" s="2" t="s">
        <v>165</v>
      </c>
      <c r="B339" s="2" t="s">
        <v>166</v>
      </c>
      <c r="C339" s="13"/>
      <c r="D339" s="2"/>
      <c r="E339" s="2"/>
      <c r="F339" s="2"/>
    </row>
    <row r="340" spans="1:12" ht="20" x14ac:dyDescent="0.2">
      <c r="A340" s="2" t="s">
        <v>358</v>
      </c>
      <c r="B340" s="2" t="s">
        <v>27</v>
      </c>
      <c r="C340" s="13"/>
      <c r="D340" s="2"/>
      <c r="E340" s="2"/>
      <c r="F340" s="2"/>
      <c r="G340">
        <v>6.5</v>
      </c>
    </row>
    <row r="341" spans="1:12" ht="20" x14ac:dyDescent="0.2">
      <c r="A341" s="2" t="s">
        <v>86</v>
      </c>
      <c r="B341" s="2" t="s">
        <v>87</v>
      </c>
      <c r="C341" s="13"/>
      <c r="D341" s="2"/>
      <c r="E341" s="2"/>
      <c r="F341" s="3"/>
    </row>
    <row r="342" spans="1:12" ht="20" x14ac:dyDescent="0.2">
      <c r="A342" s="2" t="s">
        <v>671</v>
      </c>
      <c r="B342" s="8">
        <v>9.19</v>
      </c>
      <c r="C342" s="13"/>
      <c r="D342" s="2"/>
      <c r="E342" s="2"/>
      <c r="F342" s="3"/>
    </row>
    <row r="343" spans="1:12" ht="20" x14ac:dyDescent="0.2">
      <c r="A343" s="2" t="s">
        <v>283</v>
      </c>
      <c r="B343" s="2" t="s">
        <v>200</v>
      </c>
      <c r="C343" s="13"/>
      <c r="D343" s="2"/>
      <c r="E343" s="2"/>
      <c r="F343" s="2"/>
    </row>
    <row r="344" spans="1:12" ht="20" x14ac:dyDescent="0.2">
      <c r="A344" s="3" t="s">
        <v>323</v>
      </c>
      <c r="B344" s="3" t="s">
        <v>48</v>
      </c>
      <c r="C344" s="14"/>
      <c r="D344" s="3"/>
      <c r="E344" s="3"/>
      <c r="F344" s="2"/>
    </row>
    <row r="345" spans="1:12" ht="20" x14ac:dyDescent="0.2">
      <c r="A345" s="2" t="s">
        <v>71</v>
      </c>
      <c r="B345" s="2" t="s">
        <v>72</v>
      </c>
      <c r="C345" s="13"/>
      <c r="D345" s="2"/>
      <c r="E345" s="2"/>
      <c r="F345" s="4"/>
    </row>
    <row r="346" spans="1:12" ht="20" x14ac:dyDescent="0.2">
      <c r="A346" s="2" t="s">
        <v>457</v>
      </c>
      <c r="B346" s="2"/>
      <c r="C346" s="13"/>
      <c r="D346" s="2"/>
      <c r="E346" s="2"/>
      <c r="F346" s="5"/>
      <c r="L346">
        <v>4.75</v>
      </c>
    </row>
    <row r="347" spans="1:12" ht="20" x14ac:dyDescent="0.2">
      <c r="A347" s="2" t="s">
        <v>280</v>
      </c>
      <c r="B347" s="2" t="s">
        <v>281</v>
      </c>
      <c r="C347" s="13"/>
      <c r="D347" s="2"/>
      <c r="E347" s="2"/>
      <c r="F347" s="2"/>
      <c r="L347">
        <v>5.75</v>
      </c>
    </row>
    <row r="348" spans="1:12" ht="20" x14ac:dyDescent="0.2">
      <c r="A348" s="2" t="s">
        <v>90</v>
      </c>
      <c r="B348" s="2" t="s">
        <v>91</v>
      </c>
      <c r="C348" s="13"/>
      <c r="D348" s="2"/>
      <c r="E348" s="2"/>
      <c r="F348" s="4"/>
    </row>
    <row r="349" spans="1:12" ht="20" x14ac:dyDescent="0.2">
      <c r="A349" s="2" t="s">
        <v>304</v>
      </c>
      <c r="B349" s="2" t="s">
        <v>305</v>
      </c>
      <c r="C349" s="13"/>
      <c r="D349" s="2"/>
      <c r="E349" s="2"/>
      <c r="F349" s="5"/>
    </row>
    <row r="350" spans="1:12" ht="20" x14ac:dyDescent="0.2">
      <c r="A350" s="2" t="s">
        <v>92</v>
      </c>
      <c r="B350" s="2" t="s">
        <v>91</v>
      </c>
      <c r="C350" s="13"/>
      <c r="D350" s="2"/>
      <c r="E350" s="2"/>
      <c r="F350" s="3"/>
    </row>
    <row r="351" spans="1:12" ht="20" x14ac:dyDescent="0.2">
      <c r="A351" s="2" t="s">
        <v>208</v>
      </c>
      <c r="B351" s="2" t="s">
        <v>123</v>
      </c>
      <c r="C351" s="13"/>
      <c r="D351" s="2"/>
      <c r="E351" s="2"/>
      <c r="F351" s="2"/>
    </row>
    <row r="352" spans="1:12" ht="20" x14ac:dyDescent="0.2">
      <c r="A352" s="2" t="s">
        <v>253</v>
      </c>
      <c r="B352" s="2" t="s">
        <v>123</v>
      </c>
      <c r="C352" s="13"/>
      <c r="D352" s="2"/>
      <c r="E352" s="2"/>
      <c r="F352" s="2"/>
    </row>
    <row r="353" spans="1:17" ht="20" x14ac:dyDescent="0.2">
      <c r="A353" s="2" t="s">
        <v>185</v>
      </c>
      <c r="B353" s="2" t="s">
        <v>186</v>
      </c>
      <c r="C353" s="13"/>
      <c r="D353" s="2"/>
      <c r="E353" s="2"/>
      <c r="F353" s="2"/>
    </row>
    <row r="354" spans="1:17" ht="20" x14ac:dyDescent="0.2">
      <c r="A354" s="2" t="s">
        <v>122</v>
      </c>
      <c r="B354" s="2" t="s">
        <v>123</v>
      </c>
      <c r="C354" s="13"/>
      <c r="D354" s="2"/>
      <c r="E354" s="2"/>
      <c r="F354" s="3"/>
      <c r="L354">
        <v>7.5</v>
      </c>
    </row>
    <row r="355" spans="1:17" ht="20" x14ac:dyDescent="0.2">
      <c r="A355" s="3" t="s">
        <v>315</v>
      </c>
      <c r="B355" s="3" t="s">
        <v>218</v>
      </c>
      <c r="C355" s="14"/>
      <c r="D355" s="3"/>
      <c r="E355" s="3"/>
      <c r="F355" s="2"/>
    </row>
    <row r="356" spans="1:17" ht="20" x14ac:dyDescent="0.2">
      <c r="A356" s="2" t="s">
        <v>187</v>
      </c>
      <c r="B356" s="2" t="s">
        <v>50</v>
      </c>
      <c r="C356" s="13"/>
      <c r="D356" s="2"/>
      <c r="E356" s="2"/>
      <c r="F356" s="5"/>
      <c r="L356">
        <v>4.75</v>
      </c>
    </row>
    <row r="357" spans="1:17" ht="20" x14ac:dyDescent="0.2">
      <c r="A357" s="2" t="s">
        <v>217</v>
      </c>
      <c r="B357" s="2" t="s">
        <v>218</v>
      </c>
      <c r="C357" s="13"/>
      <c r="D357" s="2"/>
      <c r="E357" s="2"/>
      <c r="F357" s="5"/>
      <c r="G357">
        <v>4</v>
      </c>
    </row>
    <row r="358" spans="1:17" ht="20" x14ac:dyDescent="0.2">
      <c r="A358" s="2" t="s">
        <v>543</v>
      </c>
      <c r="B358" s="2"/>
      <c r="C358" s="13"/>
      <c r="D358" s="2"/>
      <c r="E358" s="2"/>
      <c r="F358" s="5"/>
      <c r="H358">
        <v>12</v>
      </c>
      <c r="Q358">
        <v>9.25</v>
      </c>
    </row>
    <row r="359" spans="1:17" ht="20" x14ac:dyDescent="0.2">
      <c r="A359" s="2" t="s">
        <v>502</v>
      </c>
      <c r="B359" s="2"/>
      <c r="C359" s="13"/>
      <c r="D359" s="2"/>
      <c r="E359" s="2"/>
      <c r="F359" s="5"/>
      <c r="G359">
        <v>2.5</v>
      </c>
    </row>
    <row r="360" spans="1:17" ht="20" x14ac:dyDescent="0.2">
      <c r="A360" s="2" t="s">
        <v>489</v>
      </c>
      <c r="B360" s="2"/>
      <c r="C360" s="13"/>
      <c r="D360" s="2"/>
      <c r="E360" s="2"/>
      <c r="F360" s="5"/>
      <c r="G360">
        <v>4.5</v>
      </c>
    </row>
    <row r="361" spans="1:17" ht="20" x14ac:dyDescent="0.2">
      <c r="A361" s="2" t="s">
        <v>193</v>
      </c>
      <c r="B361" s="2" t="s">
        <v>194</v>
      </c>
      <c r="C361" s="13"/>
      <c r="D361" s="2"/>
      <c r="E361" s="2"/>
      <c r="F361" s="2"/>
      <c r="G361">
        <v>7.5</v>
      </c>
      <c r="J361">
        <v>8.5</v>
      </c>
    </row>
    <row r="362" spans="1:17" ht="20" x14ac:dyDescent="0.2">
      <c r="A362" s="2" t="s">
        <v>606</v>
      </c>
      <c r="B362" s="2"/>
      <c r="C362" s="13"/>
      <c r="D362" s="2">
        <v>5.75</v>
      </c>
      <c r="E362" s="2"/>
      <c r="F362" s="2"/>
    </row>
    <row r="363" spans="1:17" ht="20" x14ac:dyDescent="0.2">
      <c r="A363" s="2" t="s">
        <v>709</v>
      </c>
      <c r="B363" s="2"/>
      <c r="C363" s="13">
        <f>270/36</f>
        <v>7.5</v>
      </c>
      <c r="D363" s="2"/>
      <c r="E363" s="2"/>
      <c r="F363" s="2"/>
    </row>
    <row r="364" spans="1:17" ht="20" x14ac:dyDescent="0.2">
      <c r="A364" s="2" t="s">
        <v>479</v>
      </c>
      <c r="B364" s="2"/>
      <c r="C364" s="13"/>
      <c r="D364" s="2"/>
      <c r="E364" s="2"/>
      <c r="F364" s="2"/>
      <c r="G364">
        <v>5</v>
      </c>
    </row>
    <row r="365" spans="1:17" ht="20" x14ac:dyDescent="0.2">
      <c r="A365" s="2" t="s">
        <v>585</v>
      </c>
      <c r="B365" s="2"/>
      <c r="C365" s="13"/>
      <c r="D365" s="2"/>
      <c r="E365" s="2">
        <v>118</v>
      </c>
      <c r="F365" s="2"/>
    </row>
    <row r="366" spans="1:17" ht="20" x14ac:dyDescent="0.2">
      <c r="A366" s="2" t="s">
        <v>480</v>
      </c>
      <c r="B366" s="2"/>
      <c r="C366" s="13"/>
      <c r="D366" s="2"/>
      <c r="E366" s="2"/>
      <c r="F366" s="2"/>
      <c r="G366">
        <v>8</v>
      </c>
    </row>
    <row r="367" spans="1:17" x14ac:dyDescent="0.25">
      <c r="A367" s="1" t="s">
        <v>674</v>
      </c>
      <c r="B367" s="12">
        <v>16.5</v>
      </c>
      <c r="F367" s="2"/>
    </row>
    <row r="368" spans="1:17" ht="20" x14ac:dyDescent="0.2">
      <c r="A368" s="2" t="s">
        <v>431</v>
      </c>
      <c r="B368" s="2"/>
      <c r="C368" s="13"/>
      <c r="D368" s="2"/>
      <c r="E368" s="2"/>
      <c r="F368" s="3"/>
      <c r="O368">
        <v>1.5</v>
      </c>
    </row>
    <row r="369" spans="1:16" ht="20" x14ac:dyDescent="0.2">
      <c r="A369" s="2" t="s">
        <v>568</v>
      </c>
      <c r="B369" s="2"/>
      <c r="C369" s="13"/>
      <c r="D369" s="2"/>
      <c r="E369" s="2"/>
      <c r="F369" s="3"/>
      <c r="K369">
        <v>5.25</v>
      </c>
    </row>
    <row r="370" spans="1:16" ht="20" x14ac:dyDescent="0.2">
      <c r="A370" s="2" t="s">
        <v>571</v>
      </c>
      <c r="B370" s="2"/>
      <c r="C370" s="13"/>
      <c r="D370" s="2"/>
      <c r="E370" s="2"/>
      <c r="F370" s="3"/>
      <c r="K370">
        <v>5.25</v>
      </c>
    </row>
    <row r="371" spans="1:16" ht="20" x14ac:dyDescent="0.2">
      <c r="A371" s="2" t="s">
        <v>501</v>
      </c>
      <c r="B371" s="2"/>
      <c r="C371" s="13"/>
      <c r="D371" s="2"/>
      <c r="E371" s="2"/>
      <c r="F371" s="3"/>
      <c r="G371">
        <v>2.5</v>
      </c>
    </row>
    <row r="372" spans="1:16" x14ac:dyDescent="0.25">
      <c r="A372" s="1" t="s">
        <v>466</v>
      </c>
      <c r="F372" s="5"/>
      <c r="M372">
        <v>6.95</v>
      </c>
    </row>
    <row r="373" spans="1:16" x14ac:dyDescent="0.25">
      <c r="A373" s="1" t="s">
        <v>605</v>
      </c>
      <c r="C373" s="7">
        <v>4.97</v>
      </c>
      <c r="D373" s="1">
        <v>5.04</v>
      </c>
      <c r="F373" s="5"/>
    </row>
    <row r="374" spans="1:16" ht="20" x14ac:dyDescent="0.2">
      <c r="A374" s="2" t="s">
        <v>530</v>
      </c>
      <c r="B374" s="2"/>
      <c r="C374" s="13">
        <v>10.47</v>
      </c>
      <c r="D374" s="2"/>
      <c r="E374" s="2"/>
      <c r="F374" s="5">
        <v>12.5</v>
      </c>
      <c r="G374">
        <v>12.5</v>
      </c>
      <c r="H374">
        <v>13</v>
      </c>
      <c r="J374">
        <v>13</v>
      </c>
      <c r="K374">
        <v>12</v>
      </c>
      <c r="L374">
        <v>13.5</v>
      </c>
      <c r="M374">
        <v>13</v>
      </c>
    </row>
    <row r="375" spans="1:16" ht="20" x14ac:dyDescent="0.2">
      <c r="A375" s="2" t="s">
        <v>531</v>
      </c>
      <c r="B375" s="2"/>
      <c r="C375" s="13"/>
      <c r="D375" s="2"/>
      <c r="E375" s="2"/>
      <c r="F375" s="5">
        <v>30</v>
      </c>
    </row>
    <row r="376" spans="1:16" ht="20" x14ac:dyDescent="0.2">
      <c r="A376" s="2" t="s">
        <v>569</v>
      </c>
      <c r="B376" s="2"/>
      <c r="C376" s="13"/>
      <c r="D376" s="2"/>
      <c r="E376" s="2"/>
      <c r="F376" s="5"/>
      <c r="K376">
        <v>11.45</v>
      </c>
    </row>
    <row r="377" spans="1:16" ht="20" x14ac:dyDescent="0.2">
      <c r="A377" s="2" t="s">
        <v>570</v>
      </c>
      <c r="B377" s="2"/>
      <c r="C377" s="13"/>
      <c r="D377" s="2"/>
      <c r="E377" s="2"/>
      <c r="F377" s="5"/>
      <c r="K377">
        <v>11.45</v>
      </c>
    </row>
    <row r="378" spans="1:16" ht="20" x14ac:dyDescent="0.2">
      <c r="A378" s="3" t="s">
        <v>311</v>
      </c>
      <c r="B378" s="3" t="s">
        <v>312</v>
      </c>
      <c r="C378" s="14"/>
      <c r="D378" s="3"/>
      <c r="E378" s="3"/>
      <c r="F378" s="2"/>
    </row>
    <row r="379" spans="1:16" ht="20" x14ac:dyDescent="0.2">
      <c r="A379" s="3" t="s">
        <v>628</v>
      </c>
      <c r="B379" s="3"/>
      <c r="C379" s="14"/>
      <c r="D379" s="3"/>
      <c r="E379" s="3"/>
      <c r="F379" s="2"/>
      <c r="P379">
        <v>7.5</v>
      </c>
    </row>
    <row r="380" spans="1:16" ht="20" x14ac:dyDescent="0.2">
      <c r="A380" s="3" t="s">
        <v>603</v>
      </c>
      <c r="B380" s="3"/>
      <c r="C380" s="14"/>
      <c r="D380" s="3">
        <v>5.75</v>
      </c>
      <c r="E380" s="3"/>
      <c r="F380" s="2"/>
    </row>
    <row r="381" spans="1:16" ht="20" x14ac:dyDescent="0.2">
      <c r="A381" s="3" t="s">
        <v>523</v>
      </c>
      <c r="B381" s="3"/>
      <c r="C381" s="14"/>
      <c r="D381" s="3"/>
      <c r="E381" s="3"/>
      <c r="F381" s="2">
        <v>6</v>
      </c>
    </row>
    <row r="382" spans="1:16" ht="20" x14ac:dyDescent="0.2">
      <c r="A382" s="3" t="s">
        <v>592</v>
      </c>
      <c r="B382" s="3"/>
      <c r="C382" s="14"/>
      <c r="D382" s="3"/>
      <c r="E382" s="3">
        <v>5.75</v>
      </c>
      <c r="F382" s="2"/>
    </row>
    <row r="383" spans="1:16" ht="20" x14ac:dyDescent="0.2">
      <c r="A383" s="3" t="s">
        <v>631</v>
      </c>
      <c r="B383" s="3" t="s">
        <v>44</v>
      </c>
      <c r="C383" s="14">
        <v>8.7799999999999994</v>
      </c>
      <c r="D383" s="3"/>
      <c r="E383" s="3"/>
      <c r="F383" s="4">
        <v>10</v>
      </c>
      <c r="G383">
        <v>10</v>
      </c>
      <c r="H383">
        <v>12</v>
      </c>
      <c r="I383" t="s">
        <v>535</v>
      </c>
      <c r="J383">
        <v>12.5</v>
      </c>
      <c r="K383">
        <v>10.25</v>
      </c>
      <c r="L383" t="s">
        <v>454</v>
      </c>
      <c r="M383">
        <v>10</v>
      </c>
      <c r="N383">
        <v>12</v>
      </c>
      <c r="P383">
        <v>8.7799999999999994</v>
      </c>
    </row>
    <row r="384" spans="1:16" ht="20" x14ac:dyDescent="0.2">
      <c r="A384" s="3" t="s">
        <v>632</v>
      </c>
      <c r="B384" s="3"/>
      <c r="C384" s="14"/>
      <c r="D384" s="3"/>
      <c r="E384" s="3"/>
      <c r="F384" s="4"/>
      <c r="P384">
        <v>7.5</v>
      </c>
    </row>
    <row r="385" spans="1:16" ht="20" x14ac:dyDescent="0.2">
      <c r="A385" s="3" t="s">
        <v>521</v>
      </c>
      <c r="B385" s="3"/>
      <c r="C385" s="14"/>
      <c r="D385" s="3"/>
      <c r="E385" s="3"/>
      <c r="F385" s="4">
        <v>6</v>
      </c>
      <c r="J385">
        <v>6</v>
      </c>
    </row>
    <row r="386" spans="1:16" ht="20" x14ac:dyDescent="0.2">
      <c r="A386" s="2" t="s">
        <v>179</v>
      </c>
      <c r="B386" s="2" t="s">
        <v>180</v>
      </c>
      <c r="C386" s="13"/>
      <c r="D386" s="2"/>
      <c r="E386" s="2"/>
      <c r="F386" s="2"/>
    </row>
    <row r="387" spans="1:16" ht="20" x14ac:dyDescent="0.2">
      <c r="A387" s="2" t="s">
        <v>135</v>
      </c>
      <c r="B387" s="2" t="s">
        <v>136</v>
      </c>
      <c r="C387" s="13"/>
      <c r="D387" s="2"/>
      <c r="E387" s="2"/>
      <c r="F387" s="3"/>
    </row>
    <row r="388" spans="1:16" ht="20" x14ac:dyDescent="0.2">
      <c r="A388" s="2" t="s">
        <v>118</v>
      </c>
      <c r="B388" s="2" t="s">
        <v>119</v>
      </c>
      <c r="C388" s="13"/>
      <c r="D388" s="2"/>
      <c r="E388" s="2"/>
      <c r="F388" s="4"/>
    </row>
    <row r="389" spans="1:16" ht="20" x14ac:dyDescent="0.2">
      <c r="A389" s="2" t="s">
        <v>636</v>
      </c>
      <c r="B389" s="8">
        <v>19.489999999999998</v>
      </c>
      <c r="C389" s="13"/>
      <c r="D389" s="2"/>
      <c r="E389" s="2"/>
      <c r="F389" s="4"/>
    </row>
    <row r="390" spans="1:16" ht="20" x14ac:dyDescent="0.2">
      <c r="A390" s="2" t="s">
        <v>619</v>
      </c>
      <c r="B390" s="2"/>
      <c r="C390" s="13">
        <v>5.4</v>
      </c>
      <c r="D390" s="2"/>
      <c r="E390" s="2"/>
      <c r="F390" s="4"/>
    </row>
    <row r="391" spans="1:16" ht="20" x14ac:dyDescent="0.2">
      <c r="A391" s="2" t="s">
        <v>630</v>
      </c>
      <c r="B391" s="2"/>
      <c r="C391" s="13"/>
      <c r="D391" s="2"/>
      <c r="E391" s="2"/>
      <c r="F391" s="4"/>
      <c r="P391">
        <v>8.7799999999999994</v>
      </c>
    </row>
    <row r="392" spans="1:16" ht="20" x14ac:dyDescent="0.2">
      <c r="A392" s="2" t="s">
        <v>623</v>
      </c>
      <c r="B392" s="2"/>
      <c r="C392" s="13">
        <f>90/36</f>
        <v>2.5</v>
      </c>
      <c r="D392" s="2"/>
      <c r="E392" s="2"/>
      <c r="F392" s="4"/>
    </row>
    <row r="393" spans="1:16" ht="20" x14ac:dyDescent="0.2">
      <c r="A393" s="2" t="s">
        <v>626</v>
      </c>
      <c r="B393" s="2"/>
      <c r="C393" s="13">
        <f>333.36/6</f>
        <v>55.56</v>
      </c>
      <c r="D393" s="2"/>
      <c r="E393" s="2"/>
      <c r="F393" s="4"/>
    </row>
    <row r="394" spans="1:16" ht="20" x14ac:dyDescent="0.2">
      <c r="A394" s="2" t="s">
        <v>650</v>
      </c>
      <c r="B394" s="9">
        <v>5</v>
      </c>
      <c r="C394" s="13"/>
      <c r="D394" s="2"/>
      <c r="E394" s="2"/>
      <c r="F394" s="4"/>
    </row>
    <row r="395" spans="1:16" ht="20" x14ac:dyDescent="0.2">
      <c r="A395" s="2" t="s">
        <v>578</v>
      </c>
      <c r="B395" s="2"/>
      <c r="C395" s="13"/>
      <c r="D395" s="2"/>
      <c r="E395" s="2"/>
      <c r="F395" s="4"/>
      <c r="K395">
        <v>6.75</v>
      </c>
    </row>
    <row r="396" spans="1:16" ht="20" x14ac:dyDescent="0.2">
      <c r="A396" s="2" t="s">
        <v>444</v>
      </c>
      <c r="B396" s="2"/>
      <c r="C396" s="13"/>
      <c r="D396" s="2"/>
      <c r="E396" s="2"/>
      <c r="F396" s="4">
        <v>4</v>
      </c>
      <c r="G396">
        <v>4.25</v>
      </c>
      <c r="K396">
        <v>5</v>
      </c>
      <c r="L396">
        <v>5.25</v>
      </c>
      <c r="M396">
        <v>4.75</v>
      </c>
    </row>
    <row r="397" spans="1:16" ht="20" x14ac:dyDescent="0.2">
      <c r="A397" s="2" t="s">
        <v>614</v>
      </c>
      <c r="B397" s="2"/>
      <c r="C397" s="13">
        <v>4</v>
      </c>
      <c r="D397" s="2"/>
      <c r="E397" s="2"/>
      <c r="F397" s="4"/>
    </row>
    <row r="398" spans="1:16" ht="20" x14ac:dyDescent="0.2">
      <c r="A398" s="3" t="s">
        <v>426</v>
      </c>
      <c r="B398" s="4">
        <v>3.75</v>
      </c>
      <c r="C398" s="14">
        <v>3.12</v>
      </c>
      <c r="D398" s="3"/>
      <c r="E398" s="3"/>
      <c r="F398" s="4">
        <v>3.5</v>
      </c>
      <c r="G398">
        <v>3.75</v>
      </c>
      <c r="H398" t="s">
        <v>427</v>
      </c>
      <c r="I398">
        <v>4</v>
      </c>
      <c r="J398">
        <v>3.75</v>
      </c>
      <c r="K398">
        <v>4</v>
      </c>
      <c r="L398">
        <v>4.25</v>
      </c>
      <c r="M398">
        <v>4</v>
      </c>
      <c r="N398" t="s">
        <v>428</v>
      </c>
      <c r="O398">
        <v>3.12</v>
      </c>
      <c r="P398">
        <v>3.32</v>
      </c>
    </row>
    <row r="399" spans="1:16" ht="20" x14ac:dyDescent="0.2">
      <c r="A399" s="3" t="s">
        <v>627</v>
      </c>
      <c r="B399" s="3"/>
      <c r="C399" s="14">
        <v>46.8</v>
      </c>
      <c r="D399" s="3"/>
      <c r="E399" s="3"/>
      <c r="F399" s="4"/>
    </row>
    <row r="400" spans="1:16" ht="20" x14ac:dyDescent="0.2">
      <c r="A400" s="3" t="s">
        <v>612</v>
      </c>
      <c r="B400" s="3"/>
      <c r="C400" s="14">
        <v>103.48</v>
      </c>
      <c r="D400" s="3"/>
      <c r="E400" s="3"/>
      <c r="F400" s="4">
        <v>99</v>
      </c>
    </row>
    <row r="401" spans="1:16" ht="20" x14ac:dyDescent="0.2">
      <c r="A401" s="3" t="s">
        <v>320</v>
      </c>
      <c r="B401" s="3" t="s">
        <v>139</v>
      </c>
      <c r="C401" s="14"/>
      <c r="D401" s="3"/>
      <c r="E401" s="3"/>
      <c r="F401" s="2"/>
    </row>
    <row r="402" spans="1:16" ht="20" x14ac:dyDescent="0.2">
      <c r="A402" s="3" t="s">
        <v>567</v>
      </c>
      <c r="B402" s="3"/>
      <c r="C402" s="14"/>
      <c r="D402" s="3"/>
      <c r="E402" s="3"/>
      <c r="F402" s="2"/>
      <c r="K402">
        <v>10</v>
      </c>
    </row>
    <row r="403" spans="1:16" ht="20" x14ac:dyDescent="0.2">
      <c r="A403" s="3" t="s">
        <v>629</v>
      </c>
      <c r="B403" s="3"/>
      <c r="C403" s="14">
        <v>5.84</v>
      </c>
      <c r="D403" s="3"/>
      <c r="E403" s="3"/>
      <c r="F403" s="2"/>
      <c r="P403">
        <v>5.51</v>
      </c>
    </row>
    <row r="404" spans="1:16" ht="20" x14ac:dyDescent="0.2">
      <c r="A404" s="2" t="s">
        <v>152</v>
      </c>
      <c r="B404" s="2" t="s">
        <v>153</v>
      </c>
      <c r="C404" s="13"/>
      <c r="D404" s="2"/>
      <c r="E404" s="2"/>
      <c r="F404" s="2"/>
    </row>
    <row r="405" spans="1:16" ht="20" x14ac:dyDescent="0.2">
      <c r="A405" s="2" t="s">
        <v>576</v>
      </c>
      <c r="B405" s="2"/>
      <c r="C405" s="13"/>
      <c r="D405" s="2"/>
      <c r="E405" s="2"/>
      <c r="F405" s="2"/>
      <c r="K405">
        <v>6.5</v>
      </c>
    </row>
    <row r="406" spans="1:16" ht="20" x14ac:dyDescent="0.2">
      <c r="A406" s="2" t="s">
        <v>154</v>
      </c>
      <c r="B406" s="2" t="s">
        <v>95</v>
      </c>
      <c r="C406" s="13"/>
      <c r="D406" s="2"/>
      <c r="E406" s="2"/>
      <c r="F406" s="2"/>
    </row>
    <row r="407" spans="1:16" ht="20" x14ac:dyDescent="0.2">
      <c r="A407" s="2" t="s">
        <v>291</v>
      </c>
      <c r="B407" s="2" t="s">
        <v>292</v>
      </c>
      <c r="C407" s="13"/>
      <c r="D407" s="2"/>
      <c r="E407" s="2"/>
      <c r="F407" s="2"/>
    </row>
    <row r="408" spans="1:16" ht="20" x14ac:dyDescent="0.2">
      <c r="A408" s="2" t="s">
        <v>288</v>
      </c>
      <c r="B408" s="2" t="s">
        <v>21</v>
      </c>
      <c r="C408" s="13"/>
      <c r="D408" s="2"/>
      <c r="E408" s="2"/>
      <c r="F408" s="2"/>
      <c r="K408">
        <v>3.8</v>
      </c>
    </row>
    <row r="409" spans="1:16" ht="20" x14ac:dyDescent="0.2">
      <c r="A409" s="2" t="s">
        <v>673</v>
      </c>
      <c r="B409" s="8">
        <v>5.79</v>
      </c>
      <c r="C409" s="13"/>
      <c r="D409" s="2"/>
      <c r="E409" s="2"/>
      <c r="F409" s="2"/>
    </row>
    <row r="410" spans="1:16" ht="20" x14ac:dyDescent="0.2">
      <c r="A410" s="2" t="s">
        <v>669</v>
      </c>
      <c r="B410" s="8">
        <v>5.2</v>
      </c>
      <c r="C410" s="13"/>
      <c r="D410" s="2"/>
      <c r="E410" s="2"/>
      <c r="F410" s="2"/>
    </row>
    <row r="411" spans="1:16" ht="20" x14ac:dyDescent="0.2">
      <c r="A411" s="2" t="s">
        <v>681</v>
      </c>
      <c r="B411" s="8">
        <v>6.9</v>
      </c>
      <c r="C411" s="13"/>
      <c r="D411" s="2"/>
      <c r="E411" s="2"/>
      <c r="F411" s="2"/>
    </row>
    <row r="412" spans="1:16" ht="20" x14ac:dyDescent="0.2">
      <c r="A412" s="2" t="s">
        <v>572</v>
      </c>
      <c r="B412" s="2"/>
      <c r="C412" s="13"/>
      <c r="D412" s="2"/>
      <c r="E412" s="2"/>
      <c r="F412" s="2"/>
      <c r="K412">
        <v>4</v>
      </c>
    </row>
    <row r="413" spans="1:16" ht="20" x14ac:dyDescent="0.2">
      <c r="A413" s="2" t="s">
        <v>467</v>
      </c>
      <c r="B413" s="2"/>
      <c r="C413" s="13"/>
      <c r="D413" s="2"/>
      <c r="E413" s="2"/>
      <c r="F413" s="2"/>
      <c r="M413">
        <v>12.5</v>
      </c>
    </row>
    <row r="414" spans="1:16" ht="20" x14ac:dyDescent="0.2">
      <c r="A414" s="2" t="s">
        <v>575</v>
      </c>
      <c r="B414" s="2"/>
      <c r="C414" s="13"/>
      <c r="D414" s="2"/>
      <c r="E414" s="2"/>
      <c r="F414" s="2"/>
      <c r="K414">
        <v>0.9</v>
      </c>
    </row>
    <row r="415" spans="1:16" ht="20" x14ac:dyDescent="0.2">
      <c r="A415" s="2" t="s">
        <v>638</v>
      </c>
      <c r="B415" s="8">
        <v>4.75</v>
      </c>
      <c r="C415" s="13"/>
      <c r="D415" s="2"/>
      <c r="E415" s="2"/>
      <c r="F415" s="2"/>
    </row>
    <row r="416" spans="1:16" ht="20" x14ac:dyDescent="0.2">
      <c r="A416" s="2" t="s">
        <v>695</v>
      </c>
      <c r="B416" s="8"/>
      <c r="C416" s="13">
        <v>3.12</v>
      </c>
      <c r="D416" s="2"/>
      <c r="E416" s="2"/>
      <c r="F416" s="2"/>
    </row>
    <row r="417" spans="1:12" ht="20" x14ac:dyDescent="0.2">
      <c r="A417" s="2" t="s">
        <v>617</v>
      </c>
      <c r="B417" s="2"/>
      <c r="C417" s="13">
        <v>10.8</v>
      </c>
      <c r="D417" s="2"/>
      <c r="E417" s="2"/>
      <c r="F417" s="2"/>
    </row>
    <row r="418" spans="1:12" ht="20" x14ac:dyDescent="0.2">
      <c r="A418" s="3" t="s">
        <v>375</v>
      </c>
      <c r="B418" s="3" t="s">
        <v>45</v>
      </c>
      <c r="C418" s="14"/>
      <c r="D418" s="3"/>
      <c r="E418" s="3"/>
      <c r="F418" s="3"/>
    </row>
    <row r="419" spans="1:12" ht="20" x14ac:dyDescent="0.2">
      <c r="A419" s="2" t="s">
        <v>375</v>
      </c>
      <c r="B419" s="2" t="s">
        <v>64</v>
      </c>
      <c r="C419" s="13"/>
      <c r="D419" s="2"/>
      <c r="E419" s="2"/>
      <c r="F419" s="3" t="s">
        <v>68</v>
      </c>
    </row>
    <row r="420" spans="1:12" ht="20" x14ac:dyDescent="0.2">
      <c r="A420" s="2" t="s">
        <v>65</v>
      </c>
      <c r="B420" s="2" t="s">
        <v>66</v>
      </c>
      <c r="C420" s="13"/>
      <c r="D420" s="2"/>
      <c r="E420" s="2"/>
      <c r="F420" s="4" t="s">
        <v>68</v>
      </c>
    </row>
    <row r="421" spans="1:12" ht="20" x14ac:dyDescent="0.2">
      <c r="A421" s="2" t="s">
        <v>65</v>
      </c>
      <c r="B421" s="2" t="s">
        <v>97</v>
      </c>
      <c r="C421" s="13"/>
      <c r="D421" s="2"/>
      <c r="E421" s="2"/>
      <c r="F421" s="3"/>
    </row>
    <row r="422" spans="1:12" ht="20" x14ac:dyDescent="0.2">
      <c r="A422" s="2" t="s">
        <v>67</v>
      </c>
      <c r="B422" s="2" t="s">
        <v>66</v>
      </c>
      <c r="C422" s="13"/>
      <c r="D422" s="2"/>
      <c r="E422" s="2"/>
      <c r="F422" s="3" t="s">
        <v>68</v>
      </c>
    </row>
    <row r="423" spans="1:12" ht="20" x14ac:dyDescent="0.2">
      <c r="A423" s="2" t="s">
        <v>696</v>
      </c>
      <c r="B423" s="2"/>
      <c r="C423" s="13">
        <v>11.22</v>
      </c>
      <c r="D423" s="2"/>
      <c r="E423" s="2"/>
      <c r="F423" s="3"/>
    </row>
    <row r="424" spans="1:12" ht="20" x14ac:dyDescent="0.2">
      <c r="A424" s="2" t="s">
        <v>613</v>
      </c>
      <c r="B424" s="2"/>
      <c r="C424" s="13">
        <v>18.350000000000001</v>
      </c>
      <c r="D424" s="2"/>
      <c r="E424" s="2"/>
      <c r="F424" s="3"/>
    </row>
    <row r="425" spans="1:12" ht="20" x14ac:dyDescent="0.2">
      <c r="A425" s="2" t="s">
        <v>660</v>
      </c>
      <c r="B425" s="8">
        <v>4.0999999999999996</v>
      </c>
      <c r="C425" s="13"/>
      <c r="D425" s="2"/>
      <c r="E425" s="2"/>
      <c r="F425" s="3"/>
    </row>
    <row r="426" spans="1:12" ht="20" x14ac:dyDescent="0.2">
      <c r="A426" s="2" t="s">
        <v>670</v>
      </c>
      <c r="B426" s="8">
        <v>5</v>
      </c>
      <c r="C426" s="13"/>
      <c r="D426" s="2"/>
      <c r="E426" s="2"/>
      <c r="F426" s="3"/>
    </row>
    <row r="427" spans="1:12" ht="20" x14ac:dyDescent="0.2">
      <c r="A427" s="2" t="s">
        <v>577</v>
      </c>
      <c r="B427" s="2"/>
      <c r="C427" s="13"/>
      <c r="D427" s="2"/>
      <c r="E427" s="2"/>
      <c r="F427" s="3"/>
      <c r="K427">
        <v>14</v>
      </c>
    </row>
    <row r="428" spans="1:12" ht="20" x14ac:dyDescent="0.2">
      <c r="A428" s="3" t="s">
        <v>461</v>
      </c>
      <c r="B428" s="10">
        <v>5</v>
      </c>
      <c r="C428" s="14"/>
      <c r="D428" s="3"/>
      <c r="E428" s="3"/>
      <c r="F428" s="3"/>
      <c r="K428">
        <v>6.5</v>
      </c>
      <c r="L428">
        <v>6.5</v>
      </c>
    </row>
    <row r="429" spans="1:12" ht="20" x14ac:dyDescent="0.2">
      <c r="A429" s="3" t="s">
        <v>503</v>
      </c>
      <c r="B429" s="3"/>
      <c r="C429" s="14"/>
      <c r="D429" s="3"/>
      <c r="E429" s="3"/>
      <c r="F429" s="3"/>
      <c r="G429">
        <v>7</v>
      </c>
    </row>
    <row r="430" spans="1:12" ht="20" x14ac:dyDescent="0.2">
      <c r="A430" s="2" t="s">
        <v>359</v>
      </c>
      <c r="B430" s="2" t="s">
        <v>105</v>
      </c>
      <c r="C430" s="13"/>
      <c r="D430" s="2"/>
      <c r="E430" s="2"/>
      <c r="F430" s="5"/>
    </row>
    <row r="431" spans="1:12" ht="20" x14ac:dyDescent="0.2">
      <c r="A431" s="3" t="s">
        <v>456</v>
      </c>
      <c r="B431" s="3" t="s">
        <v>46</v>
      </c>
      <c r="C431" s="14"/>
      <c r="D431" s="3"/>
      <c r="E431" s="3"/>
      <c r="F431" s="3" t="s">
        <v>514</v>
      </c>
      <c r="K431">
        <v>3.5</v>
      </c>
      <c r="L431">
        <v>3.75</v>
      </c>
    </row>
    <row r="432" spans="1:12" ht="20" x14ac:dyDescent="0.2">
      <c r="A432" s="2" t="s">
        <v>103</v>
      </c>
      <c r="B432" s="2" t="s">
        <v>43</v>
      </c>
      <c r="C432" s="13"/>
      <c r="D432" s="2"/>
      <c r="E432" s="2"/>
      <c r="F432" s="3"/>
    </row>
    <row r="433" spans="1:18" ht="20" x14ac:dyDescent="0.2">
      <c r="A433" s="2" t="s">
        <v>104</v>
      </c>
      <c r="B433" s="2" t="s">
        <v>105</v>
      </c>
      <c r="C433" s="13"/>
      <c r="D433" s="2"/>
      <c r="E433" s="2"/>
      <c r="F433" s="4"/>
    </row>
    <row r="434" spans="1:18" ht="20" x14ac:dyDescent="0.2">
      <c r="A434" s="2" t="s">
        <v>106</v>
      </c>
      <c r="B434" s="2" t="s">
        <v>107</v>
      </c>
      <c r="C434" s="13"/>
      <c r="D434" s="2"/>
      <c r="E434" s="2"/>
      <c r="F434" s="3"/>
    </row>
    <row r="435" spans="1:18" ht="20" x14ac:dyDescent="0.2">
      <c r="A435" s="2" t="s">
        <v>637</v>
      </c>
      <c r="B435" s="8">
        <v>4.33</v>
      </c>
      <c r="C435" s="13"/>
      <c r="D435" s="2"/>
      <c r="E435" s="2"/>
      <c r="F435" s="3"/>
    </row>
    <row r="436" spans="1:18" ht="20" x14ac:dyDescent="0.2">
      <c r="A436" s="2" t="s">
        <v>109</v>
      </c>
      <c r="B436" s="2" t="s">
        <v>95</v>
      </c>
      <c r="C436" s="13"/>
      <c r="D436" s="2"/>
      <c r="E436" s="2"/>
      <c r="F436" s="3"/>
    </row>
    <row r="437" spans="1:18" ht="20" x14ac:dyDescent="0.2">
      <c r="A437" s="2" t="s">
        <v>640</v>
      </c>
      <c r="B437" s="8">
        <v>4.1100000000000003</v>
      </c>
      <c r="C437" s="13"/>
      <c r="D437" s="2"/>
      <c r="E437" s="2"/>
      <c r="F437" s="3"/>
    </row>
    <row r="438" spans="1:18" ht="20" x14ac:dyDescent="0.2">
      <c r="A438" s="3" t="s">
        <v>313</v>
      </c>
      <c r="B438" s="3" t="s">
        <v>162</v>
      </c>
      <c r="C438" s="14"/>
      <c r="D438" s="3"/>
      <c r="E438" s="3"/>
      <c r="F438" s="5"/>
    </row>
    <row r="439" spans="1:18" ht="20" x14ac:dyDescent="0.2">
      <c r="A439" s="2" t="s">
        <v>199</v>
      </c>
      <c r="B439" s="2" t="s">
        <v>200</v>
      </c>
      <c r="C439" s="13"/>
      <c r="D439" s="2"/>
      <c r="E439" s="2"/>
      <c r="F439" s="2"/>
      <c r="L439">
        <v>3.15</v>
      </c>
    </row>
    <row r="440" spans="1:18" ht="20" x14ac:dyDescent="0.2">
      <c r="A440" s="2" t="s">
        <v>645</v>
      </c>
      <c r="B440" s="8">
        <v>6.28</v>
      </c>
      <c r="C440" s="13"/>
      <c r="D440" s="2"/>
      <c r="E440" s="2"/>
      <c r="F440" s="2"/>
    </row>
    <row r="441" spans="1:18" ht="20" x14ac:dyDescent="0.2">
      <c r="A441" s="2" t="s">
        <v>260</v>
      </c>
      <c r="B441" s="2" t="s">
        <v>107</v>
      </c>
      <c r="C441" s="13"/>
      <c r="D441" s="2"/>
      <c r="E441" s="2"/>
      <c r="F441" s="5"/>
    </row>
    <row r="442" spans="1:18" ht="20" x14ac:dyDescent="0.2">
      <c r="A442" s="2" t="s">
        <v>580</v>
      </c>
      <c r="B442" s="2"/>
      <c r="C442" s="13"/>
      <c r="D442" s="2"/>
      <c r="E442" s="2"/>
      <c r="F442" s="5"/>
      <c r="K442">
        <v>7.5</v>
      </c>
    </row>
    <row r="443" spans="1:18" ht="20" x14ac:dyDescent="0.2">
      <c r="A443" s="2" t="s">
        <v>579</v>
      </c>
      <c r="B443" s="2"/>
      <c r="C443" s="13">
        <v>9.58</v>
      </c>
      <c r="D443" s="2"/>
      <c r="E443" s="2"/>
      <c r="F443" s="5"/>
      <c r="J443">
        <v>12</v>
      </c>
    </row>
    <row r="444" spans="1:18" ht="20" x14ac:dyDescent="0.2">
      <c r="A444" s="2" t="s">
        <v>652</v>
      </c>
      <c r="B444" s="9">
        <v>8</v>
      </c>
      <c r="C444" s="13"/>
      <c r="D444" s="2"/>
      <c r="E444" s="2"/>
      <c r="F444" s="5"/>
    </row>
    <row r="445" spans="1:18" ht="20" x14ac:dyDescent="0.2">
      <c r="A445" s="2" t="s">
        <v>151</v>
      </c>
      <c r="B445" s="2" t="s">
        <v>97</v>
      </c>
      <c r="C445" s="13"/>
      <c r="D445" s="2"/>
      <c r="E445" s="2"/>
      <c r="F445" s="5"/>
    </row>
    <row r="446" spans="1:18" ht="20" x14ac:dyDescent="0.2">
      <c r="A446" s="2" t="s">
        <v>488</v>
      </c>
      <c r="B446" s="2"/>
      <c r="C446" s="13"/>
      <c r="D446" s="2"/>
      <c r="E446" s="2"/>
      <c r="F446" s="5">
        <v>14</v>
      </c>
      <c r="G446">
        <v>13</v>
      </c>
    </row>
    <row r="447" spans="1:18" ht="20" x14ac:dyDescent="0.2">
      <c r="A447" s="3" t="s">
        <v>16</v>
      </c>
      <c r="B447" s="3" t="s">
        <v>17</v>
      </c>
      <c r="C447" s="14"/>
      <c r="D447" s="3"/>
      <c r="E447" s="3"/>
      <c r="F447" s="3"/>
      <c r="R447">
        <v>6</v>
      </c>
    </row>
    <row r="448" spans="1:18" ht="20" x14ac:dyDescent="0.2">
      <c r="A448" s="2" t="s">
        <v>75</v>
      </c>
      <c r="B448" s="2" t="s">
        <v>76</v>
      </c>
      <c r="C448" s="13"/>
      <c r="D448" s="2"/>
      <c r="E448" s="2"/>
      <c r="F448" s="3"/>
    </row>
    <row r="449" spans="1:10" ht="20" x14ac:dyDescent="0.2">
      <c r="A449" s="2" t="s">
        <v>647</v>
      </c>
      <c r="B449" s="8">
        <v>18.420000000000002</v>
      </c>
      <c r="C449" s="13"/>
      <c r="D449" s="2"/>
      <c r="E449" s="2"/>
      <c r="F449" s="3"/>
    </row>
    <row r="450" spans="1:10" ht="20" x14ac:dyDescent="0.2">
      <c r="A450" s="2" t="s">
        <v>648</v>
      </c>
      <c r="B450" s="8">
        <v>23.89</v>
      </c>
      <c r="C450" s="13"/>
      <c r="D450" s="2"/>
      <c r="E450" s="2"/>
      <c r="F450" s="3"/>
    </row>
    <row r="451" spans="1:10" ht="20" x14ac:dyDescent="0.2">
      <c r="A451" s="2" t="s">
        <v>127</v>
      </c>
      <c r="B451" s="2" t="s">
        <v>128</v>
      </c>
      <c r="C451" s="13"/>
      <c r="D451" s="2"/>
      <c r="E451" s="2"/>
      <c r="F451" s="4"/>
    </row>
    <row r="452" spans="1:10" ht="20" x14ac:dyDescent="0.2">
      <c r="A452" s="2" t="s">
        <v>306</v>
      </c>
      <c r="B452" s="2" t="s">
        <v>307</v>
      </c>
      <c r="C452" s="13"/>
      <c r="D452" s="2"/>
      <c r="E452" s="2"/>
      <c r="F452" s="2"/>
    </row>
    <row r="453" spans="1:10" ht="20" x14ac:dyDescent="0.2">
      <c r="A453" s="3" t="s">
        <v>321</v>
      </c>
      <c r="B453" s="3" t="s">
        <v>322</v>
      </c>
      <c r="C453" s="14"/>
      <c r="D453" s="3"/>
      <c r="E453" s="3"/>
      <c r="F453" s="5"/>
    </row>
    <row r="454" spans="1:10" ht="20" x14ac:dyDescent="0.2">
      <c r="A454" s="3" t="s">
        <v>686</v>
      </c>
      <c r="B454" s="4">
        <v>16.86</v>
      </c>
      <c r="C454" s="14"/>
      <c r="D454" s="3"/>
      <c r="E454" s="3"/>
      <c r="F454" s="5"/>
    </row>
    <row r="455" spans="1:10" ht="20" x14ac:dyDescent="0.2">
      <c r="A455" s="3" t="s">
        <v>639</v>
      </c>
      <c r="B455" s="4">
        <v>1.96</v>
      </c>
      <c r="C455" s="14"/>
      <c r="D455" s="3"/>
      <c r="E455" s="3"/>
      <c r="F455" s="5"/>
    </row>
    <row r="456" spans="1:10" ht="20" x14ac:dyDescent="0.2">
      <c r="A456" s="3" t="s">
        <v>646</v>
      </c>
      <c r="B456" s="4">
        <v>3.1</v>
      </c>
      <c r="C456" s="14"/>
      <c r="D456" s="3"/>
      <c r="E456" s="3"/>
      <c r="F456" s="5"/>
    </row>
    <row r="457" spans="1:10" ht="20" x14ac:dyDescent="0.2">
      <c r="A457" s="3" t="s">
        <v>481</v>
      </c>
      <c r="B457" s="3"/>
      <c r="C457" s="14"/>
      <c r="D457" s="3"/>
      <c r="E457" s="3"/>
      <c r="F457" s="5"/>
      <c r="G457">
        <v>125</v>
      </c>
    </row>
    <row r="458" spans="1:10" ht="20" x14ac:dyDescent="0.2">
      <c r="A458" s="3" t="s">
        <v>4</v>
      </c>
      <c r="B458" s="10">
        <v>25</v>
      </c>
      <c r="C458" s="14"/>
      <c r="D458" s="3"/>
      <c r="E458" s="3"/>
      <c r="F458" s="3">
        <v>30</v>
      </c>
      <c r="J458">
        <v>32</v>
      </c>
    </row>
    <row r="459" spans="1:10" ht="20" x14ac:dyDescent="0.2">
      <c r="A459" s="2" t="s">
        <v>169</v>
      </c>
      <c r="B459" s="2" t="s">
        <v>170</v>
      </c>
      <c r="C459" s="13"/>
      <c r="D459" s="2"/>
      <c r="E459" s="2"/>
      <c r="F459" s="2"/>
      <c r="H459">
        <v>13</v>
      </c>
    </row>
    <row r="460" spans="1:10" ht="20" x14ac:dyDescent="0.2">
      <c r="A460" s="2" t="s">
        <v>308</v>
      </c>
      <c r="B460" s="2" t="s">
        <v>258</v>
      </c>
      <c r="C460" s="13"/>
      <c r="D460" s="2"/>
      <c r="E460" s="2"/>
      <c r="F460" s="2"/>
      <c r="G460">
        <v>33</v>
      </c>
      <c r="I460">
        <v>35</v>
      </c>
    </row>
    <row r="461" spans="1:10" ht="20" x14ac:dyDescent="0.2">
      <c r="A461" s="2" t="s">
        <v>257</v>
      </c>
      <c r="B461" s="2" t="s">
        <v>258</v>
      </c>
      <c r="C461" s="13"/>
      <c r="D461" s="2"/>
      <c r="E461" s="2"/>
      <c r="F461" s="2"/>
    </row>
    <row r="462" spans="1:10" ht="20" x14ac:dyDescent="0.2">
      <c r="A462" s="2" t="s">
        <v>499</v>
      </c>
      <c r="B462" s="2"/>
      <c r="C462" s="13"/>
      <c r="D462" s="2"/>
      <c r="E462" s="2"/>
      <c r="F462" s="2"/>
      <c r="G462">
        <v>20</v>
      </c>
    </row>
    <row r="463" spans="1:10" ht="20" x14ac:dyDescent="0.2">
      <c r="A463" s="2" t="s">
        <v>497</v>
      </c>
      <c r="B463" s="2"/>
      <c r="C463" s="13"/>
      <c r="D463" s="2"/>
      <c r="E463" s="2"/>
      <c r="F463" s="2"/>
      <c r="G463">
        <v>7</v>
      </c>
    </row>
    <row r="464" spans="1:10" ht="20" x14ac:dyDescent="0.2">
      <c r="A464" s="2" t="s">
        <v>482</v>
      </c>
      <c r="B464" s="2"/>
      <c r="C464" s="13"/>
      <c r="D464" s="2"/>
      <c r="E464" s="2"/>
      <c r="F464" s="2"/>
      <c r="G464">
        <v>5</v>
      </c>
    </row>
    <row r="465" spans="1:10" ht="20" x14ac:dyDescent="0.2">
      <c r="A465" s="2" t="s">
        <v>498</v>
      </c>
      <c r="B465" s="2"/>
      <c r="C465" s="13"/>
      <c r="D465" s="2"/>
      <c r="E465" s="2"/>
      <c r="F465" s="2"/>
      <c r="G465">
        <v>8.5</v>
      </c>
    </row>
    <row r="466" spans="1:10" ht="20" x14ac:dyDescent="0.2">
      <c r="A466" s="3" t="s">
        <v>33</v>
      </c>
      <c r="B466" s="3" t="s">
        <v>34</v>
      </c>
      <c r="C466" s="14"/>
      <c r="D466" s="3"/>
      <c r="E466" s="3"/>
      <c r="F466" s="3">
        <v>2.5</v>
      </c>
    </row>
    <row r="467" spans="1:10" ht="20" x14ac:dyDescent="0.2">
      <c r="A467" s="3" t="s">
        <v>35</v>
      </c>
      <c r="B467" s="3" t="s">
        <v>34</v>
      </c>
      <c r="C467" s="14"/>
      <c r="D467" s="3"/>
      <c r="E467" s="3"/>
      <c r="F467" s="4">
        <v>2.5</v>
      </c>
    </row>
    <row r="468" spans="1:10" ht="20" x14ac:dyDescent="0.2">
      <c r="A468" s="3" t="s">
        <v>36</v>
      </c>
      <c r="B468" s="3" t="s">
        <v>34</v>
      </c>
      <c r="C468" s="14"/>
      <c r="D468" s="3"/>
      <c r="E468" s="3"/>
      <c r="F468" s="3">
        <v>2.5</v>
      </c>
    </row>
    <row r="469" spans="1:10" ht="20" x14ac:dyDescent="0.2">
      <c r="A469" s="3" t="s">
        <v>37</v>
      </c>
      <c r="B469" s="3" t="s">
        <v>38</v>
      </c>
      <c r="C469" s="14"/>
      <c r="D469" s="3"/>
      <c r="E469" s="3"/>
      <c r="F469" s="3">
        <v>2.5</v>
      </c>
    </row>
    <row r="470" spans="1:10" ht="20" x14ac:dyDescent="0.2">
      <c r="A470" s="3" t="s">
        <v>604</v>
      </c>
      <c r="B470" s="3"/>
      <c r="C470" s="14"/>
      <c r="D470" s="3">
        <v>25</v>
      </c>
      <c r="E470" s="3"/>
      <c r="F470" s="3"/>
    </row>
    <row r="471" spans="1:10" ht="20" x14ac:dyDescent="0.2">
      <c r="A471" s="2" t="s">
        <v>354</v>
      </c>
      <c r="B471" s="2" t="s">
        <v>95</v>
      </c>
      <c r="C471" s="13"/>
      <c r="D471" s="2"/>
      <c r="E471" s="2"/>
      <c r="F471" s="2"/>
    </row>
    <row r="472" spans="1:10" ht="20" x14ac:dyDescent="0.2">
      <c r="A472" s="2" t="s">
        <v>526</v>
      </c>
      <c r="B472" s="2"/>
      <c r="C472" s="13"/>
      <c r="D472" s="2"/>
      <c r="E472" s="2"/>
      <c r="F472" s="2">
        <v>13</v>
      </c>
    </row>
    <row r="473" spans="1:10" ht="20" x14ac:dyDescent="0.2">
      <c r="A473" s="2" t="s">
        <v>117</v>
      </c>
      <c r="B473" s="2" t="s">
        <v>19</v>
      </c>
      <c r="C473" s="13"/>
      <c r="D473" s="2"/>
      <c r="E473" s="2"/>
      <c r="F473" s="3"/>
    </row>
    <row r="474" spans="1:10" ht="20" x14ac:dyDescent="0.2">
      <c r="A474" s="3" t="s">
        <v>18</v>
      </c>
      <c r="B474" s="3" t="s">
        <v>19</v>
      </c>
      <c r="C474" s="14"/>
      <c r="D474" s="3"/>
      <c r="E474" s="3"/>
      <c r="F474" s="3"/>
    </row>
    <row r="475" spans="1:10" ht="20" x14ac:dyDescent="0.2">
      <c r="A475" s="2" t="s">
        <v>115</v>
      </c>
      <c r="B475" s="2" t="s">
        <v>116</v>
      </c>
      <c r="C475" s="13"/>
      <c r="D475" s="2"/>
      <c r="E475" s="2"/>
      <c r="F475" s="4"/>
    </row>
    <row r="476" spans="1:10" ht="20" x14ac:dyDescent="0.2">
      <c r="A476" s="2" t="s">
        <v>204</v>
      </c>
      <c r="B476" s="2" t="s">
        <v>205</v>
      </c>
      <c r="C476" s="13"/>
      <c r="D476" s="2"/>
      <c r="E476" s="2"/>
      <c r="F476" s="2"/>
    </row>
    <row r="477" spans="1:10" ht="20" x14ac:dyDescent="0.2">
      <c r="A477" s="2" t="s">
        <v>259</v>
      </c>
      <c r="B477" s="2" t="s">
        <v>85</v>
      </c>
      <c r="C477" s="13"/>
      <c r="D477" s="2"/>
      <c r="E477" s="2"/>
      <c r="F477" s="2"/>
    </row>
    <row r="478" spans="1:10" ht="20" x14ac:dyDescent="0.2">
      <c r="A478" s="3" t="s">
        <v>314</v>
      </c>
      <c r="B478" s="3" t="s">
        <v>105</v>
      </c>
      <c r="C478" s="14"/>
      <c r="D478" s="3"/>
      <c r="E478" s="3"/>
      <c r="F478" s="2"/>
    </row>
    <row r="479" spans="1:10" ht="20" x14ac:dyDescent="0.2">
      <c r="A479" s="2" t="s">
        <v>129</v>
      </c>
      <c r="B479" s="2" t="s">
        <v>130</v>
      </c>
      <c r="C479" s="13"/>
      <c r="D479" s="2"/>
      <c r="E479" s="2"/>
      <c r="F479" s="3"/>
    </row>
    <row r="480" spans="1:10" ht="20" x14ac:dyDescent="0.2">
      <c r="A480" s="2" t="s">
        <v>552</v>
      </c>
      <c r="B480" s="2"/>
      <c r="C480" s="13">
        <v>9</v>
      </c>
      <c r="D480" s="2"/>
      <c r="E480" s="2"/>
      <c r="F480" s="3"/>
      <c r="J480">
        <v>9</v>
      </c>
    </row>
    <row r="481" spans="1:11" ht="20" x14ac:dyDescent="0.2">
      <c r="A481" s="2" t="s">
        <v>551</v>
      </c>
      <c r="B481" s="2"/>
      <c r="C481" s="13"/>
      <c r="D481" s="2"/>
      <c r="E481" s="2"/>
      <c r="F481" s="3">
        <v>30</v>
      </c>
    </row>
    <row r="482" spans="1:11" ht="20" x14ac:dyDescent="0.2">
      <c r="A482" s="2" t="s">
        <v>694</v>
      </c>
      <c r="B482" s="2"/>
      <c r="C482" s="13">
        <f>189/18</f>
        <v>10.5</v>
      </c>
      <c r="D482" s="2"/>
      <c r="E482" s="2"/>
      <c r="F482" s="3"/>
    </row>
    <row r="483" spans="1:11" ht="20" x14ac:dyDescent="0.2">
      <c r="A483" s="2" t="s">
        <v>251</v>
      </c>
      <c r="B483" s="2" t="s">
        <v>252</v>
      </c>
      <c r="C483" s="13"/>
      <c r="D483" s="2"/>
      <c r="E483" s="2"/>
      <c r="F483" s="5"/>
    </row>
    <row r="484" spans="1:11" ht="20" x14ac:dyDescent="0.2">
      <c r="A484" s="2" t="s">
        <v>472</v>
      </c>
      <c r="B484" s="2"/>
      <c r="C484" s="13"/>
      <c r="D484" s="2"/>
      <c r="E484" s="2"/>
      <c r="F484" s="5"/>
      <c r="G484">
        <v>5</v>
      </c>
    </row>
    <row r="485" spans="1:11" ht="20" x14ac:dyDescent="0.2">
      <c r="A485" s="2" t="s">
        <v>473</v>
      </c>
      <c r="B485" s="2"/>
      <c r="C485" s="13"/>
      <c r="D485" s="2"/>
      <c r="E485" s="2"/>
      <c r="F485" s="5"/>
      <c r="G485">
        <v>14</v>
      </c>
    </row>
    <row r="486" spans="1:11" ht="20" x14ac:dyDescent="0.2">
      <c r="A486" s="2" t="s">
        <v>641</v>
      </c>
      <c r="B486" s="8">
        <v>2.89</v>
      </c>
      <c r="C486" s="13"/>
      <c r="D486" s="2"/>
      <c r="E486" s="2"/>
      <c r="F486" s="5"/>
    </row>
    <row r="487" spans="1:11" ht="20" x14ac:dyDescent="0.2">
      <c r="A487" s="2" t="s">
        <v>491</v>
      </c>
      <c r="B487" s="2"/>
      <c r="C487" s="13"/>
      <c r="D487" s="2"/>
      <c r="E487" s="2"/>
      <c r="F487" s="5">
        <v>5.5</v>
      </c>
      <c r="G487">
        <v>5</v>
      </c>
    </row>
    <row r="488" spans="1:11" ht="20" x14ac:dyDescent="0.2">
      <c r="A488" s="2" t="s">
        <v>247</v>
      </c>
      <c r="B488" s="2" t="s">
        <v>248</v>
      </c>
      <c r="C488" s="13"/>
      <c r="D488" s="2"/>
      <c r="E488" s="2"/>
      <c r="F488" s="2"/>
    </row>
    <row r="489" spans="1:11" ht="20" x14ac:dyDescent="0.2">
      <c r="A489" s="2" t="s">
        <v>346</v>
      </c>
      <c r="B489" s="2" t="s">
        <v>347</v>
      </c>
      <c r="C489" s="13"/>
      <c r="D489" s="2"/>
      <c r="E489" s="2"/>
      <c r="F489" s="5"/>
    </row>
    <row r="490" spans="1:11" ht="20" x14ac:dyDescent="0.2">
      <c r="A490" s="2" t="s">
        <v>310</v>
      </c>
      <c r="B490" s="2" t="s">
        <v>228</v>
      </c>
      <c r="C490" s="13"/>
      <c r="D490" s="2"/>
      <c r="E490" s="2"/>
      <c r="F490" s="2"/>
    </row>
    <row r="491" spans="1:11" ht="20" x14ac:dyDescent="0.2">
      <c r="A491" s="2" t="s">
        <v>293</v>
      </c>
      <c r="B491" s="2" t="s">
        <v>25</v>
      </c>
      <c r="C491" s="13"/>
      <c r="D491" s="2"/>
      <c r="E491" s="2"/>
      <c r="F491" s="5"/>
    </row>
    <row r="492" spans="1:11" ht="20" x14ac:dyDescent="0.2">
      <c r="A492" s="3" t="s">
        <v>24</v>
      </c>
      <c r="B492" s="3" t="s">
        <v>25</v>
      </c>
      <c r="C492" s="14"/>
      <c r="D492" s="3"/>
      <c r="E492" s="3"/>
      <c r="F492" s="3"/>
    </row>
    <row r="493" spans="1:11" ht="20" x14ac:dyDescent="0.2">
      <c r="A493" s="2" t="s">
        <v>362</v>
      </c>
      <c r="B493" s="2" t="s">
        <v>363</v>
      </c>
      <c r="C493" s="13"/>
      <c r="D493" s="2"/>
      <c r="E493" s="2"/>
      <c r="F493" s="5"/>
    </row>
    <row r="494" spans="1:11" ht="20" x14ac:dyDescent="0.2">
      <c r="A494" s="2" t="s">
        <v>691</v>
      </c>
      <c r="B494" s="8">
        <v>6.83</v>
      </c>
      <c r="C494" s="13"/>
      <c r="D494" s="2"/>
      <c r="E494" s="2"/>
      <c r="F494" s="5"/>
    </row>
    <row r="495" spans="1:11" ht="20" x14ac:dyDescent="0.2">
      <c r="A495" s="2" t="s">
        <v>679</v>
      </c>
      <c r="B495" s="8">
        <v>6.83</v>
      </c>
      <c r="C495" s="13"/>
      <c r="D495" s="2"/>
      <c r="E495" s="2"/>
      <c r="F495" s="5"/>
    </row>
    <row r="496" spans="1:11" ht="20" x14ac:dyDescent="0.2">
      <c r="A496" s="2" t="s">
        <v>393</v>
      </c>
      <c r="B496" s="2" t="s">
        <v>25</v>
      </c>
      <c r="C496" s="13"/>
      <c r="D496" s="2"/>
      <c r="E496" s="2"/>
      <c r="F496" s="2"/>
      <c r="K496">
        <v>4</v>
      </c>
    </row>
    <row r="497" spans="1:7" ht="20" x14ac:dyDescent="0.2">
      <c r="A497" s="2" t="s">
        <v>266</v>
      </c>
      <c r="B497" s="2" t="s">
        <v>267</v>
      </c>
      <c r="C497" s="13"/>
      <c r="D497" s="2"/>
      <c r="E497" s="2"/>
      <c r="F497" s="2"/>
    </row>
    <row r="498" spans="1:7" ht="20" x14ac:dyDescent="0.2">
      <c r="A498" s="2" t="s">
        <v>282</v>
      </c>
      <c r="B498" s="2" t="s">
        <v>96</v>
      </c>
      <c r="C498" s="13"/>
      <c r="D498" s="2"/>
      <c r="E498" s="2"/>
      <c r="F498" s="2"/>
    </row>
    <row r="499" spans="1:7" ht="20" x14ac:dyDescent="0.2">
      <c r="A499" s="2" t="s">
        <v>235</v>
      </c>
      <c r="B499" s="2" t="s">
        <v>234</v>
      </c>
      <c r="C499" s="13"/>
      <c r="D499" s="2"/>
      <c r="E499" s="2"/>
      <c r="F499" s="2"/>
    </row>
    <row r="500" spans="1:7" ht="20" x14ac:dyDescent="0.2">
      <c r="A500" s="2" t="s">
        <v>167</v>
      </c>
      <c r="B500" s="2" t="s">
        <v>168</v>
      </c>
      <c r="C500" s="13"/>
      <c r="D500" s="2"/>
      <c r="E500" s="2"/>
      <c r="F500" s="5"/>
    </row>
    <row r="501" spans="1:7" ht="20" x14ac:dyDescent="0.2">
      <c r="A501" s="2" t="s">
        <v>309</v>
      </c>
      <c r="B501" s="2" t="s">
        <v>166</v>
      </c>
      <c r="C501" s="13"/>
      <c r="D501" s="2"/>
      <c r="E501" s="2"/>
      <c r="F501" s="5"/>
    </row>
    <row r="502" spans="1:7" ht="20" x14ac:dyDescent="0.2">
      <c r="A502" s="2" t="s">
        <v>400</v>
      </c>
      <c r="B502" s="2" t="s">
        <v>299</v>
      </c>
      <c r="C502" s="13"/>
      <c r="D502" s="2"/>
      <c r="E502" s="2"/>
      <c r="F502" s="2"/>
    </row>
    <row r="503" spans="1:7" ht="20" x14ac:dyDescent="0.2">
      <c r="A503" s="2" t="s">
        <v>233</v>
      </c>
      <c r="B503" s="2" t="s">
        <v>234</v>
      </c>
      <c r="C503" s="13"/>
      <c r="D503" s="2"/>
      <c r="E503" s="2"/>
      <c r="F503" s="5"/>
    </row>
    <row r="504" spans="1:7" ht="20" x14ac:dyDescent="0.2">
      <c r="A504" s="2" t="s">
        <v>398</v>
      </c>
      <c r="B504" s="2" t="s">
        <v>279</v>
      </c>
      <c r="C504" s="13"/>
      <c r="D504" s="2"/>
      <c r="E504" s="2"/>
      <c r="F504" s="5"/>
    </row>
    <row r="505" spans="1:7" ht="20" x14ac:dyDescent="0.2">
      <c r="A505" s="3" t="s">
        <v>14</v>
      </c>
      <c r="B505" s="3" t="s">
        <v>15</v>
      </c>
      <c r="C505" s="14"/>
      <c r="D505" s="3"/>
      <c r="E505" s="3"/>
      <c r="F505" s="4"/>
    </row>
    <row r="506" spans="1:7" ht="20" x14ac:dyDescent="0.2">
      <c r="A506" s="2" t="s">
        <v>159</v>
      </c>
      <c r="B506" s="2" t="s">
        <v>160</v>
      </c>
      <c r="C506" s="13"/>
      <c r="D506" s="2"/>
      <c r="E506" s="2"/>
      <c r="F506" s="2"/>
    </row>
    <row r="507" spans="1:7" ht="20" x14ac:dyDescent="0.2">
      <c r="A507" s="3" t="s">
        <v>676</v>
      </c>
      <c r="B507" s="8">
        <v>0.25</v>
      </c>
      <c r="C507" s="13"/>
      <c r="D507" s="2"/>
      <c r="E507" s="2"/>
      <c r="F507" s="2"/>
    </row>
    <row r="508" spans="1:7" ht="20" x14ac:dyDescent="0.2">
      <c r="A508" s="3" t="s">
        <v>12</v>
      </c>
      <c r="B508" s="3" t="s">
        <v>13</v>
      </c>
      <c r="C508" s="14"/>
      <c r="D508" s="3"/>
      <c r="E508" s="3"/>
      <c r="F508" s="3"/>
    </row>
    <row r="509" spans="1:7" ht="20" x14ac:dyDescent="0.2">
      <c r="A509" s="2" t="s">
        <v>158</v>
      </c>
      <c r="B509" s="2" t="s">
        <v>13</v>
      </c>
      <c r="C509" s="13"/>
      <c r="D509" s="2"/>
      <c r="E509" s="2"/>
      <c r="F509" s="5"/>
    </row>
    <row r="510" spans="1:7" ht="20" x14ac:dyDescent="0.2">
      <c r="A510" s="2" t="s">
        <v>388</v>
      </c>
      <c r="B510" s="2" t="s">
        <v>137</v>
      </c>
      <c r="C510" s="13"/>
      <c r="D510" s="2"/>
      <c r="E510" s="2"/>
      <c r="F510" s="3"/>
    </row>
    <row r="511" spans="1:7" ht="20" x14ac:dyDescent="0.2">
      <c r="A511" s="2" t="s">
        <v>471</v>
      </c>
      <c r="B511" s="2"/>
      <c r="C511" s="13"/>
      <c r="D511" s="2"/>
      <c r="E511" s="2"/>
      <c r="F511" s="3"/>
      <c r="G511">
        <v>5</v>
      </c>
    </row>
    <row r="512" spans="1:7" x14ac:dyDescent="0.25">
      <c r="A512" s="2" t="s">
        <v>708</v>
      </c>
      <c r="C512" s="2">
        <v>145.5</v>
      </c>
      <c r="D512" s="2"/>
      <c r="E512" s="2"/>
      <c r="F512" s="3"/>
    </row>
    <row r="513" spans="1:14" ht="20" x14ac:dyDescent="0.2">
      <c r="A513" s="2" t="s">
        <v>594</v>
      </c>
      <c r="B513" s="2"/>
      <c r="C513" s="13">
        <v>78.75</v>
      </c>
      <c r="D513" s="2">
        <v>78.75</v>
      </c>
      <c r="E513" s="2"/>
      <c r="F513" s="3"/>
    </row>
    <row r="514" spans="1:14" ht="20" x14ac:dyDescent="0.2">
      <c r="A514" s="2" t="s">
        <v>622</v>
      </c>
      <c r="B514" s="2"/>
      <c r="C514" s="13">
        <v>10</v>
      </c>
      <c r="D514" s="2"/>
      <c r="E514" s="2"/>
      <c r="F514" s="3"/>
    </row>
    <row r="515" spans="1:14" ht="20" x14ac:dyDescent="0.2">
      <c r="A515" s="2" t="s">
        <v>495</v>
      </c>
      <c r="B515" s="2"/>
      <c r="C515" s="13"/>
      <c r="D515" s="2"/>
      <c r="E515" s="2"/>
      <c r="F515" s="3"/>
      <c r="G515">
        <v>5</v>
      </c>
    </row>
    <row r="516" spans="1:14" ht="20" x14ac:dyDescent="0.2">
      <c r="A516" s="2" t="s">
        <v>79</v>
      </c>
      <c r="B516" s="2" t="s">
        <v>80</v>
      </c>
      <c r="C516" s="13"/>
      <c r="D516" s="2"/>
      <c r="E516" s="2"/>
      <c r="F516" s="3"/>
    </row>
    <row r="517" spans="1:14" ht="20" x14ac:dyDescent="0.2">
      <c r="A517" s="2" t="s">
        <v>294</v>
      </c>
      <c r="B517" s="2" t="s">
        <v>295</v>
      </c>
      <c r="C517" s="13"/>
      <c r="D517" s="2"/>
      <c r="E517" s="2"/>
      <c r="F517" s="2"/>
    </row>
    <row r="518" spans="1:14" ht="20" x14ac:dyDescent="0.2">
      <c r="A518" s="2" t="s">
        <v>181</v>
      </c>
      <c r="B518" s="2" t="s">
        <v>182</v>
      </c>
      <c r="C518" s="13"/>
      <c r="D518" s="2"/>
      <c r="E518" s="2"/>
      <c r="F518" s="5"/>
    </row>
    <row r="519" spans="1:14" ht="20" x14ac:dyDescent="0.2">
      <c r="A519" s="2" t="s">
        <v>350</v>
      </c>
      <c r="B519" s="2" t="s">
        <v>182</v>
      </c>
      <c r="C519" s="13"/>
      <c r="D519" s="2"/>
      <c r="E519" s="2"/>
      <c r="F519" s="2"/>
    </row>
    <row r="520" spans="1:14" x14ac:dyDescent="0.25">
      <c r="A520" s="1" t="s">
        <v>468</v>
      </c>
      <c r="F520" s="2"/>
      <c r="J520">
        <v>14.25</v>
      </c>
      <c r="M520">
        <v>15</v>
      </c>
      <c r="N520">
        <v>15</v>
      </c>
    </row>
    <row r="521" spans="1:14" x14ac:dyDescent="0.25">
      <c r="A521" s="1" t="s">
        <v>615</v>
      </c>
      <c r="C521" s="7">
        <v>6.57</v>
      </c>
      <c r="F521" s="2"/>
    </row>
    <row r="522" spans="1:14" x14ac:dyDescent="0.25">
      <c r="A522" s="1" t="s">
        <v>704</v>
      </c>
      <c r="C522" s="7">
        <v>13.17</v>
      </c>
      <c r="F522" s="2"/>
    </row>
    <row r="523" spans="1:14" x14ac:dyDescent="0.25">
      <c r="A523" s="1" t="s">
        <v>618</v>
      </c>
      <c r="C523" s="7">
        <v>34.5</v>
      </c>
      <c r="F523" s="5"/>
    </row>
    <row r="525" spans="1:14" x14ac:dyDescent="0.25">
      <c r="F525" s="5"/>
    </row>
    <row r="526" spans="1:14" x14ac:dyDescent="0.25">
      <c r="F526" s="2"/>
    </row>
    <row r="527" spans="1:14" x14ac:dyDescent="0.25">
      <c r="F527" s="6"/>
    </row>
    <row r="528" spans="1:14" x14ac:dyDescent="0.25">
      <c r="F528" s="5"/>
    </row>
    <row r="529" spans="6:6" x14ac:dyDescent="0.25">
      <c r="F529" s="2"/>
    </row>
    <row r="530" spans="6:6" x14ac:dyDescent="0.25">
      <c r="F530" s="2"/>
    </row>
    <row r="531" spans="6:6" x14ac:dyDescent="0.25">
      <c r="F531" s="5"/>
    </row>
    <row r="532" spans="6:6" x14ac:dyDescent="0.25">
      <c r="F532" s="2"/>
    </row>
    <row r="533" spans="6:6" x14ac:dyDescent="0.25">
      <c r="F533" s="2"/>
    </row>
    <row r="534" spans="6:6" x14ac:dyDescent="0.25">
      <c r="F534" s="5"/>
    </row>
    <row r="535" spans="6:6" x14ac:dyDescent="0.25">
      <c r="F535" s="2"/>
    </row>
    <row r="536" spans="6:6" x14ac:dyDescent="0.25">
      <c r="F536" s="2"/>
    </row>
    <row r="537" spans="6:6" x14ac:dyDescent="0.25">
      <c r="F537" s="5"/>
    </row>
    <row r="538" spans="6:6" x14ac:dyDescent="0.25">
      <c r="F538" s="2"/>
    </row>
    <row r="539" spans="6:6" x14ac:dyDescent="0.25">
      <c r="F539" s="2"/>
    </row>
    <row r="540" spans="6:6" x14ac:dyDescent="0.25">
      <c r="F540" s="5"/>
    </row>
    <row r="541" spans="6:6" x14ac:dyDescent="0.25">
      <c r="F541" s="2"/>
    </row>
    <row r="542" spans="6:6" x14ac:dyDescent="0.25">
      <c r="F542" s="2"/>
    </row>
    <row r="543" spans="6:6" x14ac:dyDescent="0.25">
      <c r="F543" s="5"/>
    </row>
    <row r="544" spans="6:6" x14ac:dyDescent="0.25">
      <c r="F544" s="2"/>
    </row>
    <row r="545" spans="6:6" x14ac:dyDescent="0.25">
      <c r="F545" s="2"/>
    </row>
    <row r="546" spans="6:6" x14ac:dyDescent="0.25">
      <c r="F546" s="5"/>
    </row>
    <row r="547" spans="6:6" x14ac:dyDescent="0.25">
      <c r="F547" s="2"/>
    </row>
    <row r="548" spans="6:6" x14ac:dyDescent="0.25">
      <c r="F548" s="2"/>
    </row>
    <row r="549" spans="6:6" x14ac:dyDescent="0.25">
      <c r="F549" s="5"/>
    </row>
    <row r="550" spans="6:6" x14ac:dyDescent="0.25">
      <c r="F550" s="2"/>
    </row>
    <row r="551" spans="6:6" x14ac:dyDescent="0.25">
      <c r="F551" s="2"/>
    </row>
    <row r="552" spans="6:6" x14ac:dyDescent="0.25">
      <c r="F552" s="5"/>
    </row>
    <row r="553" spans="6:6" x14ac:dyDescent="0.25">
      <c r="F553" s="2"/>
    </row>
    <row r="554" spans="6:6" x14ac:dyDescent="0.25">
      <c r="F554" s="2"/>
    </row>
    <row r="555" spans="6:6" x14ac:dyDescent="0.25">
      <c r="F555" s="5"/>
    </row>
    <row r="556" spans="6:6" x14ac:dyDescent="0.25">
      <c r="F556" s="2"/>
    </row>
    <row r="557" spans="6:6" x14ac:dyDescent="0.25">
      <c r="F557" s="2"/>
    </row>
    <row r="558" spans="6:6" x14ac:dyDescent="0.25">
      <c r="F558" s="5"/>
    </row>
    <row r="559" spans="6:6" x14ac:dyDescent="0.25">
      <c r="F559" s="2"/>
    </row>
    <row r="560" spans="6:6" x14ac:dyDescent="0.25">
      <c r="F560" s="2"/>
    </row>
    <row r="561" spans="6:6" x14ac:dyDescent="0.25">
      <c r="F561" s="5"/>
    </row>
    <row r="562" spans="6:6" x14ac:dyDescent="0.25">
      <c r="F562" s="2"/>
    </row>
    <row r="563" spans="6:6" x14ac:dyDescent="0.25">
      <c r="F563" s="2"/>
    </row>
    <row r="564" spans="6:6" x14ac:dyDescent="0.25">
      <c r="F564" s="5"/>
    </row>
    <row r="565" spans="6:6" x14ac:dyDescent="0.25">
      <c r="F565" s="2"/>
    </row>
    <row r="566" spans="6:6" x14ac:dyDescent="0.25">
      <c r="F566" s="2"/>
    </row>
    <row r="567" spans="6:6" x14ac:dyDescent="0.25">
      <c r="F567" s="5"/>
    </row>
    <row r="568" spans="6:6" x14ac:dyDescent="0.25">
      <c r="F568" s="2"/>
    </row>
    <row r="569" spans="6:6" x14ac:dyDescent="0.25">
      <c r="F569" s="2"/>
    </row>
    <row r="570" spans="6:6" x14ac:dyDescent="0.25">
      <c r="F570" s="5"/>
    </row>
    <row r="571" spans="6:6" x14ac:dyDescent="0.25">
      <c r="F571" s="2"/>
    </row>
    <row r="572" spans="6:6" x14ac:dyDescent="0.25">
      <c r="F572" s="2"/>
    </row>
    <row r="573" spans="6:6" x14ac:dyDescent="0.25">
      <c r="F573" s="5"/>
    </row>
    <row r="574" spans="6:6" x14ac:dyDescent="0.25">
      <c r="F574" s="2"/>
    </row>
    <row r="575" spans="6:6" x14ac:dyDescent="0.25">
      <c r="F575" s="2"/>
    </row>
    <row r="576" spans="6:6" x14ac:dyDescent="0.25">
      <c r="F576" s="5"/>
    </row>
    <row r="577" spans="6:6" x14ac:dyDescent="0.25">
      <c r="F577" s="2"/>
    </row>
    <row r="578" spans="6:6" x14ac:dyDescent="0.25">
      <c r="F578" s="2"/>
    </row>
    <row r="579" spans="6:6" x14ac:dyDescent="0.25">
      <c r="F579" s="5"/>
    </row>
    <row r="580" spans="6:6" x14ac:dyDescent="0.25">
      <c r="F580" s="2"/>
    </row>
    <row r="581" spans="6:6" x14ac:dyDescent="0.25">
      <c r="F581" s="2"/>
    </row>
    <row r="582" spans="6:6" x14ac:dyDescent="0.25">
      <c r="F582" s="5"/>
    </row>
    <row r="583" spans="6:6" x14ac:dyDescent="0.25">
      <c r="F583" s="2"/>
    </row>
    <row r="584" spans="6:6" x14ac:dyDescent="0.25">
      <c r="F584" s="2"/>
    </row>
    <row r="585" spans="6:6" x14ac:dyDescent="0.25">
      <c r="F585" s="5"/>
    </row>
    <row r="586" spans="6:6" x14ac:dyDescent="0.25">
      <c r="F586" s="2"/>
    </row>
    <row r="587" spans="6:6" x14ac:dyDescent="0.25">
      <c r="F587" s="2"/>
    </row>
    <row r="588" spans="6:6" x14ac:dyDescent="0.25">
      <c r="F588" s="5"/>
    </row>
    <row r="589" spans="6:6" x14ac:dyDescent="0.25">
      <c r="F589" s="2"/>
    </row>
    <row r="590" spans="6:6" x14ac:dyDescent="0.25">
      <c r="F590" s="2"/>
    </row>
    <row r="591" spans="6:6" x14ac:dyDescent="0.25">
      <c r="F591" s="5"/>
    </row>
    <row r="592" spans="6:6" x14ac:dyDescent="0.25">
      <c r="F592" s="2"/>
    </row>
    <row r="593" spans="6:6" x14ac:dyDescent="0.25">
      <c r="F593" s="5"/>
    </row>
    <row r="594" spans="6:6" x14ac:dyDescent="0.25">
      <c r="F594" s="2"/>
    </row>
    <row r="595" spans="6:6" x14ac:dyDescent="0.25">
      <c r="F595" s="2"/>
    </row>
    <row r="596" spans="6:6" x14ac:dyDescent="0.25">
      <c r="F596" s="5"/>
    </row>
    <row r="597" spans="6:6" x14ac:dyDescent="0.25">
      <c r="F597" s="2"/>
    </row>
    <row r="598" spans="6:6" x14ac:dyDescent="0.25">
      <c r="F598" s="2"/>
    </row>
    <row r="599" spans="6:6" x14ac:dyDescent="0.25">
      <c r="F599" s="5"/>
    </row>
    <row r="600" spans="6:6" x14ac:dyDescent="0.25">
      <c r="F600" s="2"/>
    </row>
    <row r="601" spans="6:6" x14ac:dyDescent="0.25">
      <c r="F601" s="2"/>
    </row>
    <row r="602" spans="6:6" x14ac:dyDescent="0.25">
      <c r="F602" s="5"/>
    </row>
    <row r="603" spans="6:6" x14ac:dyDescent="0.25">
      <c r="F603" s="2"/>
    </row>
    <row r="604" spans="6:6" x14ac:dyDescent="0.25">
      <c r="F604" s="2"/>
    </row>
    <row r="605" spans="6:6" x14ac:dyDescent="0.25">
      <c r="F605" s="5"/>
    </row>
    <row r="606" spans="6:6" x14ac:dyDescent="0.25">
      <c r="F606" s="2"/>
    </row>
    <row r="607" spans="6:6" x14ac:dyDescent="0.25">
      <c r="F607" s="2"/>
    </row>
    <row r="608" spans="6:6" x14ac:dyDescent="0.25">
      <c r="F608" s="5"/>
    </row>
    <row r="609" spans="6:6" x14ac:dyDescent="0.25">
      <c r="F609" s="2"/>
    </row>
    <row r="610" spans="6:6" x14ac:dyDescent="0.25">
      <c r="F610" s="2"/>
    </row>
    <row r="611" spans="6:6" x14ac:dyDescent="0.25">
      <c r="F611" s="5"/>
    </row>
    <row r="612" spans="6:6" x14ac:dyDescent="0.25">
      <c r="F612" s="2"/>
    </row>
    <row r="613" spans="6:6" x14ac:dyDescent="0.25">
      <c r="F613" s="2"/>
    </row>
    <row r="614" spans="6:6" x14ac:dyDescent="0.25">
      <c r="F614" s="5"/>
    </row>
    <row r="615" spans="6:6" x14ac:dyDescent="0.25">
      <c r="F615" s="2"/>
    </row>
    <row r="616" spans="6:6" x14ac:dyDescent="0.25">
      <c r="F616" s="2"/>
    </row>
    <row r="617" spans="6:6" x14ac:dyDescent="0.25">
      <c r="F617" s="5"/>
    </row>
    <row r="618" spans="6:6" x14ac:dyDescent="0.25">
      <c r="F618" s="2"/>
    </row>
    <row r="619" spans="6:6" x14ac:dyDescent="0.25">
      <c r="F619" s="2"/>
    </row>
    <row r="620" spans="6:6" x14ac:dyDescent="0.25">
      <c r="F620" s="5"/>
    </row>
    <row r="621" spans="6:6" x14ac:dyDescent="0.25">
      <c r="F621" s="2"/>
    </row>
    <row r="622" spans="6:6" x14ac:dyDescent="0.25">
      <c r="F622" s="2"/>
    </row>
    <row r="623" spans="6:6" x14ac:dyDescent="0.25">
      <c r="F623" s="5"/>
    </row>
    <row r="624" spans="6:6" x14ac:dyDescent="0.25">
      <c r="F624" s="2"/>
    </row>
    <row r="625" spans="6:6" x14ac:dyDescent="0.25">
      <c r="F625" s="2"/>
    </row>
    <row r="626" spans="6:6" x14ac:dyDescent="0.25">
      <c r="F626" s="5"/>
    </row>
    <row r="627" spans="6:6" x14ac:dyDescent="0.25">
      <c r="F627" s="2"/>
    </row>
    <row r="628" spans="6:6" x14ac:dyDescent="0.25">
      <c r="F628" s="2"/>
    </row>
    <row r="629" spans="6:6" x14ac:dyDescent="0.25">
      <c r="F629" s="5"/>
    </row>
    <row r="630" spans="6:6" x14ac:dyDescent="0.25">
      <c r="F630" s="2"/>
    </row>
    <row r="631" spans="6:6" x14ac:dyDescent="0.25">
      <c r="F631" s="2"/>
    </row>
    <row r="632" spans="6:6" x14ac:dyDescent="0.25">
      <c r="F632" s="5"/>
    </row>
    <row r="633" spans="6:6" x14ac:dyDescent="0.25">
      <c r="F633" s="2"/>
    </row>
    <row r="634" spans="6:6" x14ac:dyDescent="0.25">
      <c r="F634" s="2"/>
    </row>
    <row r="635" spans="6:6" x14ac:dyDescent="0.25">
      <c r="F635" s="5"/>
    </row>
    <row r="636" spans="6:6" x14ac:dyDescent="0.25">
      <c r="F636" s="2"/>
    </row>
    <row r="637" spans="6:6" x14ac:dyDescent="0.25">
      <c r="F637" s="2"/>
    </row>
    <row r="638" spans="6:6" x14ac:dyDescent="0.25">
      <c r="F638" s="5"/>
    </row>
    <row r="639" spans="6:6" x14ac:dyDescent="0.25">
      <c r="F639" s="2"/>
    </row>
    <row r="640" spans="6:6" x14ac:dyDescent="0.25">
      <c r="F640" s="2"/>
    </row>
    <row r="641" spans="6:6" x14ac:dyDescent="0.25">
      <c r="F641" s="5"/>
    </row>
    <row r="642" spans="6:6" x14ac:dyDescent="0.25">
      <c r="F642" s="2"/>
    </row>
    <row r="643" spans="6:6" x14ac:dyDescent="0.25">
      <c r="F643" s="2"/>
    </row>
    <row r="644" spans="6:6" x14ac:dyDescent="0.25">
      <c r="F644" s="5"/>
    </row>
    <row r="645" spans="6:6" x14ac:dyDescent="0.25">
      <c r="F645" s="2"/>
    </row>
    <row r="646" spans="6:6" x14ac:dyDescent="0.25">
      <c r="F646" s="2"/>
    </row>
    <row r="647" spans="6:6" x14ac:dyDescent="0.25">
      <c r="F647" s="5"/>
    </row>
    <row r="648" spans="6:6" x14ac:dyDescent="0.25">
      <c r="F648" s="2"/>
    </row>
    <row r="649" spans="6:6" x14ac:dyDescent="0.25">
      <c r="F649" s="2"/>
    </row>
    <row r="650" spans="6:6" x14ac:dyDescent="0.25">
      <c r="F650" s="5"/>
    </row>
    <row r="651" spans="6:6" x14ac:dyDescent="0.25">
      <c r="F651" s="2"/>
    </row>
    <row r="652" spans="6:6" x14ac:dyDescent="0.25">
      <c r="F652" s="2"/>
    </row>
    <row r="653" spans="6:6" x14ac:dyDescent="0.25">
      <c r="F653" s="5"/>
    </row>
    <row r="654" spans="6:6" x14ac:dyDescent="0.25">
      <c r="F654" s="2"/>
    </row>
    <row r="655" spans="6:6" x14ac:dyDescent="0.25">
      <c r="F655" s="2"/>
    </row>
    <row r="656" spans="6:6" x14ac:dyDescent="0.25">
      <c r="F656" s="5"/>
    </row>
    <row r="657" spans="6:6" x14ac:dyDescent="0.25">
      <c r="F657" s="2"/>
    </row>
    <row r="658" spans="6:6" x14ac:dyDescent="0.25">
      <c r="F658" s="2"/>
    </row>
    <row r="659" spans="6:6" x14ac:dyDescent="0.25">
      <c r="F659" s="5"/>
    </row>
    <row r="660" spans="6:6" x14ac:dyDescent="0.25">
      <c r="F660" s="2"/>
    </row>
    <row r="661" spans="6:6" x14ac:dyDescent="0.25">
      <c r="F661" s="2"/>
    </row>
    <row r="662" spans="6:6" x14ac:dyDescent="0.25">
      <c r="F662" s="5"/>
    </row>
    <row r="663" spans="6:6" x14ac:dyDescent="0.25">
      <c r="F663" s="2"/>
    </row>
    <row r="664" spans="6:6" x14ac:dyDescent="0.25">
      <c r="F664" s="2"/>
    </row>
    <row r="665" spans="6:6" x14ac:dyDescent="0.25">
      <c r="F665" s="5"/>
    </row>
    <row r="666" spans="6:6" x14ac:dyDescent="0.25">
      <c r="F666" s="2"/>
    </row>
    <row r="667" spans="6:6" x14ac:dyDescent="0.25">
      <c r="F667" s="5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5"/>
    </row>
    <row r="673" spans="6:6" x14ac:dyDescent="0.25">
      <c r="F673" s="2"/>
    </row>
    <row r="674" spans="6:6" x14ac:dyDescent="0.25">
      <c r="F674" s="2"/>
    </row>
    <row r="675" spans="6:6" x14ac:dyDescent="0.25">
      <c r="F675" s="5"/>
    </row>
    <row r="676" spans="6:6" x14ac:dyDescent="0.25">
      <c r="F676" s="2"/>
    </row>
    <row r="677" spans="6:6" x14ac:dyDescent="0.25">
      <c r="F677" s="2"/>
    </row>
    <row r="678" spans="6:6" x14ac:dyDescent="0.25">
      <c r="F678" s="5"/>
    </row>
    <row r="679" spans="6:6" x14ac:dyDescent="0.25">
      <c r="F679" s="2"/>
    </row>
    <row r="680" spans="6:6" x14ac:dyDescent="0.25">
      <c r="F680" s="2"/>
    </row>
    <row r="681" spans="6:6" x14ac:dyDescent="0.25">
      <c r="F681" s="5"/>
    </row>
    <row r="682" spans="6:6" x14ac:dyDescent="0.25">
      <c r="F682" s="2"/>
    </row>
    <row r="683" spans="6:6" x14ac:dyDescent="0.25">
      <c r="F683" s="2"/>
    </row>
    <row r="684" spans="6:6" x14ac:dyDescent="0.25">
      <c r="F684" s="5"/>
    </row>
    <row r="685" spans="6:6" x14ac:dyDescent="0.25">
      <c r="F685" s="2"/>
    </row>
    <row r="686" spans="6:6" x14ac:dyDescent="0.25">
      <c r="F686" s="2"/>
    </row>
    <row r="687" spans="6:6" x14ac:dyDescent="0.25">
      <c r="F687" s="5"/>
    </row>
    <row r="688" spans="6:6" x14ac:dyDescent="0.25">
      <c r="F688" s="2"/>
    </row>
    <row r="689" spans="6:6" x14ac:dyDescent="0.25">
      <c r="F689" s="2"/>
    </row>
    <row r="690" spans="6:6" x14ac:dyDescent="0.25">
      <c r="F690" s="5"/>
    </row>
    <row r="691" spans="6:6" x14ac:dyDescent="0.25">
      <c r="F691" s="2"/>
    </row>
    <row r="692" spans="6:6" x14ac:dyDescent="0.25">
      <c r="F692" s="2"/>
    </row>
    <row r="693" spans="6:6" x14ac:dyDescent="0.25">
      <c r="F693" s="5"/>
    </row>
    <row r="694" spans="6:6" x14ac:dyDescent="0.25">
      <c r="F694" s="2"/>
    </row>
    <row r="695" spans="6:6" x14ac:dyDescent="0.25">
      <c r="F695" s="2"/>
    </row>
    <row r="696" spans="6:6" x14ac:dyDescent="0.25">
      <c r="F696" s="5"/>
    </row>
    <row r="697" spans="6:6" x14ac:dyDescent="0.25">
      <c r="F697" s="2"/>
    </row>
    <row r="698" spans="6:6" x14ac:dyDescent="0.25">
      <c r="F698" s="2"/>
    </row>
    <row r="699" spans="6:6" x14ac:dyDescent="0.25">
      <c r="F699" s="5"/>
    </row>
    <row r="700" spans="6:6" x14ac:dyDescent="0.25">
      <c r="F700" s="2"/>
    </row>
    <row r="701" spans="6:6" x14ac:dyDescent="0.25">
      <c r="F701" s="2"/>
    </row>
    <row r="702" spans="6:6" x14ac:dyDescent="0.25">
      <c r="F702" s="5"/>
    </row>
    <row r="703" spans="6:6" x14ac:dyDescent="0.25">
      <c r="F703" s="2"/>
    </row>
    <row r="704" spans="6:6" x14ac:dyDescent="0.25">
      <c r="F704" s="2"/>
    </row>
    <row r="705" spans="6:6" x14ac:dyDescent="0.25">
      <c r="F705" s="5"/>
    </row>
    <row r="706" spans="6:6" x14ac:dyDescent="0.25">
      <c r="F706" s="2"/>
    </row>
    <row r="707" spans="6:6" x14ac:dyDescent="0.25">
      <c r="F707" s="2"/>
    </row>
    <row r="708" spans="6:6" x14ac:dyDescent="0.25">
      <c r="F708" s="5"/>
    </row>
    <row r="709" spans="6:6" x14ac:dyDescent="0.25">
      <c r="F709" s="2"/>
    </row>
    <row r="710" spans="6:6" x14ac:dyDescent="0.25">
      <c r="F710" s="2"/>
    </row>
    <row r="711" spans="6:6" x14ac:dyDescent="0.25">
      <c r="F711" s="5"/>
    </row>
    <row r="712" spans="6:6" x14ac:dyDescent="0.25">
      <c r="F712" s="2"/>
    </row>
    <row r="713" spans="6:6" x14ac:dyDescent="0.25">
      <c r="F713" s="2"/>
    </row>
    <row r="714" spans="6:6" x14ac:dyDescent="0.25">
      <c r="F714" s="5"/>
    </row>
    <row r="715" spans="6:6" x14ac:dyDescent="0.25">
      <c r="F715" s="2"/>
    </row>
    <row r="716" spans="6:6" x14ac:dyDescent="0.25">
      <c r="F716" s="2"/>
    </row>
    <row r="717" spans="6:6" x14ac:dyDescent="0.25">
      <c r="F717" s="5"/>
    </row>
    <row r="718" spans="6:6" x14ac:dyDescent="0.25">
      <c r="F718" s="2"/>
    </row>
    <row r="719" spans="6:6" x14ac:dyDescent="0.25">
      <c r="F719" s="2"/>
    </row>
    <row r="720" spans="6:6" x14ac:dyDescent="0.25">
      <c r="F720" s="5"/>
    </row>
    <row r="721" spans="6:6" x14ac:dyDescent="0.25">
      <c r="F721" s="2"/>
    </row>
    <row r="722" spans="6:6" x14ac:dyDescent="0.25">
      <c r="F722" s="2"/>
    </row>
    <row r="723" spans="6:6" x14ac:dyDescent="0.25">
      <c r="F723" s="5"/>
    </row>
    <row r="724" spans="6:6" x14ac:dyDescent="0.25">
      <c r="F724" s="2"/>
    </row>
    <row r="725" spans="6:6" x14ac:dyDescent="0.25">
      <c r="F725" s="2"/>
    </row>
    <row r="726" spans="6:6" x14ac:dyDescent="0.25">
      <c r="F726" s="5"/>
    </row>
    <row r="727" spans="6:6" x14ac:dyDescent="0.25">
      <c r="F727" s="2"/>
    </row>
    <row r="728" spans="6:6" x14ac:dyDescent="0.25">
      <c r="F728" s="5"/>
    </row>
    <row r="729" spans="6:6" x14ac:dyDescent="0.25">
      <c r="F729" s="2"/>
    </row>
    <row r="730" spans="6:6" x14ac:dyDescent="0.25">
      <c r="F730" s="2"/>
    </row>
    <row r="731" spans="6:6" x14ac:dyDescent="0.25">
      <c r="F731" s="5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5"/>
    </row>
    <row r="737" spans="6:6" x14ac:dyDescent="0.25">
      <c r="F737" s="2"/>
    </row>
    <row r="738" spans="6:6" x14ac:dyDescent="0.25">
      <c r="F738" s="2"/>
    </row>
    <row r="739" spans="6:6" x14ac:dyDescent="0.25">
      <c r="F739" s="5"/>
    </row>
    <row r="740" spans="6:6" x14ac:dyDescent="0.25">
      <c r="F740" s="2"/>
    </row>
    <row r="741" spans="6:6" x14ac:dyDescent="0.25">
      <c r="F741" s="2"/>
    </row>
    <row r="742" spans="6:6" x14ac:dyDescent="0.25">
      <c r="F742" s="5"/>
    </row>
    <row r="743" spans="6:6" x14ac:dyDescent="0.25">
      <c r="F743" s="2"/>
    </row>
    <row r="744" spans="6:6" x14ac:dyDescent="0.25">
      <c r="F744" s="2"/>
    </row>
    <row r="745" spans="6:6" x14ac:dyDescent="0.25">
      <c r="F745" s="5"/>
    </row>
    <row r="746" spans="6:6" x14ac:dyDescent="0.25">
      <c r="F746" s="2"/>
    </row>
    <row r="747" spans="6:6" x14ac:dyDescent="0.25">
      <c r="F747" s="2"/>
    </row>
    <row r="748" spans="6:6" x14ac:dyDescent="0.25">
      <c r="F748" s="5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5"/>
    </row>
    <row r="754" spans="6:6" x14ac:dyDescent="0.25">
      <c r="F754" s="2"/>
    </row>
    <row r="755" spans="6:6" x14ac:dyDescent="0.25">
      <c r="F755" s="2"/>
    </row>
    <row r="756" spans="6:6" x14ac:dyDescent="0.25">
      <c r="F756" s="5"/>
    </row>
    <row r="757" spans="6:6" x14ac:dyDescent="0.25">
      <c r="F757" s="2"/>
    </row>
    <row r="758" spans="6:6" x14ac:dyDescent="0.25">
      <c r="F758" s="2"/>
    </row>
    <row r="759" spans="6:6" x14ac:dyDescent="0.25">
      <c r="F759" s="5"/>
    </row>
    <row r="760" spans="6:6" x14ac:dyDescent="0.25">
      <c r="F760" s="2"/>
    </row>
    <row r="761" spans="6:6" x14ac:dyDescent="0.25">
      <c r="F761" s="2"/>
    </row>
    <row r="762" spans="6:6" x14ac:dyDescent="0.25">
      <c r="F762" s="5"/>
    </row>
    <row r="763" spans="6:6" x14ac:dyDescent="0.25">
      <c r="F763" s="2"/>
    </row>
    <row r="764" spans="6:6" x14ac:dyDescent="0.25">
      <c r="F764" s="2"/>
    </row>
    <row r="765" spans="6:6" x14ac:dyDescent="0.25">
      <c r="F765" s="5"/>
    </row>
    <row r="766" spans="6:6" x14ac:dyDescent="0.25">
      <c r="F766" s="2"/>
    </row>
    <row r="767" spans="6:6" x14ac:dyDescent="0.25">
      <c r="F767" s="2"/>
    </row>
    <row r="768" spans="6:6" x14ac:dyDescent="0.25">
      <c r="F768" s="5"/>
    </row>
    <row r="769" spans="6:6" x14ac:dyDescent="0.25">
      <c r="F769" s="2"/>
    </row>
    <row r="770" spans="6:6" x14ac:dyDescent="0.25">
      <c r="F770" s="2"/>
    </row>
    <row r="771" spans="6:6" x14ac:dyDescent="0.25">
      <c r="F771" s="5"/>
    </row>
    <row r="772" spans="6:6" x14ac:dyDescent="0.25">
      <c r="F772" s="2"/>
    </row>
    <row r="773" spans="6:6" x14ac:dyDescent="0.25">
      <c r="F773" s="2"/>
    </row>
    <row r="774" spans="6:6" x14ac:dyDescent="0.25">
      <c r="F774" s="5"/>
    </row>
    <row r="775" spans="6:6" x14ac:dyDescent="0.25">
      <c r="F775" s="2"/>
    </row>
    <row r="776" spans="6:6" x14ac:dyDescent="0.25">
      <c r="F776" s="2"/>
    </row>
    <row r="777" spans="6:6" x14ac:dyDescent="0.25">
      <c r="F777" s="5"/>
    </row>
    <row r="778" spans="6:6" x14ac:dyDescent="0.25">
      <c r="F778" s="2"/>
    </row>
    <row r="779" spans="6:6" x14ac:dyDescent="0.25">
      <c r="F779" s="2"/>
    </row>
    <row r="780" spans="6:6" x14ac:dyDescent="0.25">
      <c r="F780" s="5"/>
    </row>
    <row r="781" spans="6:6" x14ac:dyDescent="0.25">
      <c r="F781" s="2"/>
    </row>
    <row r="782" spans="6:6" x14ac:dyDescent="0.25">
      <c r="F782" s="2"/>
    </row>
    <row r="783" spans="6:6" x14ac:dyDescent="0.25">
      <c r="F783" s="5"/>
    </row>
    <row r="784" spans="6:6" x14ac:dyDescent="0.25">
      <c r="F784" s="2"/>
    </row>
    <row r="785" spans="6:6" x14ac:dyDescent="0.25">
      <c r="F785" s="2"/>
    </row>
    <row r="786" spans="6:6" x14ac:dyDescent="0.25">
      <c r="F786" s="5"/>
    </row>
    <row r="787" spans="6:6" x14ac:dyDescent="0.25">
      <c r="F787" s="2"/>
    </row>
    <row r="788" spans="6:6" x14ac:dyDescent="0.25">
      <c r="F788" s="2"/>
    </row>
    <row r="789" spans="6:6" x14ac:dyDescent="0.25">
      <c r="F789" s="5"/>
    </row>
    <row r="790" spans="6:6" x14ac:dyDescent="0.25">
      <c r="F790" s="2"/>
    </row>
    <row r="791" spans="6:6" x14ac:dyDescent="0.25">
      <c r="F791" s="2"/>
    </row>
    <row r="792" spans="6:6" x14ac:dyDescent="0.25">
      <c r="F792" s="5"/>
    </row>
    <row r="793" spans="6:6" x14ac:dyDescent="0.25">
      <c r="F793" s="2"/>
    </row>
    <row r="794" spans="6:6" x14ac:dyDescent="0.25">
      <c r="F794" s="2"/>
    </row>
    <row r="795" spans="6:6" x14ac:dyDescent="0.25">
      <c r="F795" s="5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5"/>
    </row>
    <row r="801" spans="6:6" x14ac:dyDescent="0.25">
      <c r="F801" s="2"/>
    </row>
    <row r="802" spans="6:6" x14ac:dyDescent="0.25">
      <c r="F802" s="2"/>
    </row>
    <row r="803" spans="6:6" x14ac:dyDescent="0.25">
      <c r="F803" s="5"/>
    </row>
    <row r="804" spans="6:6" x14ac:dyDescent="0.25">
      <c r="F804" s="2"/>
    </row>
    <row r="805" spans="6:6" x14ac:dyDescent="0.25">
      <c r="F805" s="2"/>
    </row>
    <row r="806" spans="6:6" x14ac:dyDescent="0.25">
      <c r="F806" s="5"/>
    </row>
    <row r="807" spans="6:6" x14ac:dyDescent="0.25">
      <c r="F807" s="2"/>
    </row>
    <row r="808" spans="6:6" x14ac:dyDescent="0.25">
      <c r="F808" s="2"/>
    </row>
    <row r="809" spans="6:6" x14ac:dyDescent="0.25">
      <c r="F809" s="5"/>
    </row>
    <row r="810" spans="6:6" x14ac:dyDescent="0.25">
      <c r="F810" s="2"/>
    </row>
    <row r="811" spans="6:6" x14ac:dyDescent="0.25">
      <c r="F811" s="2"/>
    </row>
    <row r="812" spans="6:6" x14ac:dyDescent="0.25">
      <c r="F812" s="5"/>
    </row>
    <row r="813" spans="6:6" x14ac:dyDescent="0.25">
      <c r="F813" s="2"/>
    </row>
    <row r="814" spans="6:6" x14ac:dyDescent="0.25">
      <c r="F814" s="5"/>
    </row>
    <row r="815" spans="6:6" x14ac:dyDescent="0.25">
      <c r="F815" s="2"/>
    </row>
    <row r="816" spans="6:6" x14ac:dyDescent="0.25">
      <c r="F816" s="2"/>
    </row>
    <row r="817" spans="6:6" x14ac:dyDescent="0.25">
      <c r="F817" s="5"/>
    </row>
    <row r="818" spans="6:6" x14ac:dyDescent="0.25">
      <c r="F818" s="2"/>
    </row>
    <row r="819" spans="6:6" x14ac:dyDescent="0.25">
      <c r="F819" s="2"/>
    </row>
    <row r="820" spans="6:6" x14ac:dyDescent="0.25">
      <c r="F820" s="5"/>
    </row>
    <row r="821" spans="6:6" x14ac:dyDescent="0.25">
      <c r="F821" s="2"/>
    </row>
    <row r="822" spans="6:6" x14ac:dyDescent="0.25">
      <c r="F822" s="2"/>
    </row>
    <row r="823" spans="6:6" x14ac:dyDescent="0.25">
      <c r="F823" s="5"/>
    </row>
    <row r="824" spans="6:6" x14ac:dyDescent="0.25">
      <c r="F824" s="2"/>
    </row>
    <row r="825" spans="6:6" x14ac:dyDescent="0.25">
      <c r="F825" s="2"/>
    </row>
    <row r="826" spans="6:6" x14ac:dyDescent="0.25">
      <c r="F826" s="5"/>
    </row>
    <row r="827" spans="6:6" x14ac:dyDescent="0.25">
      <c r="F827" s="2"/>
    </row>
    <row r="828" spans="6:6" x14ac:dyDescent="0.25">
      <c r="F828" s="2"/>
    </row>
    <row r="829" spans="6:6" x14ac:dyDescent="0.25">
      <c r="F829" s="5"/>
    </row>
    <row r="830" spans="6:6" x14ac:dyDescent="0.25">
      <c r="F830" s="2"/>
    </row>
    <row r="831" spans="6:6" x14ac:dyDescent="0.25">
      <c r="F831" s="2"/>
    </row>
    <row r="832" spans="6:6" x14ac:dyDescent="0.25">
      <c r="F832" s="5"/>
    </row>
    <row r="833" spans="6:6" x14ac:dyDescent="0.25">
      <c r="F833" s="2"/>
    </row>
    <row r="834" spans="6:6" x14ac:dyDescent="0.25">
      <c r="F834" s="2"/>
    </row>
    <row r="835" spans="6:6" x14ac:dyDescent="0.25">
      <c r="F835" s="5"/>
    </row>
    <row r="836" spans="6:6" x14ac:dyDescent="0.25">
      <c r="F836" s="2"/>
    </row>
    <row r="837" spans="6:6" x14ac:dyDescent="0.25">
      <c r="F837" s="2"/>
    </row>
    <row r="838" spans="6:6" x14ac:dyDescent="0.25">
      <c r="F838" s="5"/>
    </row>
    <row r="839" spans="6:6" x14ac:dyDescent="0.25">
      <c r="F839" s="2"/>
    </row>
    <row r="840" spans="6:6" x14ac:dyDescent="0.25">
      <c r="F840" s="2"/>
    </row>
    <row r="841" spans="6:6" x14ac:dyDescent="0.25">
      <c r="F841" s="5"/>
    </row>
    <row r="842" spans="6:6" x14ac:dyDescent="0.25">
      <c r="F842" s="2"/>
    </row>
    <row r="843" spans="6:6" x14ac:dyDescent="0.25">
      <c r="F843" s="2"/>
    </row>
    <row r="844" spans="6:6" x14ac:dyDescent="0.25">
      <c r="F844" s="5"/>
    </row>
    <row r="845" spans="6:6" x14ac:dyDescent="0.25">
      <c r="F845" s="2"/>
    </row>
    <row r="846" spans="6:6" x14ac:dyDescent="0.25">
      <c r="F846" s="2"/>
    </row>
    <row r="847" spans="6:6" x14ac:dyDescent="0.25">
      <c r="F847" s="5"/>
    </row>
    <row r="848" spans="6:6" x14ac:dyDescent="0.25">
      <c r="F848" s="2"/>
    </row>
    <row r="849" spans="6:6" x14ac:dyDescent="0.25">
      <c r="F849" s="2"/>
    </row>
    <row r="850" spans="6:6" x14ac:dyDescent="0.25">
      <c r="F850" s="5"/>
    </row>
    <row r="851" spans="6:6" x14ac:dyDescent="0.25">
      <c r="F851" s="2"/>
    </row>
    <row r="852" spans="6:6" x14ac:dyDescent="0.25">
      <c r="F852" s="2"/>
    </row>
    <row r="853" spans="6:6" x14ac:dyDescent="0.25">
      <c r="F853" s="5"/>
    </row>
    <row r="854" spans="6:6" x14ac:dyDescent="0.25">
      <c r="F854" s="2"/>
    </row>
    <row r="855" spans="6:6" x14ac:dyDescent="0.25">
      <c r="F855" s="5"/>
    </row>
    <row r="856" spans="6:6" x14ac:dyDescent="0.25">
      <c r="F856" s="2"/>
    </row>
    <row r="857" spans="6:6" x14ac:dyDescent="0.25">
      <c r="F857" s="2"/>
    </row>
    <row r="858" spans="6:6" x14ac:dyDescent="0.25">
      <c r="F858" s="5"/>
    </row>
    <row r="859" spans="6:6" x14ac:dyDescent="0.25">
      <c r="F859" s="2"/>
    </row>
    <row r="860" spans="6:6" x14ac:dyDescent="0.25">
      <c r="F860" s="2"/>
    </row>
    <row r="861" spans="6:6" x14ac:dyDescent="0.25">
      <c r="F861" s="5"/>
    </row>
    <row r="862" spans="6:6" x14ac:dyDescent="0.25">
      <c r="F862" s="2"/>
    </row>
    <row r="863" spans="6:6" x14ac:dyDescent="0.25">
      <c r="F863" s="2"/>
    </row>
    <row r="864" spans="6:6" x14ac:dyDescent="0.25">
      <c r="F864" s="5"/>
    </row>
    <row r="865" spans="6:6" x14ac:dyDescent="0.25">
      <c r="F865" s="2"/>
    </row>
    <row r="866" spans="6:6" x14ac:dyDescent="0.25">
      <c r="F866" s="2"/>
    </row>
    <row r="867" spans="6:6" x14ac:dyDescent="0.25">
      <c r="F867" s="5"/>
    </row>
    <row r="868" spans="6:6" x14ac:dyDescent="0.25">
      <c r="F868" s="2"/>
    </row>
    <row r="869" spans="6:6" x14ac:dyDescent="0.25">
      <c r="F869" s="2"/>
    </row>
    <row r="870" spans="6:6" x14ac:dyDescent="0.25">
      <c r="F870" s="5"/>
    </row>
    <row r="871" spans="6:6" x14ac:dyDescent="0.25">
      <c r="F871" s="2"/>
    </row>
    <row r="872" spans="6:6" x14ac:dyDescent="0.25">
      <c r="F872" s="2"/>
    </row>
    <row r="873" spans="6:6" x14ac:dyDescent="0.25">
      <c r="F873" s="5"/>
    </row>
    <row r="874" spans="6:6" x14ac:dyDescent="0.25">
      <c r="F874" s="2"/>
    </row>
    <row r="875" spans="6:6" x14ac:dyDescent="0.25">
      <c r="F875" s="2"/>
    </row>
    <row r="876" spans="6:6" x14ac:dyDescent="0.25">
      <c r="F876" s="5"/>
    </row>
    <row r="877" spans="6:6" x14ac:dyDescent="0.25">
      <c r="F877" s="2"/>
    </row>
    <row r="878" spans="6:6" x14ac:dyDescent="0.25">
      <c r="F878" s="2"/>
    </row>
    <row r="879" spans="6:6" x14ac:dyDescent="0.25">
      <c r="F879" s="5"/>
    </row>
    <row r="880" spans="6:6" x14ac:dyDescent="0.25">
      <c r="F880" s="2"/>
    </row>
    <row r="881" spans="6:6" x14ac:dyDescent="0.25">
      <c r="F881" s="2"/>
    </row>
    <row r="882" spans="6:6" x14ac:dyDescent="0.25">
      <c r="F882" s="5"/>
    </row>
    <row r="883" spans="6:6" x14ac:dyDescent="0.25">
      <c r="F883" s="2"/>
    </row>
    <row r="884" spans="6:6" x14ac:dyDescent="0.25">
      <c r="F884" s="2"/>
    </row>
    <row r="885" spans="6:6" x14ac:dyDescent="0.25">
      <c r="F885" s="5"/>
    </row>
    <row r="886" spans="6:6" x14ac:dyDescent="0.25">
      <c r="F886" s="2"/>
    </row>
    <row r="887" spans="6:6" x14ac:dyDescent="0.25">
      <c r="F887" s="2"/>
    </row>
    <row r="888" spans="6:6" x14ac:dyDescent="0.25">
      <c r="F888" s="5"/>
    </row>
    <row r="889" spans="6:6" x14ac:dyDescent="0.25">
      <c r="F889" s="2"/>
    </row>
    <row r="890" spans="6:6" x14ac:dyDescent="0.25">
      <c r="F890" s="2"/>
    </row>
    <row r="891" spans="6:6" x14ac:dyDescent="0.25">
      <c r="F891" s="5"/>
    </row>
    <row r="892" spans="6:6" x14ac:dyDescent="0.25">
      <c r="F892" s="2"/>
    </row>
    <row r="893" spans="6:6" x14ac:dyDescent="0.25">
      <c r="F893" s="2"/>
    </row>
    <row r="894" spans="6:6" x14ac:dyDescent="0.25">
      <c r="F894" s="5"/>
    </row>
    <row r="895" spans="6:6" x14ac:dyDescent="0.25">
      <c r="F895" s="2"/>
    </row>
    <row r="896" spans="6:6" x14ac:dyDescent="0.25">
      <c r="F896" s="2"/>
    </row>
    <row r="897" spans="6:6" x14ac:dyDescent="0.25">
      <c r="F897" s="5"/>
    </row>
    <row r="898" spans="6:6" x14ac:dyDescent="0.25">
      <c r="F898" s="2"/>
    </row>
    <row r="899" spans="6:6" x14ac:dyDescent="0.25">
      <c r="F899" s="2"/>
    </row>
    <row r="900" spans="6:6" x14ac:dyDescent="0.25">
      <c r="F900" s="5"/>
    </row>
    <row r="901" spans="6:6" x14ac:dyDescent="0.25">
      <c r="F901" s="2"/>
    </row>
    <row r="902" spans="6:6" x14ac:dyDescent="0.25">
      <c r="F902" s="2"/>
    </row>
    <row r="903" spans="6:6" x14ac:dyDescent="0.25">
      <c r="F903" s="5"/>
    </row>
    <row r="904" spans="6:6" x14ac:dyDescent="0.25">
      <c r="F904" s="2"/>
    </row>
    <row r="905" spans="6:6" x14ac:dyDescent="0.25">
      <c r="F905" s="2"/>
    </row>
    <row r="906" spans="6:6" x14ac:dyDescent="0.25">
      <c r="F906" s="5"/>
    </row>
    <row r="907" spans="6:6" x14ac:dyDescent="0.25">
      <c r="F907" s="2"/>
    </row>
    <row r="908" spans="6:6" x14ac:dyDescent="0.25">
      <c r="F908" s="2"/>
    </row>
    <row r="909" spans="6:6" x14ac:dyDescent="0.25">
      <c r="F909" s="5"/>
    </row>
    <row r="910" spans="6:6" x14ac:dyDescent="0.25">
      <c r="F910" s="2"/>
    </row>
    <row r="911" spans="6:6" x14ac:dyDescent="0.25">
      <c r="F911" s="2"/>
    </row>
    <row r="912" spans="6:6" x14ac:dyDescent="0.25">
      <c r="F912" s="5"/>
    </row>
    <row r="913" spans="6:6" x14ac:dyDescent="0.25">
      <c r="F913" s="2"/>
    </row>
    <row r="914" spans="6:6" x14ac:dyDescent="0.25">
      <c r="F914" s="2"/>
    </row>
    <row r="915" spans="6:6" x14ac:dyDescent="0.25">
      <c r="F915" s="5"/>
    </row>
    <row r="916" spans="6:6" x14ac:dyDescent="0.25">
      <c r="F916" s="2"/>
    </row>
    <row r="917" spans="6:6" x14ac:dyDescent="0.25">
      <c r="F917" s="2"/>
    </row>
    <row r="918" spans="6:6" x14ac:dyDescent="0.25">
      <c r="F918" s="5"/>
    </row>
    <row r="919" spans="6:6" x14ac:dyDescent="0.25">
      <c r="F919" s="2"/>
    </row>
    <row r="920" spans="6:6" x14ac:dyDescent="0.25">
      <c r="F920" s="2"/>
    </row>
    <row r="921" spans="6:6" x14ac:dyDescent="0.25">
      <c r="F921" s="5"/>
    </row>
    <row r="922" spans="6:6" x14ac:dyDescent="0.25">
      <c r="F922" s="2"/>
    </row>
    <row r="923" spans="6:6" x14ac:dyDescent="0.25">
      <c r="F923" s="2"/>
    </row>
    <row r="924" spans="6:6" x14ac:dyDescent="0.25">
      <c r="F924" s="5"/>
    </row>
    <row r="925" spans="6:6" x14ac:dyDescent="0.25">
      <c r="F925" s="2"/>
    </row>
    <row r="926" spans="6:6" x14ac:dyDescent="0.25">
      <c r="F926" s="2"/>
    </row>
    <row r="927" spans="6:6" x14ac:dyDescent="0.25">
      <c r="F927" s="5"/>
    </row>
    <row r="928" spans="6:6" x14ac:dyDescent="0.25">
      <c r="F928" s="2"/>
    </row>
    <row r="929" spans="6:6" x14ac:dyDescent="0.25">
      <c r="F929" s="2"/>
    </row>
    <row r="930" spans="6:6" x14ac:dyDescent="0.25">
      <c r="F930" s="5"/>
    </row>
    <row r="931" spans="6:6" x14ac:dyDescent="0.25">
      <c r="F931" s="2"/>
    </row>
    <row r="932" spans="6:6" x14ac:dyDescent="0.25">
      <c r="F932" s="2"/>
    </row>
    <row r="933" spans="6:6" x14ac:dyDescent="0.25">
      <c r="F933" s="5"/>
    </row>
    <row r="934" spans="6:6" x14ac:dyDescent="0.25">
      <c r="F934" s="2"/>
    </row>
    <row r="935" spans="6:6" x14ac:dyDescent="0.25">
      <c r="F935" s="2"/>
    </row>
    <row r="936" spans="6:6" x14ac:dyDescent="0.25">
      <c r="F936" s="5"/>
    </row>
    <row r="937" spans="6:6" x14ac:dyDescent="0.25">
      <c r="F937" s="2"/>
    </row>
    <row r="938" spans="6:6" x14ac:dyDescent="0.25">
      <c r="F938" s="2"/>
    </row>
    <row r="939" spans="6:6" x14ac:dyDescent="0.25">
      <c r="F939" s="5"/>
    </row>
    <row r="940" spans="6:6" x14ac:dyDescent="0.25">
      <c r="F940" s="2"/>
    </row>
    <row r="941" spans="6:6" x14ac:dyDescent="0.25">
      <c r="F941" s="5"/>
    </row>
    <row r="942" spans="6:6" x14ac:dyDescent="0.25">
      <c r="F942" s="2"/>
    </row>
    <row r="943" spans="6:6" x14ac:dyDescent="0.25">
      <c r="F943" s="2"/>
    </row>
    <row r="944" spans="6:6" x14ac:dyDescent="0.25">
      <c r="F944" s="5"/>
    </row>
    <row r="945" spans="6:6" x14ac:dyDescent="0.25">
      <c r="F945" s="2"/>
    </row>
    <row r="946" spans="6:6" x14ac:dyDescent="0.25">
      <c r="F946" s="2"/>
    </row>
    <row r="947" spans="6:6" x14ac:dyDescent="0.25">
      <c r="F947" s="5"/>
    </row>
    <row r="948" spans="6:6" x14ac:dyDescent="0.25">
      <c r="F948" s="2"/>
    </row>
    <row r="949" spans="6:6" x14ac:dyDescent="0.25">
      <c r="F949" s="2"/>
    </row>
    <row r="950" spans="6:6" x14ac:dyDescent="0.25">
      <c r="F950" s="5"/>
    </row>
    <row r="951" spans="6:6" x14ac:dyDescent="0.25">
      <c r="F951" s="2"/>
    </row>
    <row r="952" spans="6:6" x14ac:dyDescent="0.25">
      <c r="F952" s="2"/>
    </row>
    <row r="953" spans="6:6" x14ac:dyDescent="0.25">
      <c r="F953" s="5"/>
    </row>
    <row r="954" spans="6:6" x14ac:dyDescent="0.25">
      <c r="F954" s="2"/>
    </row>
    <row r="955" spans="6:6" x14ac:dyDescent="0.25">
      <c r="F955" s="2"/>
    </row>
    <row r="956" spans="6:6" x14ac:dyDescent="0.25">
      <c r="F956" s="5"/>
    </row>
    <row r="957" spans="6:6" x14ac:dyDescent="0.25">
      <c r="F957" s="2"/>
    </row>
    <row r="958" spans="6:6" x14ac:dyDescent="0.25">
      <c r="F958" s="2"/>
    </row>
    <row r="959" spans="6:6" x14ac:dyDescent="0.25">
      <c r="F959" s="5"/>
    </row>
    <row r="960" spans="6:6" x14ac:dyDescent="0.25">
      <c r="F960" s="2"/>
    </row>
    <row r="961" spans="6:6" x14ac:dyDescent="0.25">
      <c r="F961" s="2"/>
    </row>
    <row r="962" spans="6:6" x14ac:dyDescent="0.25">
      <c r="F962" s="5"/>
    </row>
    <row r="963" spans="6:6" x14ac:dyDescent="0.25">
      <c r="F963" s="2"/>
    </row>
    <row r="964" spans="6:6" x14ac:dyDescent="0.25">
      <c r="F964" s="2"/>
    </row>
    <row r="965" spans="6:6" x14ac:dyDescent="0.25">
      <c r="F965" s="5"/>
    </row>
    <row r="966" spans="6:6" x14ac:dyDescent="0.25">
      <c r="F966" s="2"/>
    </row>
    <row r="967" spans="6:6" x14ac:dyDescent="0.25">
      <c r="F967" s="2"/>
    </row>
    <row r="968" spans="6:6" x14ac:dyDescent="0.25">
      <c r="F968" s="5"/>
    </row>
    <row r="969" spans="6:6" x14ac:dyDescent="0.25">
      <c r="F969" s="2"/>
    </row>
    <row r="970" spans="6:6" x14ac:dyDescent="0.25">
      <c r="F970" s="2"/>
    </row>
    <row r="971" spans="6:6" x14ac:dyDescent="0.25">
      <c r="F971" s="5"/>
    </row>
    <row r="972" spans="6:6" x14ac:dyDescent="0.25">
      <c r="F972" s="2"/>
    </row>
    <row r="973" spans="6:6" x14ac:dyDescent="0.25">
      <c r="F973" s="2"/>
    </row>
    <row r="974" spans="6:6" x14ac:dyDescent="0.25">
      <c r="F974" s="5"/>
    </row>
    <row r="975" spans="6:6" x14ac:dyDescent="0.25">
      <c r="F975" s="2"/>
    </row>
    <row r="976" spans="6:6" x14ac:dyDescent="0.25">
      <c r="F976" s="2"/>
    </row>
    <row r="977" spans="6:6" x14ac:dyDescent="0.25">
      <c r="F977" s="5"/>
    </row>
    <row r="978" spans="6:6" x14ac:dyDescent="0.25">
      <c r="F978" s="2"/>
    </row>
    <row r="979" spans="6:6" x14ac:dyDescent="0.25">
      <c r="F979" s="2"/>
    </row>
    <row r="980" spans="6:6" x14ac:dyDescent="0.25">
      <c r="F980" s="5"/>
    </row>
    <row r="981" spans="6:6" x14ac:dyDescent="0.25">
      <c r="F981" s="2"/>
    </row>
    <row r="982" spans="6:6" x14ac:dyDescent="0.25">
      <c r="F982" s="2"/>
    </row>
    <row r="983" spans="6:6" x14ac:dyDescent="0.25">
      <c r="F983" s="5"/>
    </row>
    <row r="984" spans="6:6" x14ac:dyDescent="0.25">
      <c r="F984" s="2"/>
    </row>
    <row r="985" spans="6:6" x14ac:dyDescent="0.25">
      <c r="F985" s="2"/>
    </row>
    <row r="986" spans="6:6" x14ac:dyDescent="0.25">
      <c r="F986" s="5"/>
    </row>
    <row r="987" spans="6:6" x14ac:dyDescent="0.25">
      <c r="F987" s="2"/>
    </row>
    <row r="988" spans="6:6" x14ac:dyDescent="0.25">
      <c r="F988" s="2"/>
    </row>
    <row r="989" spans="6:6" x14ac:dyDescent="0.25">
      <c r="F989" s="5"/>
    </row>
    <row r="990" spans="6:6" x14ac:dyDescent="0.25">
      <c r="F990" s="2"/>
    </row>
    <row r="991" spans="6:6" x14ac:dyDescent="0.25">
      <c r="F991" s="2"/>
    </row>
    <row r="992" spans="6:6" x14ac:dyDescent="0.25">
      <c r="F992" s="5"/>
    </row>
    <row r="993" spans="6:6" x14ac:dyDescent="0.25">
      <c r="F993" s="2"/>
    </row>
    <row r="994" spans="6:6" x14ac:dyDescent="0.25">
      <c r="F994" s="2"/>
    </row>
    <row r="995" spans="6:6" x14ac:dyDescent="0.25">
      <c r="F995" s="5"/>
    </row>
    <row r="996" spans="6:6" x14ac:dyDescent="0.25">
      <c r="F996" s="2"/>
    </row>
    <row r="997" spans="6:6" x14ac:dyDescent="0.25">
      <c r="F997" s="2"/>
    </row>
    <row r="998" spans="6:6" x14ac:dyDescent="0.25">
      <c r="F998" s="5"/>
    </row>
    <row r="999" spans="6:6" x14ac:dyDescent="0.25">
      <c r="F999" s="2"/>
    </row>
    <row r="1000" spans="6:6" x14ac:dyDescent="0.25">
      <c r="F1000" s="2"/>
    </row>
    <row r="1001" spans="6:6" x14ac:dyDescent="0.25">
      <c r="F1001" s="5"/>
    </row>
    <row r="1002" spans="6:6" x14ac:dyDescent="0.25">
      <c r="F1002" s="2"/>
    </row>
    <row r="1003" spans="6:6" x14ac:dyDescent="0.25">
      <c r="F1003" s="2"/>
    </row>
    <row r="1004" spans="6:6" x14ac:dyDescent="0.25">
      <c r="F1004" s="5"/>
    </row>
    <row r="1005" spans="6:6" x14ac:dyDescent="0.25">
      <c r="F1005" s="2"/>
    </row>
    <row r="1006" spans="6:6" x14ac:dyDescent="0.25">
      <c r="F1006" s="2"/>
    </row>
    <row r="1007" spans="6:6" x14ac:dyDescent="0.25">
      <c r="F1007" s="5"/>
    </row>
    <row r="1008" spans="6:6" x14ac:dyDescent="0.25">
      <c r="F1008" s="2"/>
    </row>
    <row r="1009" spans="6:6" x14ac:dyDescent="0.25">
      <c r="F1009" s="2"/>
    </row>
    <row r="1010" spans="6:6" x14ac:dyDescent="0.25">
      <c r="F1010" s="5"/>
    </row>
    <row r="1011" spans="6:6" x14ac:dyDescent="0.25">
      <c r="F1011" s="2"/>
    </row>
    <row r="1012" spans="6:6" x14ac:dyDescent="0.25">
      <c r="F1012" s="2"/>
    </row>
    <row r="1013" spans="6:6" x14ac:dyDescent="0.25">
      <c r="F1013" s="5"/>
    </row>
    <row r="1014" spans="6:6" x14ac:dyDescent="0.25">
      <c r="F1014" s="2"/>
    </row>
    <row r="1015" spans="6:6" x14ac:dyDescent="0.25">
      <c r="F1015" s="2"/>
    </row>
    <row r="1016" spans="6:6" x14ac:dyDescent="0.25">
      <c r="F1016" s="5"/>
    </row>
    <row r="1017" spans="6:6" x14ac:dyDescent="0.25">
      <c r="F1017" s="2"/>
    </row>
    <row r="1018" spans="6:6" x14ac:dyDescent="0.25">
      <c r="F1018" s="2"/>
    </row>
    <row r="1019" spans="6:6" x14ac:dyDescent="0.25">
      <c r="F1019" s="5"/>
    </row>
    <row r="1020" spans="6:6" x14ac:dyDescent="0.25">
      <c r="F1020" s="2"/>
    </row>
    <row r="1021" spans="6:6" x14ac:dyDescent="0.25">
      <c r="F1021" s="2"/>
    </row>
    <row r="1022" spans="6:6" x14ac:dyDescent="0.25">
      <c r="F1022" s="5"/>
    </row>
    <row r="1023" spans="6:6" x14ac:dyDescent="0.25">
      <c r="F1023" s="2"/>
    </row>
    <row r="1024" spans="6:6" x14ac:dyDescent="0.25">
      <c r="F1024" s="2"/>
    </row>
    <row r="1025" spans="6:6" x14ac:dyDescent="0.25">
      <c r="F1025" s="5"/>
    </row>
    <row r="1026" spans="6:6" x14ac:dyDescent="0.25">
      <c r="F1026" s="2"/>
    </row>
    <row r="1027" spans="6:6" x14ac:dyDescent="0.25">
      <c r="F1027" s="5"/>
    </row>
    <row r="1028" spans="6:6" x14ac:dyDescent="0.25">
      <c r="F1028" s="2"/>
    </row>
    <row r="1029" spans="6:6" x14ac:dyDescent="0.25">
      <c r="F1029" s="2"/>
    </row>
    <row r="1030" spans="6:6" x14ac:dyDescent="0.25">
      <c r="F1030" s="5"/>
    </row>
    <row r="1031" spans="6:6" x14ac:dyDescent="0.25">
      <c r="F1031" s="2"/>
    </row>
    <row r="1032" spans="6:6" x14ac:dyDescent="0.25">
      <c r="F1032" s="2"/>
    </row>
    <row r="1033" spans="6:6" x14ac:dyDescent="0.25">
      <c r="F1033" s="5"/>
    </row>
    <row r="1034" spans="6:6" x14ac:dyDescent="0.25">
      <c r="F1034" s="2"/>
    </row>
    <row r="1035" spans="6:6" x14ac:dyDescent="0.25">
      <c r="F1035" s="2"/>
    </row>
    <row r="1036" spans="6:6" x14ac:dyDescent="0.25">
      <c r="F1036" s="5"/>
    </row>
    <row r="1037" spans="6:6" x14ac:dyDescent="0.25">
      <c r="F1037" s="2"/>
    </row>
    <row r="1038" spans="6:6" x14ac:dyDescent="0.25">
      <c r="F1038" s="2"/>
    </row>
    <row r="1039" spans="6:6" x14ac:dyDescent="0.25">
      <c r="F1039" s="5"/>
    </row>
    <row r="1040" spans="6:6" x14ac:dyDescent="0.25">
      <c r="F1040" s="2"/>
    </row>
    <row r="1041" spans="6:6" x14ac:dyDescent="0.25">
      <c r="F1041" s="2"/>
    </row>
    <row r="1042" spans="6:6" x14ac:dyDescent="0.25">
      <c r="F1042" s="5"/>
    </row>
    <row r="1043" spans="6:6" x14ac:dyDescent="0.25">
      <c r="F1043" s="2"/>
    </row>
    <row r="1044" spans="6:6" x14ac:dyDescent="0.25">
      <c r="F1044" s="2"/>
    </row>
    <row r="1045" spans="6:6" x14ac:dyDescent="0.25">
      <c r="F1045" s="5"/>
    </row>
    <row r="1046" spans="6:6" x14ac:dyDescent="0.25">
      <c r="F1046" s="2"/>
    </row>
    <row r="1047" spans="6:6" x14ac:dyDescent="0.25">
      <c r="F1047" s="2"/>
    </row>
    <row r="1048" spans="6:6" x14ac:dyDescent="0.25">
      <c r="F1048" s="5"/>
    </row>
    <row r="1049" spans="6:6" x14ac:dyDescent="0.25">
      <c r="F1049" s="2"/>
    </row>
    <row r="1050" spans="6:6" x14ac:dyDescent="0.25">
      <c r="F1050" s="2"/>
    </row>
    <row r="1051" spans="6:6" x14ac:dyDescent="0.25">
      <c r="F1051" s="5"/>
    </row>
    <row r="1052" spans="6:6" x14ac:dyDescent="0.25">
      <c r="F1052" s="2"/>
    </row>
    <row r="1053" spans="6:6" x14ac:dyDescent="0.25">
      <c r="F1053" s="2"/>
    </row>
    <row r="1054" spans="6:6" x14ac:dyDescent="0.25">
      <c r="F1054" s="5"/>
    </row>
    <row r="1055" spans="6:6" x14ac:dyDescent="0.25">
      <c r="F1055" s="2"/>
    </row>
    <row r="1056" spans="6:6" x14ac:dyDescent="0.25">
      <c r="F1056" s="2"/>
    </row>
    <row r="1057" spans="6:6" x14ac:dyDescent="0.25">
      <c r="F1057" s="5"/>
    </row>
    <row r="1058" spans="6:6" x14ac:dyDescent="0.25">
      <c r="F1058" s="2"/>
    </row>
    <row r="1059" spans="6:6" x14ac:dyDescent="0.25">
      <c r="F1059" s="2"/>
    </row>
    <row r="1060" spans="6:6" x14ac:dyDescent="0.25">
      <c r="F1060" s="5"/>
    </row>
    <row r="1061" spans="6:6" x14ac:dyDescent="0.25">
      <c r="F1061" s="2"/>
    </row>
    <row r="1062" spans="6:6" x14ac:dyDescent="0.25">
      <c r="F1062" s="2"/>
    </row>
    <row r="1063" spans="6:6" x14ac:dyDescent="0.25">
      <c r="F1063" s="5"/>
    </row>
    <row r="1064" spans="6:6" x14ac:dyDescent="0.25">
      <c r="F1064" s="2"/>
    </row>
    <row r="1065" spans="6:6" x14ac:dyDescent="0.25">
      <c r="F1065" s="2"/>
    </row>
    <row r="1066" spans="6:6" x14ac:dyDescent="0.25">
      <c r="F1066" s="5"/>
    </row>
    <row r="1067" spans="6:6" x14ac:dyDescent="0.25">
      <c r="F1067" s="2"/>
    </row>
    <row r="1068" spans="6:6" x14ac:dyDescent="0.25">
      <c r="F1068" s="2"/>
    </row>
    <row r="1069" spans="6:6" x14ac:dyDescent="0.25">
      <c r="F1069" s="5"/>
    </row>
    <row r="1070" spans="6:6" x14ac:dyDescent="0.25">
      <c r="F1070" s="2"/>
    </row>
    <row r="1071" spans="6:6" x14ac:dyDescent="0.25">
      <c r="F1071" s="2"/>
    </row>
    <row r="1072" spans="6:6" x14ac:dyDescent="0.25">
      <c r="F1072" s="5"/>
    </row>
    <row r="1073" spans="6:6" x14ac:dyDescent="0.25">
      <c r="F1073" s="2"/>
    </row>
    <row r="1074" spans="6:6" x14ac:dyDescent="0.25">
      <c r="F1074" s="2"/>
    </row>
    <row r="1075" spans="6:6" x14ac:dyDescent="0.25">
      <c r="F1075" s="5"/>
    </row>
    <row r="1076" spans="6:6" x14ac:dyDescent="0.25">
      <c r="F1076" s="2"/>
    </row>
    <row r="1077" spans="6:6" x14ac:dyDescent="0.25">
      <c r="F1077" s="2"/>
    </row>
    <row r="1078" spans="6:6" x14ac:dyDescent="0.25">
      <c r="F1078" s="5"/>
    </row>
    <row r="1079" spans="6:6" x14ac:dyDescent="0.25">
      <c r="F1079" s="2"/>
    </row>
    <row r="1080" spans="6:6" x14ac:dyDescent="0.25">
      <c r="F1080" s="2"/>
    </row>
    <row r="1081" spans="6:6" x14ac:dyDescent="0.25">
      <c r="F1081" s="5"/>
    </row>
    <row r="1082" spans="6:6" x14ac:dyDescent="0.25">
      <c r="F1082" s="2"/>
    </row>
    <row r="1083" spans="6:6" x14ac:dyDescent="0.25">
      <c r="F1083" s="2"/>
    </row>
    <row r="1084" spans="6:6" x14ac:dyDescent="0.25">
      <c r="F1084" s="5"/>
    </row>
    <row r="1085" spans="6:6" x14ac:dyDescent="0.25">
      <c r="F1085" s="2"/>
    </row>
    <row r="1086" spans="6:6" x14ac:dyDescent="0.25">
      <c r="F1086" s="2"/>
    </row>
    <row r="1087" spans="6:6" x14ac:dyDescent="0.25">
      <c r="F1087" s="5"/>
    </row>
    <row r="1088" spans="6:6" x14ac:dyDescent="0.25">
      <c r="F1088" s="2"/>
    </row>
    <row r="1089" spans="6:6" x14ac:dyDescent="0.25">
      <c r="F1089" s="2"/>
    </row>
    <row r="1090" spans="6:6" x14ac:dyDescent="0.25">
      <c r="F1090" s="5"/>
    </row>
    <row r="1091" spans="6:6" x14ac:dyDescent="0.25">
      <c r="F1091" s="2"/>
    </row>
    <row r="1092" spans="6:6" x14ac:dyDescent="0.25">
      <c r="F1092" s="2"/>
    </row>
    <row r="1093" spans="6:6" x14ac:dyDescent="0.25">
      <c r="F1093" s="5"/>
    </row>
    <row r="1094" spans="6:6" x14ac:dyDescent="0.25">
      <c r="F1094" s="2"/>
    </row>
    <row r="1095" spans="6:6" x14ac:dyDescent="0.25">
      <c r="F1095" s="2"/>
    </row>
    <row r="1096" spans="6:6" x14ac:dyDescent="0.25">
      <c r="F1096" s="5"/>
    </row>
    <row r="1097" spans="6:6" x14ac:dyDescent="0.25">
      <c r="F1097" s="2"/>
    </row>
    <row r="1098" spans="6:6" x14ac:dyDescent="0.25">
      <c r="F1098" s="2"/>
    </row>
    <row r="1099" spans="6:6" x14ac:dyDescent="0.25">
      <c r="F1099" s="5"/>
    </row>
    <row r="1100" spans="6:6" x14ac:dyDescent="0.25">
      <c r="F1100" s="2"/>
    </row>
    <row r="1101" spans="6:6" x14ac:dyDescent="0.25">
      <c r="F1101" s="2"/>
    </row>
    <row r="1102" spans="6:6" x14ac:dyDescent="0.25">
      <c r="F1102" s="5"/>
    </row>
    <row r="1103" spans="6:6" x14ac:dyDescent="0.25">
      <c r="F1103" s="2"/>
    </row>
    <row r="1104" spans="6:6" x14ac:dyDescent="0.25">
      <c r="F1104" s="2"/>
    </row>
    <row r="1105" spans="6:6" x14ac:dyDescent="0.25">
      <c r="F1105" s="5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5"/>
    </row>
    <row r="1111" spans="6:6" x14ac:dyDescent="0.25">
      <c r="F1111" s="2"/>
    </row>
    <row r="1112" spans="6:6" x14ac:dyDescent="0.25">
      <c r="F1112" s="2"/>
    </row>
    <row r="1113" spans="6:6" x14ac:dyDescent="0.25">
      <c r="F1113" s="5"/>
    </row>
    <row r="1114" spans="6:6" x14ac:dyDescent="0.25">
      <c r="F1114" s="2"/>
    </row>
    <row r="1115" spans="6:6" x14ac:dyDescent="0.25">
      <c r="F1115" s="2"/>
    </row>
    <row r="1116" spans="6:6" x14ac:dyDescent="0.25">
      <c r="F1116" s="5"/>
    </row>
    <row r="1117" spans="6:6" x14ac:dyDescent="0.25">
      <c r="F1117" s="2"/>
    </row>
    <row r="1118" spans="6:6" x14ac:dyDescent="0.25">
      <c r="F1118" s="2"/>
    </row>
    <row r="1119" spans="6:6" x14ac:dyDescent="0.25">
      <c r="F1119" s="5"/>
    </row>
    <row r="1120" spans="6:6" x14ac:dyDescent="0.25">
      <c r="F1120" s="2"/>
    </row>
    <row r="1121" spans="6:6" x14ac:dyDescent="0.25">
      <c r="F1121" s="2"/>
    </row>
    <row r="1122" spans="6:6" x14ac:dyDescent="0.25">
      <c r="F1122" s="5"/>
    </row>
    <row r="1123" spans="6:6" x14ac:dyDescent="0.25">
      <c r="F1123" s="2"/>
    </row>
    <row r="1124" spans="6:6" x14ac:dyDescent="0.25">
      <c r="F1124" s="2"/>
    </row>
    <row r="1125" spans="6:6" x14ac:dyDescent="0.25">
      <c r="F1125" s="5"/>
    </row>
    <row r="1126" spans="6:6" x14ac:dyDescent="0.25">
      <c r="F1126" s="2"/>
    </row>
    <row r="1127" spans="6:6" x14ac:dyDescent="0.25">
      <c r="F1127" s="2"/>
    </row>
    <row r="1128" spans="6:6" x14ac:dyDescent="0.25">
      <c r="F1128" s="5"/>
    </row>
    <row r="1129" spans="6:6" x14ac:dyDescent="0.25">
      <c r="F1129" s="2"/>
    </row>
    <row r="1130" spans="6:6" x14ac:dyDescent="0.25">
      <c r="F1130" s="2"/>
    </row>
    <row r="1131" spans="6:6" x14ac:dyDescent="0.25">
      <c r="F1131" s="5"/>
    </row>
    <row r="1132" spans="6:6" x14ac:dyDescent="0.25">
      <c r="F1132" s="2"/>
    </row>
    <row r="1133" spans="6:6" x14ac:dyDescent="0.25">
      <c r="F1133" s="2"/>
    </row>
    <row r="1134" spans="6:6" x14ac:dyDescent="0.25">
      <c r="F1134" s="5"/>
    </row>
    <row r="1135" spans="6:6" x14ac:dyDescent="0.25">
      <c r="F1135" s="2"/>
    </row>
    <row r="1136" spans="6:6" x14ac:dyDescent="0.25">
      <c r="F1136" s="2"/>
    </row>
    <row r="1137" spans="6:6" x14ac:dyDescent="0.25">
      <c r="F1137" s="5"/>
    </row>
    <row r="1138" spans="6:6" x14ac:dyDescent="0.25">
      <c r="F1138" s="2"/>
    </row>
    <row r="1139" spans="6:6" x14ac:dyDescent="0.25">
      <c r="F1139" s="2"/>
    </row>
    <row r="1140" spans="6:6" x14ac:dyDescent="0.25">
      <c r="F1140" s="5"/>
    </row>
    <row r="1141" spans="6:6" x14ac:dyDescent="0.25">
      <c r="F1141" s="2"/>
    </row>
    <row r="1142" spans="6:6" x14ac:dyDescent="0.25">
      <c r="F1142" s="2"/>
    </row>
    <row r="1143" spans="6:6" x14ac:dyDescent="0.25">
      <c r="F1143" s="5"/>
    </row>
    <row r="1144" spans="6:6" x14ac:dyDescent="0.25">
      <c r="F1144" s="2"/>
    </row>
    <row r="1145" spans="6:6" x14ac:dyDescent="0.25">
      <c r="F1145" s="2"/>
    </row>
    <row r="1146" spans="6:6" x14ac:dyDescent="0.25">
      <c r="F1146" s="5"/>
    </row>
    <row r="1147" spans="6:6" x14ac:dyDescent="0.25">
      <c r="F1147" s="2"/>
    </row>
    <row r="1148" spans="6:6" x14ac:dyDescent="0.25">
      <c r="F1148" s="2"/>
    </row>
    <row r="1149" spans="6:6" x14ac:dyDescent="0.25">
      <c r="F1149" s="5"/>
    </row>
    <row r="1150" spans="6:6" x14ac:dyDescent="0.25">
      <c r="F1150" s="2"/>
    </row>
    <row r="1151" spans="6:6" x14ac:dyDescent="0.25">
      <c r="F1151" s="2"/>
    </row>
    <row r="1152" spans="6:6" x14ac:dyDescent="0.25">
      <c r="F1152" s="5"/>
    </row>
    <row r="1153" spans="6:6" x14ac:dyDescent="0.25">
      <c r="F1153" s="2"/>
    </row>
    <row r="1154" spans="6:6" x14ac:dyDescent="0.25">
      <c r="F1154" s="2"/>
    </row>
    <row r="1155" spans="6:6" x14ac:dyDescent="0.25">
      <c r="F1155" s="5"/>
    </row>
    <row r="1156" spans="6:6" x14ac:dyDescent="0.25">
      <c r="F1156" s="2"/>
    </row>
    <row r="1157" spans="6:6" x14ac:dyDescent="0.25">
      <c r="F1157" s="2"/>
    </row>
    <row r="1158" spans="6:6" x14ac:dyDescent="0.25">
      <c r="F1158" s="5"/>
    </row>
    <row r="1159" spans="6:6" x14ac:dyDescent="0.25">
      <c r="F1159" s="2"/>
    </row>
    <row r="1160" spans="6:6" x14ac:dyDescent="0.25">
      <c r="F1160" s="2"/>
    </row>
    <row r="1161" spans="6:6" x14ac:dyDescent="0.25">
      <c r="F1161" s="5"/>
    </row>
    <row r="1162" spans="6:6" x14ac:dyDescent="0.25">
      <c r="F1162" s="2"/>
    </row>
    <row r="1163" spans="6:6" x14ac:dyDescent="0.25">
      <c r="F1163" s="2"/>
    </row>
    <row r="1164" spans="6:6" x14ac:dyDescent="0.25">
      <c r="F1164" s="5"/>
    </row>
    <row r="1165" spans="6:6" x14ac:dyDescent="0.25">
      <c r="F1165" s="2"/>
    </row>
    <row r="1166" spans="6:6" x14ac:dyDescent="0.25">
      <c r="F1166" s="2"/>
    </row>
    <row r="1167" spans="6:6" x14ac:dyDescent="0.25">
      <c r="F1167" s="5"/>
    </row>
    <row r="1168" spans="6:6" x14ac:dyDescent="0.25">
      <c r="F1168" s="2"/>
    </row>
    <row r="1169" spans="6:6" x14ac:dyDescent="0.25">
      <c r="F1169" s="2"/>
    </row>
    <row r="1170" spans="6:6" x14ac:dyDescent="0.25">
      <c r="F1170" s="5"/>
    </row>
    <row r="1171" spans="6:6" x14ac:dyDescent="0.25">
      <c r="F1171" s="2"/>
    </row>
    <row r="1172" spans="6:6" x14ac:dyDescent="0.25">
      <c r="F1172" s="2"/>
    </row>
    <row r="1173" spans="6:6" x14ac:dyDescent="0.25">
      <c r="F1173" s="5"/>
    </row>
    <row r="1174" spans="6:6" x14ac:dyDescent="0.25">
      <c r="F1174" s="2"/>
    </row>
    <row r="1175" spans="6:6" x14ac:dyDescent="0.25">
      <c r="F1175" s="2"/>
    </row>
    <row r="1176" spans="6:6" x14ac:dyDescent="0.25">
      <c r="F1176" s="5"/>
    </row>
    <row r="1177" spans="6:6" x14ac:dyDescent="0.25">
      <c r="F1177" s="2"/>
    </row>
    <row r="1178" spans="6:6" x14ac:dyDescent="0.25">
      <c r="F1178" s="2"/>
    </row>
    <row r="1179" spans="6:6" x14ac:dyDescent="0.25">
      <c r="F1179" s="5"/>
    </row>
    <row r="1180" spans="6:6" x14ac:dyDescent="0.25">
      <c r="F1180" s="2"/>
    </row>
    <row r="1181" spans="6:6" x14ac:dyDescent="0.25">
      <c r="F1181" s="2"/>
    </row>
    <row r="1182" spans="6:6" x14ac:dyDescent="0.25">
      <c r="F1182" s="5"/>
    </row>
    <row r="1183" spans="6:6" x14ac:dyDescent="0.25">
      <c r="F1183" s="2"/>
    </row>
    <row r="1184" spans="6:6" x14ac:dyDescent="0.25">
      <c r="F1184" s="2"/>
    </row>
    <row r="1185" spans="6:6" x14ac:dyDescent="0.25">
      <c r="F1185" s="5"/>
    </row>
    <row r="1186" spans="6:6" x14ac:dyDescent="0.25">
      <c r="F1186" s="2"/>
    </row>
    <row r="1187" spans="6:6" x14ac:dyDescent="0.25">
      <c r="F1187" s="2"/>
    </row>
    <row r="1188" spans="6:6" x14ac:dyDescent="0.25">
      <c r="F1188" s="5"/>
    </row>
    <row r="1189" spans="6:6" x14ac:dyDescent="0.25">
      <c r="F1189" s="2"/>
    </row>
    <row r="1190" spans="6:6" x14ac:dyDescent="0.25">
      <c r="F1190" s="2"/>
    </row>
    <row r="1191" spans="6:6" x14ac:dyDescent="0.25">
      <c r="F1191" s="5"/>
    </row>
    <row r="1192" spans="6:6" x14ac:dyDescent="0.25">
      <c r="F1192" s="2"/>
    </row>
    <row r="1193" spans="6:6" x14ac:dyDescent="0.25">
      <c r="F1193" s="2"/>
    </row>
    <row r="1194" spans="6:6" x14ac:dyDescent="0.25">
      <c r="F1194" s="5"/>
    </row>
    <row r="1195" spans="6:6" x14ac:dyDescent="0.25">
      <c r="F1195" s="2"/>
    </row>
    <row r="1196" spans="6:6" x14ac:dyDescent="0.25">
      <c r="F1196" s="5"/>
    </row>
    <row r="1197" spans="6:6" x14ac:dyDescent="0.25">
      <c r="F1197" s="2"/>
    </row>
    <row r="1198" spans="6:6" x14ac:dyDescent="0.25">
      <c r="F1198" s="2"/>
    </row>
    <row r="1199" spans="6:6" x14ac:dyDescent="0.25">
      <c r="F1199" s="5"/>
    </row>
    <row r="1200" spans="6:6" x14ac:dyDescent="0.25">
      <c r="F1200" s="2"/>
    </row>
    <row r="1201" spans="6:6" x14ac:dyDescent="0.25">
      <c r="F1201" s="2"/>
    </row>
    <row r="1202" spans="6:6" x14ac:dyDescent="0.25">
      <c r="F1202" s="5"/>
    </row>
    <row r="1203" spans="6:6" x14ac:dyDescent="0.25">
      <c r="F1203" s="2"/>
    </row>
    <row r="1204" spans="6:6" x14ac:dyDescent="0.25">
      <c r="F1204" s="2"/>
    </row>
    <row r="1205" spans="6:6" x14ac:dyDescent="0.25">
      <c r="F1205" s="5"/>
    </row>
    <row r="1206" spans="6:6" x14ac:dyDescent="0.25">
      <c r="F1206" s="2"/>
    </row>
    <row r="1207" spans="6:6" x14ac:dyDescent="0.25">
      <c r="F1207" s="2"/>
    </row>
    <row r="1208" spans="6:6" x14ac:dyDescent="0.25">
      <c r="F1208" s="5"/>
    </row>
    <row r="1209" spans="6:6" x14ac:dyDescent="0.25">
      <c r="F1209" s="2"/>
    </row>
    <row r="1210" spans="6:6" x14ac:dyDescent="0.25">
      <c r="F1210" s="2"/>
    </row>
    <row r="1211" spans="6:6" x14ac:dyDescent="0.25">
      <c r="F1211" s="5"/>
    </row>
    <row r="1212" spans="6:6" x14ac:dyDescent="0.25">
      <c r="F1212" s="2"/>
    </row>
    <row r="1213" spans="6:6" x14ac:dyDescent="0.25">
      <c r="F1213" s="2"/>
    </row>
    <row r="1214" spans="6:6" x14ac:dyDescent="0.25">
      <c r="F1214" s="5"/>
    </row>
    <row r="1215" spans="6:6" x14ac:dyDescent="0.25">
      <c r="F1215" s="2"/>
    </row>
    <row r="1216" spans="6:6" x14ac:dyDescent="0.25">
      <c r="F1216" s="2"/>
    </row>
    <row r="1217" spans="6:6" x14ac:dyDescent="0.25">
      <c r="F1217" s="5"/>
    </row>
    <row r="1218" spans="6:6" x14ac:dyDescent="0.25">
      <c r="F1218" s="2"/>
    </row>
    <row r="1219" spans="6:6" x14ac:dyDescent="0.25">
      <c r="F1219" s="2"/>
    </row>
    <row r="1220" spans="6:6" x14ac:dyDescent="0.25">
      <c r="F1220" s="5"/>
    </row>
    <row r="1221" spans="6:6" x14ac:dyDescent="0.25">
      <c r="F1221" s="2"/>
    </row>
    <row r="1222" spans="6:6" x14ac:dyDescent="0.25">
      <c r="F1222" s="2"/>
    </row>
    <row r="1223" spans="6:6" x14ac:dyDescent="0.25">
      <c r="F1223" s="5"/>
    </row>
    <row r="1224" spans="6:6" x14ac:dyDescent="0.25">
      <c r="F1224" s="2"/>
    </row>
    <row r="1225" spans="6:6" x14ac:dyDescent="0.25">
      <c r="F1225" s="2"/>
    </row>
    <row r="1226" spans="6:6" x14ac:dyDescent="0.25">
      <c r="F1226" s="5"/>
    </row>
    <row r="1227" spans="6:6" x14ac:dyDescent="0.25">
      <c r="F1227" s="2"/>
    </row>
    <row r="1228" spans="6:6" x14ac:dyDescent="0.25">
      <c r="F1228" s="2"/>
    </row>
    <row r="1229" spans="6:6" x14ac:dyDescent="0.25">
      <c r="F1229" s="5"/>
    </row>
    <row r="1230" spans="6:6" x14ac:dyDescent="0.25">
      <c r="F1230" s="2"/>
    </row>
    <row r="1231" spans="6:6" x14ac:dyDescent="0.25">
      <c r="F1231" s="2"/>
    </row>
    <row r="1232" spans="6:6" x14ac:dyDescent="0.25">
      <c r="F1232" s="5"/>
    </row>
    <row r="1233" spans="6:6" x14ac:dyDescent="0.25">
      <c r="F1233" s="2"/>
    </row>
    <row r="1234" spans="6:6" x14ac:dyDescent="0.25">
      <c r="F1234" s="2"/>
    </row>
    <row r="1235" spans="6:6" x14ac:dyDescent="0.25">
      <c r="F1235" s="5"/>
    </row>
    <row r="1236" spans="6:6" x14ac:dyDescent="0.25">
      <c r="F1236" s="2"/>
    </row>
    <row r="1237" spans="6:6" x14ac:dyDescent="0.25">
      <c r="F1237" s="2"/>
    </row>
    <row r="1238" spans="6:6" x14ac:dyDescent="0.25">
      <c r="F1238" s="5"/>
    </row>
    <row r="1239" spans="6:6" x14ac:dyDescent="0.25">
      <c r="F1239" s="2"/>
    </row>
    <row r="1240" spans="6:6" x14ac:dyDescent="0.25">
      <c r="F1240" s="2"/>
    </row>
    <row r="1241" spans="6:6" x14ac:dyDescent="0.25">
      <c r="F1241" s="5"/>
    </row>
    <row r="1242" spans="6:6" x14ac:dyDescent="0.25">
      <c r="F1242" s="2"/>
    </row>
    <row r="1243" spans="6:6" x14ac:dyDescent="0.25">
      <c r="F1243" s="2"/>
    </row>
    <row r="1244" spans="6:6" x14ac:dyDescent="0.25">
      <c r="F1244" s="5"/>
    </row>
    <row r="1245" spans="6:6" x14ac:dyDescent="0.25">
      <c r="F1245" s="2"/>
    </row>
    <row r="1246" spans="6:6" x14ac:dyDescent="0.25">
      <c r="F1246" s="2"/>
    </row>
    <row r="1247" spans="6:6" x14ac:dyDescent="0.25">
      <c r="F1247" s="5"/>
    </row>
    <row r="1248" spans="6:6" x14ac:dyDescent="0.25">
      <c r="F1248" s="2"/>
    </row>
    <row r="1249" spans="6:6" x14ac:dyDescent="0.25">
      <c r="F1249" s="2"/>
    </row>
    <row r="1250" spans="6:6" x14ac:dyDescent="0.25">
      <c r="F1250" s="5"/>
    </row>
    <row r="1251" spans="6:6" x14ac:dyDescent="0.25">
      <c r="F1251" s="2"/>
    </row>
    <row r="1252" spans="6:6" x14ac:dyDescent="0.25">
      <c r="F1252" s="2"/>
    </row>
    <row r="1253" spans="6:6" x14ac:dyDescent="0.25">
      <c r="F1253" s="5"/>
    </row>
    <row r="1254" spans="6:6" x14ac:dyDescent="0.25">
      <c r="F1254" s="2"/>
    </row>
    <row r="1255" spans="6:6" x14ac:dyDescent="0.25">
      <c r="F1255" s="2"/>
    </row>
    <row r="1256" spans="6:6" x14ac:dyDescent="0.25">
      <c r="F1256" s="5"/>
    </row>
    <row r="1257" spans="6:6" x14ac:dyDescent="0.25">
      <c r="F1257" s="2"/>
    </row>
    <row r="1258" spans="6:6" x14ac:dyDescent="0.25">
      <c r="F1258" s="2"/>
    </row>
    <row r="1259" spans="6:6" x14ac:dyDescent="0.25">
      <c r="F1259" s="5"/>
    </row>
    <row r="1260" spans="6:6" x14ac:dyDescent="0.25">
      <c r="F1260" s="2"/>
    </row>
    <row r="1261" spans="6:6" x14ac:dyDescent="0.25">
      <c r="F1261" s="2"/>
    </row>
    <row r="1262" spans="6:6" x14ac:dyDescent="0.25">
      <c r="F1262" s="5"/>
    </row>
    <row r="1263" spans="6:6" x14ac:dyDescent="0.25">
      <c r="F1263" s="2"/>
    </row>
    <row r="1264" spans="6:6" x14ac:dyDescent="0.25">
      <c r="F1264" s="2"/>
    </row>
    <row r="1265" spans="6:6" x14ac:dyDescent="0.25">
      <c r="F1265" s="5"/>
    </row>
    <row r="1266" spans="6:6" x14ac:dyDescent="0.25">
      <c r="F1266" s="2"/>
    </row>
    <row r="1267" spans="6:6" x14ac:dyDescent="0.25">
      <c r="F1267" s="2"/>
    </row>
    <row r="1268" spans="6:6" x14ac:dyDescent="0.25">
      <c r="F1268" s="5"/>
    </row>
    <row r="1269" spans="6:6" x14ac:dyDescent="0.25">
      <c r="F1269" s="2"/>
    </row>
    <row r="1270" spans="6:6" x14ac:dyDescent="0.25">
      <c r="F1270" s="2"/>
    </row>
    <row r="1271" spans="6:6" x14ac:dyDescent="0.25">
      <c r="F1271" s="5"/>
    </row>
    <row r="1272" spans="6:6" x14ac:dyDescent="0.25">
      <c r="F1272" s="2"/>
    </row>
    <row r="1273" spans="6:6" x14ac:dyDescent="0.25">
      <c r="F1273" s="2"/>
    </row>
    <row r="1274" spans="6:6" x14ac:dyDescent="0.25">
      <c r="F1274" s="5"/>
    </row>
    <row r="1275" spans="6:6" x14ac:dyDescent="0.25">
      <c r="F1275" s="2"/>
    </row>
    <row r="1276" spans="6:6" x14ac:dyDescent="0.25">
      <c r="F1276" s="2"/>
    </row>
    <row r="1277" spans="6:6" x14ac:dyDescent="0.25">
      <c r="F1277" s="5"/>
    </row>
    <row r="1278" spans="6:6" x14ac:dyDescent="0.25">
      <c r="F1278" s="2"/>
    </row>
    <row r="1279" spans="6:6" x14ac:dyDescent="0.25">
      <c r="F1279" s="2"/>
    </row>
    <row r="1280" spans="6:6" x14ac:dyDescent="0.25">
      <c r="F1280" s="5"/>
    </row>
    <row r="1281" spans="6:6" x14ac:dyDescent="0.25">
      <c r="F1281" s="2"/>
    </row>
    <row r="1282" spans="6:6" x14ac:dyDescent="0.25">
      <c r="F1282" s="2"/>
    </row>
    <row r="1283" spans="6:6" x14ac:dyDescent="0.25">
      <c r="F1283" s="5"/>
    </row>
    <row r="1284" spans="6:6" x14ac:dyDescent="0.25">
      <c r="F1284" s="2"/>
    </row>
    <row r="1285" spans="6:6" x14ac:dyDescent="0.25">
      <c r="F1285" s="2"/>
    </row>
    <row r="1286" spans="6:6" x14ac:dyDescent="0.25">
      <c r="F1286" s="5"/>
    </row>
    <row r="1287" spans="6:6" x14ac:dyDescent="0.25">
      <c r="F1287" s="2"/>
    </row>
    <row r="1288" spans="6:6" x14ac:dyDescent="0.25">
      <c r="F1288" s="2"/>
    </row>
    <row r="1289" spans="6:6" x14ac:dyDescent="0.25">
      <c r="F1289" s="5"/>
    </row>
    <row r="1290" spans="6:6" x14ac:dyDescent="0.25">
      <c r="F1290" s="2"/>
    </row>
    <row r="1291" spans="6:6" x14ac:dyDescent="0.25">
      <c r="F1291" s="2"/>
    </row>
    <row r="1292" spans="6:6" x14ac:dyDescent="0.25">
      <c r="F1292" s="5"/>
    </row>
    <row r="1293" spans="6:6" x14ac:dyDescent="0.25">
      <c r="F1293" s="2"/>
    </row>
    <row r="1294" spans="6:6" x14ac:dyDescent="0.25">
      <c r="F1294" s="2"/>
    </row>
    <row r="1295" spans="6:6" x14ac:dyDescent="0.25">
      <c r="F1295" s="5"/>
    </row>
    <row r="1296" spans="6:6" x14ac:dyDescent="0.25">
      <c r="F1296" s="2"/>
    </row>
    <row r="1297" spans="6:6" x14ac:dyDescent="0.25">
      <c r="F1297" s="2"/>
    </row>
    <row r="1298" spans="6:6" x14ac:dyDescent="0.25">
      <c r="F1298" s="5"/>
    </row>
    <row r="1299" spans="6:6" x14ac:dyDescent="0.25">
      <c r="F1299" s="2"/>
    </row>
    <row r="1300" spans="6:6" x14ac:dyDescent="0.25">
      <c r="F1300" s="2"/>
    </row>
    <row r="1301" spans="6:6" x14ac:dyDescent="0.25">
      <c r="F1301" s="5"/>
    </row>
    <row r="1302" spans="6:6" x14ac:dyDescent="0.25">
      <c r="F1302" s="2"/>
    </row>
    <row r="1303" spans="6:6" x14ac:dyDescent="0.25">
      <c r="F1303" s="2"/>
    </row>
    <row r="1304" spans="6:6" x14ac:dyDescent="0.25">
      <c r="F1304" s="5"/>
    </row>
    <row r="1305" spans="6:6" x14ac:dyDescent="0.25">
      <c r="F1305" s="2"/>
    </row>
    <row r="1306" spans="6:6" x14ac:dyDescent="0.25">
      <c r="F1306" s="2"/>
    </row>
    <row r="1307" spans="6:6" x14ac:dyDescent="0.25">
      <c r="F1307" s="5"/>
    </row>
    <row r="1308" spans="6:6" x14ac:dyDescent="0.25">
      <c r="F1308" s="2"/>
    </row>
    <row r="1309" spans="6:6" x14ac:dyDescent="0.25">
      <c r="F1309" s="2"/>
    </row>
    <row r="1310" spans="6:6" x14ac:dyDescent="0.25">
      <c r="F1310" s="5"/>
    </row>
    <row r="1311" spans="6:6" x14ac:dyDescent="0.25">
      <c r="F1311" s="2"/>
    </row>
    <row r="1312" spans="6:6" x14ac:dyDescent="0.25">
      <c r="F1312" s="5"/>
    </row>
    <row r="1313" spans="6:6" x14ac:dyDescent="0.25">
      <c r="F1313" s="2"/>
    </row>
    <row r="1314" spans="6:6" x14ac:dyDescent="0.25">
      <c r="F1314" s="2"/>
    </row>
    <row r="1315" spans="6:6" x14ac:dyDescent="0.25">
      <c r="F1315" s="5"/>
    </row>
    <row r="1316" spans="6:6" x14ac:dyDescent="0.25">
      <c r="F1316" s="2"/>
    </row>
    <row r="1317" spans="6:6" x14ac:dyDescent="0.25">
      <c r="F1317" s="2"/>
    </row>
    <row r="1318" spans="6:6" x14ac:dyDescent="0.25">
      <c r="F1318" s="5"/>
    </row>
    <row r="1319" spans="6:6" x14ac:dyDescent="0.25">
      <c r="F1319" s="2"/>
    </row>
    <row r="1320" spans="6:6" x14ac:dyDescent="0.25">
      <c r="F1320" s="2"/>
    </row>
    <row r="1321" spans="6:6" x14ac:dyDescent="0.25">
      <c r="F1321" s="5"/>
    </row>
    <row r="1322" spans="6:6" x14ac:dyDescent="0.25">
      <c r="F1322" s="2"/>
    </row>
    <row r="1323" spans="6:6" x14ac:dyDescent="0.25">
      <c r="F1323" s="2"/>
    </row>
    <row r="1324" spans="6:6" x14ac:dyDescent="0.25">
      <c r="F1324" s="5"/>
    </row>
    <row r="1325" spans="6:6" x14ac:dyDescent="0.25">
      <c r="F1325" s="2"/>
    </row>
    <row r="1326" spans="6:6" x14ac:dyDescent="0.25">
      <c r="F1326" s="2"/>
    </row>
    <row r="1327" spans="6:6" x14ac:dyDescent="0.25">
      <c r="F1327" s="5"/>
    </row>
    <row r="1328" spans="6:6" x14ac:dyDescent="0.25">
      <c r="F1328" s="2"/>
    </row>
    <row r="1329" spans="6:6" x14ac:dyDescent="0.25">
      <c r="F1329" s="2"/>
    </row>
    <row r="1330" spans="6:6" x14ac:dyDescent="0.25">
      <c r="F1330" s="5"/>
    </row>
    <row r="1331" spans="6:6" x14ac:dyDescent="0.25">
      <c r="F1331" s="2"/>
    </row>
    <row r="1332" spans="6:6" x14ac:dyDescent="0.25">
      <c r="F1332" s="2"/>
    </row>
    <row r="1333" spans="6:6" x14ac:dyDescent="0.25">
      <c r="F1333" s="5"/>
    </row>
    <row r="1334" spans="6:6" x14ac:dyDescent="0.25">
      <c r="F1334" s="2"/>
    </row>
    <row r="1335" spans="6:6" x14ac:dyDescent="0.25">
      <c r="F1335" s="2"/>
    </row>
    <row r="1336" spans="6:6" x14ac:dyDescent="0.25">
      <c r="F1336" s="5"/>
    </row>
    <row r="1337" spans="6:6" x14ac:dyDescent="0.25">
      <c r="F1337" s="2"/>
    </row>
    <row r="1338" spans="6:6" x14ac:dyDescent="0.25">
      <c r="F1338" s="2"/>
    </row>
    <row r="1339" spans="6:6" x14ac:dyDescent="0.25">
      <c r="F1339" s="5"/>
    </row>
    <row r="1340" spans="6:6" x14ac:dyDescent="0.25">
      <c r="F1340" s="2"/>
    </row>
    <row r="1341" spans="6:6" x14ac:dyDescent="0.25">
      <c r="F1341" s="2"/>
    </row>
    <row r="1342" spans="6:6" x14ac:dyDescent="0.25">
      <c r="F1342" s="5"/>
    </row>
    <row r="1343" spans="6:6" x14ac:dyDescent="0.25">
      <c r="F1343" s="2"/>
    </row>
    <row r="1344" spans="6:6" x14ac:dyDescent="0.25">
      <c r="F1344" s="2"/>
    </row>
    <row r="1345" spans="6:6" x14ac:dyDescent="0.25">
      <c r="F1345" s="5"/>
    </row>
    <row r="1346" spans="6:6" x14ac:dyDescent="0.25">
      <c r="F1346" s="2"/>
    </row>
    <row r="1347" spans="6:6" x14ac:dyDescent="0.25">
      <c r="F1347" s="2"/>
    </row>
    <row r="1348" spans="6:6" x14ac:dyDescent="0.25">
      <c r="F1348" s="5"/>
    </row>
    <row r="1349" spans="6:6" x14ac:dyDescent="0.25">
      <c r="F1349" s="2"/>
    </row>
    <row r="1350" spans="6:6" x14ac:dyDescent="0.25">
      <c r="F1350" s="2"/>
    </row>
    <row r="1351" spans="6:6" x14ac:dyDescent="0.25">
      <c r="F1351" s="5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5"/>
    </row>
    <row r="1357" spans="6:6" x14ac:dyDescent="0.25">
      <c r="F1357" s="2"/>
    </row>
    <row r="1358" spans="6:6" x14ac:dyDescent="0.25">
      <c r="F1358" s="2"/>
    </row>
    <row r="1359" spans="6:6" x14ac:dyDescent="0.25">
      <c r="F1359" s="5"/>
    </row>
    <row r="1360" spans="6:6" x14ac:dyDescent="0.25">
      <c r="F1360" s="2"/>
    </row>
    <row r="1361" spans="6:6" x14ac:dyDescent="0.25">
      <c r="F1361" s="2"/>
    </row>
    <row r="1362" spans="6:6" x14ac:dyDescent="0.25">
      <c r="F1362" s="5"/>
    </row>
    <row r="1363" spans="6:6" x14ac:dyDescent="0.25">
      <c r="F1363" s="2"/>
    </row>
    <row r="1364" spans="6:6" x14ac:dyDescent="0.25">
      <c r="F1364" s="2"/>
    </row>
    <row r="1365" spans="6:6" x14ac:dyDescent="0.25">
      <c r="F1365" s="5"/>
    </row>
    <row r="1366" spans="6:6" x14ac:dyDescent="0.25">
      <c r="F1366" s="2"/>
    </row>
    <row r="1367" spans="6:6" x14ac:dyDescent="0.25">
      <c r="F1367" s="2"/>
    </row>
    <row r="1368" spans="6:6" x14ac:dyDescent="0.25">
      <c r="F1368" s="5"/>
    </row>
    <row r="1369" spans="6:6" x14ac:dyDescent="0.25">
      <c r="F1369" s="2"/>
    </row>
    <row r="1370" spans="6:6" x14ac:dyDescent="0.25">
      <c r="F1370" s="2"/>
    </row>
    <row r="1371" spans="6:6" x14ac:dyDescent="0.25">
      <c r="F1371" s="5"/>
    </row>
    <row r="1372" spans="6:6" x14ac:dyDescent="0.25">
      <c r="F1372" s="2"/>
    </row>
    <row r="1373" spans="6:6" x14ac:dyDescent="0.25">
      <c r="F1373" s="2"/>
    </row>
    <row r="1374" spans="6:6" x14ac:dyDescent="0.25">
      <c r="F1374" s="5"/>
    </row>
    <row r="1375" spans="6:6" x14ac:dyDescent="0.25">
      <c r="F1375" s="2"/>
    </row>
    <row r="1376" spans="6:6" x14ac:dyDescent="0.25">
      <c r="F1376" s="2"/>
    </row>
    <row r="1377" spans="6:6" x14ac:dyDescent="0.25">
      <c r="F1377" s="5"/>
    </row>
    <row r="1378" spans="6:6" x14ac:dyDescent="0.25">
      <c r="F1378" s="2"/>
    </row>
    <row r="1379" spans="6:6" x14ac:dyDescent="0.25">
      <c r="F1379" s="2"/>
    </row>
    <row r="1380" spans="6:6" x14ac:dyDescent="0.25">
      <c r="F1380" s="5"/>
    </row>
    <row r="1381" spans="6:6" x14ac:dyDescent="0.25">
      <c r="F1381" s="2"/>
    </row>
    <row r="1382" spans="6:6" x14ac:dyDescent="0.25">
      <c r="F1382" s="2"/>
    </row>
    <row r="1383" spans="6:6" x14ac:dyDescent="0.25">
      <c r="F1383" s="5"/>
    </row>
    <row r="1384" spans="6:6" x14ac:dyDescent="0.25">
      <c r="F1384" s="2"/>
    </row>
    <row r="1385" spans="6:6" x14ac:dyDescent="0.25">
      <c r="F1385" s="2"/>
    </row>
    <row r="1386" spans="6:6" x14ac:dyDescent="0.25">
      <c r="F1386" s="5"/>
    </row>
    <row r="1387" spans="6:6" x14ac:dyDescent="0.25">
      <c r="F1387" s="2"/>
    </row>
    <row r="1388" spans="6:6" x14ac:dyDescent="0.25">
      <c r="F1388" s="2"/>
    </row>
    <row r="1389" spans="6:6" x14ac:dyDescent="0.25">
      <c r="F1389" s="5"/>
    </row>
    <row r="1390" spans="6:6" x14ac:dyDescent="0.25">
      <c r="F1390" s="2"/>
    </row>
    <row r="1391" spans="6:6" x14ac:dyDescent="0.25">
      <c r="F1391" s="5"/>
    </row>
    <row r="1392" spans="6:6" x14ac:dyDescent="0.25">
      <c r="F1392" s="2"/>
    </row>
    <row r="1393" spans="6:6" x14ac:dyDescent="0.25">
      <c r="F1393" s="2"/>
    </row>
    <row r="1394" spans="6:6" x14ac:dyDescent="0.25">
      <c r="F1394" s="5"/>
    </row>
    <row r="1395" spans="6:6" x14ac:dyDescent="0.25">
      <c r="F1395" s="2"/>
    </row>
    <row r="1396" spans="6:6" x14ac:dyDescent="0.25">
      <c r="F1396" s="2"/>
    </row>
    <row r="1397" spans="6:6" x14ac:dyDescent="0.25">
      <c r="F1397" s="5"/>
    </row>
    <row r="1398" spans="6:6" x14ac:dyDescent="0.25">
      <c r="F1398" s="2"/>
    </row>
    <row r="1399" spans="6:6" x14ac:dyDescent="0.25">
      <c r="F1399" s="2"/>
    </row>
    <row r="1400" spans="6:6" x14ac:dyDescent="0.25">
      <c r="F1400" s="5"/>
    </row>
    <row r="1401" spans="6:6" x14ac:dyDescent="0.25">
      <c r="F1401" s="2"/>
    </row>
    <row r="1402" spans="6:6" x14ac:dyDescent="0.25">
      <c r="F1402" s="2"/>
    </row>
    <row r="1403" spans="6:6" x14ac:dyDescent="0.25">
      <c r="F1403" s="5"/>
    </row>
    <row r="1404" spans="6:6" x14ac:dyDescent="0.25">
      <c r="F1404" s="2"/>
    </row>
    <row r="1405" spans="6:6" x14ac:dyDescent="0.25">
      <c r="F1405" s="2"/>
    </row>
    <row r="1406" spans="6:6" x14ac:dyDescent="0.25">
      <c r="F1406" s="5"/>
    </row>
    <row r="1407" spans="6:6" x14ac:dyDescent="0.25">
      <c r="F1407" s="2"/>
    </row>
    <row r="1408" spans="6:6" x14ac:dyDescent="0.25">
      <c r="F1408" s="2"/>
    </row>
    <row r="1409" spans="6:6" x14ac:dyDescent="0.25">
      <c r="F1409" s="5"/>
    </row>
    <row r="1410" spans="6:6" x14ac:dyDescent="0.25">
      <c r="F1410" s="2"/>
    </row>
    <row r="1411" spans="6:6" x14ac:dyDescent="0.25">
      <c r="F1411" s="2"/>
    </row>
    <row r="1412" spans="6:6" x14ac:dyDescent="0.25">
      <c r="F1412" s="5"/>
    </row>
    <row r="1413" spans="6:6" x14ac:dyDescent="0.25">
      <c r="F1413" s="2"/>
    </row>
    <row r="1414" spans="6:6" x14ac:dyDescent="0.25">
      <c r="F1414" s="2"/>
    </row>
    <row r="1415" spans="6:6" x14ac:dyDescent="0.25">
      <c r="F1415" s="5"/>
    </row>
    <row r="1416" spans="6:6" x14ac:dyDescent="0.25">
      <c r="F1416" s="2"/>
    </row>
    <row r="1417" spans="6:6" x14ac:dyDescent="0.25">
      <c r="F1417" s="2"/>
    </row>
    <row r="1418" spans="6:6" x14ac:dyDescent="0.25">
      <c r="F1418" s="5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5"/>
    </row>
    <row r="1424" spans="6:6" x14ac:dyDescent="0.25">
      <c r="F1424" s="2"/>
    </row>
    <row r="1425" spans="6:6" x14ac:dyDescent="0.25">
      <c r="F1425" s="2"/>
    </row>
    <row r="1426" spans="6:6" x14ac:dyDescent="0.25">
      <c r="F1426" s="5"/>
    </row>
    <row r="1427" spans="6:6" x14ac:dyDescent="0.25">
      <c r="F1427" s="2"/>
    </row>
    <row r="1428" spans="6:6" x14ac:dyDescent="0.25">
      <c r="F1428" s="2"/>
    </row>
    <row r="1429" spans="6:6" x14ac:dyDescent="0.25">
      <c r="F1429" s="5"/>
    </row>
    <row r="1430" spans="6:6" x14ac:dyDescent="0.25">
      <c r="F1430" s="2"/>
    </row>
    <row r="1431" spans="6:6" x14ac:dyDescent="0.25">
      <c r="F1431" s="2"/>
    </row>
    <row r="1432" spans="6:6" x14ac:dyDescent="0.25">
      <c r="F1432" s="5"/>
    </row>
    <row r="1433" spans="6:6" x14ac:dyDescent="0.25">
      <c r="F1433" s="2"/>
    </row>
    <row r="1434" spans="6:6" x14ac:dyDescent="0.25">
      <c r="F1434" s="2"/>
    </row>
    <row r="1435" spans="6:6" x14ac:dyDescent="0.25">
      <c r="F1435" s="5"/>
    </row>
    <row r="1436" spans="6:6" x14ac:dyDescent="0.25">
      <c r="F1436" s="2"/>
    </row>
    <row r="1437" spans="6:6" x14ac:dyDescent="0.25">
      <c r="F1437" s="2"/>
    </row>
    <row r="1438" spans="6:6" x14ac:dyDescent="0.25">
      <c r="F1438" s="5"/>
    </row>
    <row r="1439" spans="6:6" x14ac:dyDescent="0.25">
      <c r="F1439" s="2"/>
    </row>
    <row r="1440" spans="6:6" x14ac:dyDescent="0.25">
      <c r="F1440" s="2"/>
    </row>
    <row r="1441" spans="6:6" x14ac:dyDescent="0.25">
      <c r="F1441" s="5"/>
    </row>
    <row r="1442" spans="6:6" x14ac:dyDescent="0.25">
      <c r="F1442" s="2"/>
    </row>
    <row r="1443" spans="6:6" x14ac:dyDescent="0.25">
      <c r="F1443" s="2"/>
    </row>
    <row r="1444" spans="6:6" x14ac:dyDescent="0.25">
      <c r="F1444" s="5"/>
    </row>
    <row r="1445" spans="6:6" x14ac:dyDescent="0.25">
      <c r="F1445" s="2"/>
    </row>
    <row r="1446" spans="6:6" x14ac:dyDescent="0.25">
      <c r="F1446" s="2"/>
    </row>
    <row r="1447" spans="6:6" x14ac:dyDescent="0.25">
      <c r="F1447" s="5"/>
    </row>
    <row r="1448" spans="6:6" x14ac:dyDescent="0.25">
      <c r="F1448" s="2"/>
    </row>
    <row r="1449" spans="6:6" x14ac:dyDescent="0.25">
      <c r="F1449" s="2"/>
    </row>
    <row r="1450" spans="6:6" x14ac:dyDescent="0.25">
      <c r="F1450" s="5"/>
    </row>
    <row r="1451" spans="6:6" x14ac:dyDescent="0.25">
      <c r="F1451" s="2"/>
    </row>
    <row r="1452" spans="6:6" x14ac:dyDescent="0.25">
      <c r="F1452" s="2"/>
    </row>
    <row r="1453" spans="6:6" x14ac:dyDescent="0.25">
      <c r="F1453" s="5"/>
    </row>
    <row r="1454" spans="6:6" x14ac:dyDescent="0.25">
      <c r="F1454" s="2"/>
    </row>
    <row r="1455" spans="6:6" x14ac:dyDescent="0.25">
      <c r="F1455" s="2"/>
    </row>
    <row r="1456" spans="6:6" x14ac:dyDescent="0.25">
      <c r="F1456" s="5"/>
    </row>
    <row r="1457" spans="6:6" x14ac:dyDescent="0.25">
      <c r="F1457" s="2"/>
    </row>
    <row r="1458" spans="6:6" x14ac:dyDescent="0.25">
      <c r="F1458" s="2"/>
    </row>
    <row r="1459" spans="6:6" x14ac:dyDescent="0.25">
      <c r="F1459" s="5"/>
    </row>
    <row r="1460" spans="6:6" x14ac:dyDescent="0.25">
      <c r="F1460" s="2"/>
    </row>
    <row r="1461" spans="6:6" x14ac:dyDescent="0.25">
      <c r="F1461" s="2"/>
    </row>
    <row r="1462" spans="6:6" x14ac:dyDescent="0.25">
      <c r="F1462" s="5"/>
    </row>
    <row r="1463" spans="6:6" x14ac:dyDescent="0.25">
      <c r="F1463" s="2"/>
    </row>
    <row r="1464" spans="6:6" x14ac:dyDescent="0.25">
      <c r="F1464" s="2"/>
    </row>
    <row r="1465" spans="6:6" x14ac:dyDescent="0.25">
      <c r="F1465" s="5"/>
    </row>
    <row r="1466" spans="6:6" x14ac:dyDescent="0.25">
      <c r="F1466" s="2"/>
    </row>
    <row r="1467" spans="6:6" x14ac:dyDescent="0.25">
      <c r="F1467" s="2"/>
    </row>
    <row r="1468" spans="6:6" x14ac:dyDescent="0.25">
      <c r="F1468" s="5"/>
    </row>
    <row r="1469" spans="6:6" x14ac:dyDescent="0.25">
      <c r="F1469" s="2"/>
    </row>
    <row r="1470" spans="6:6" x14ac:dyDescent="0.25">
      <c r="F1470" s="2"/>
    </row>
    <row r="1471" spans="6:6" x14ac:dyDescent="0.25">
      <c r="F1471" s="5"/>
    </row>
    <row r="1472" spans="6:6" x14ac:dyDescent="0.25">
      <c r="F1472" s="2"/>
    </row>
    <row r="1473" spans="6:6" x14ac:dyDescent="0.25">
      <c r="F1473" s="2"/>
    </row>
    <row r="1474" spans="6:6" x14ac:dyDescent="0.25">
      <c r="F1474" s="5"/>
    </row>
    <row r="1475" spans="6:6" x14ac:dyDescent="0.25">
      <c r="F1475" s="2"/>
    </row>
    <row r="1476" spans="6:6" x14ac:dyDescent="0.25">
      <c r="F1476" s="2"/>
    </row>
    <row r="1477" spans="6:6" x14ac:dyDescent="0.25">
      <c r="F1477" s="5"/>
    </row>
    <row r="1478" spans="6:6" x14ac:dyDescent="0.25">
      <c r="F1478" s="2"/>
    </row>
    <row r="1479" spans="6:6" x14ac:dyDescent="0.25">
      <c r="F1479" s="2"/>
    </row>
    <row r="1480" spans="6:6" x14ac:dyDescent="0.25">
      <c r="F1480" s="5"/>
    </row>
    <row r="1481" spans="6:6" x14ac:dyDescent="0.25">
      <c r="F1481" s="2"/>
    </row>
    <row r="1482" spans="6:6" x14ac:dyDescent="0.25">
      <c r="F1482" s="2"/>
    </row>
    <row r="1483" spans="6:6" x14ac:dyDescent="0.25">
      <c r="F1483" s="5"/>
    </row>
    <row r="1484" spans="6:6" x14ac:dyDescent="0.25">
      <c r="F1484" s="2"/>
    </row>
    <row r="1485" spans="6:6" x14ac:dyDescent="0.25">
      <c r="F1485" s="2"/>
    </row>
    <row r="1486" spans="6:6" x14ac:dyDescent="0.25">
      <c r="F1486" s="5"/>
    </row>
    <row r="1487" spans="6:6" x14ac:dyDescent="0.25">
      <c r="F1487" s="2"/>
    </row>
    <row r="1488" spans="6:6" x14ac:dyDescent="0.25">
      <c r="F1488" s="2"/>
    </row>
    <row r="1489" spans="6:6" x14ac:dyDescent="0.25">
      <c r="F1489" s="5"/>
    </row>
    <row r="1490" spans="6:6" x14ac:dyDescent="0.25">
      <c r="F1490" s="2"/>
    </row>
    <row r="1491" spans="6:6" x14ac:dyDescent="0.25">
      <c r="F1491" s="2"/>
    </row>
    <row r="1492" spans="6:6" x14ac:dyDescent="0.25">
      <c r="F1492" s="5"/>
    </row>
    <row r="1493" spans="6:6" x14ac:dyDescent="0.25">
      <c r="F1493" s="2"/>
    </row>
    <row r="1494" spans="6:6" x14ac:dyDescent="0.25">
      <c r="F1494" s="2"/>
    </row>
    <row r="1495" spans="6:6" x14ac:dyDescent="0.25">
      <c r="F1495" s="5"/>
    </row>
    <row r="1496" spans="6:6" x14ac:dyDescent="0.25">
      <c r="F1496" s="2"/>
    </row>
    <row r="1497" spans="6:6" x14ac:dyDescent="0.25">
      <c r="F1497" s="5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5"/>
    </row>
    <row r="1503" spans="6:6" x14ac:dyDescent="0.25">
      <c r="F1503" s="2"/>
    </row>
    <row r="1504" spans="6:6" x14ac:dyDescent="0.25">
      <c r="F1504" s="2"/>
    </row>
    <row r="1505" spans="6:6" x14ac:dyDescent="0.25">
      <c r="F1505" s="5"/>
    </row>
    <row r="1506" spans="6:6" x14ac:dyDescent="0.25">
      <c r="F1506" s="2"/>
    </row>
    <row r="1507" spans="6:6" x14ac:dyDescent="0.25">
      <c r="F1507" s="2"/>
    </row>
    <row r="1508" spans="6:6" x14ac:dyDescent="0.25">
      <c r="F1508" s="5"/>
    </row>
    <row r="1509" spans="6:6" x14ac:dyDescent="0.25">
      <c r="F1509" s="2"/>
    </row>
    <row r="1510" spans="6:6" x14ac:dyDescent="0.25">
      <c r="F1510" s="2"/>
    </row>
    <row r="1511" spans="6:6" x14ac:dyDescent="0.25">
      <c r="F1511" s="5"/>
    </row>
    <row r="1512" spans="6:6" x14ac:dyDescent="0.25">
      <c r="F1512" s="2"/>
    </row>
    <row r="1513" spans="6:6" x14ac:dyDescent="0.25">
      <c r="F1513" s="2"/>
    </row>
    <row r="1514" spans="6:6" x14ac:dyDescent="0.25">
      <c r="F1514" s="5"/>
    </row>
    <row r="1515" spans="6:6" x14ac:dyDescent="0.25">
      <c r="F1515" s="2"/>
    </row>
    <row r="1516" spans="6:6" x14ac:dyDescent="0.25">
      <c r="F1516" s="2"/>
    </row>
    <row r="1517" spans="6:6" x14ac:dyDescent="0.25">
      <c r="F1517" s="5"/>
    </row>
    <row r="1518" spans="6:6" x14ac:dyDescent="0.25">
      <c r="F1518" s="2"/>
    </row>
    <row r="1519" spans="6:6" x14ac:dyDescent="0.25">
      <c r="F1519" s="2"/>
    </row>
    <row r="1520" spans="6:6" x14ac:dyDescent="0.25">
      <c r="F1520" s="5"/>
    </row>
    <row r="1521" spans="6:6" x14ac:dyDescent="0.25">
      <c r="F1521" s="2"/>
    </row>
    <row r="1522" spans="6:6" x14ac:dyDescent="0.25">
      <c r="F1522" s="2"/>
    </row>
    <row r="1523" spans="6:6" x14ac:dyDescent="0.25">
      <c r="F1523" s="5"/>
    </row>
    <row r="1524" spans="6:6" x14ac:dyDescent="0.25">
      <c r="F1524" s="2"/>
    </row>
    <row r="1525" spans="6:6" x14ac:dyDescent="0.25">
      <c r="F1525" s="2"/>
    </row>
    <row r="1526" spans="6:6" x14ac:dyDescent="0.25">
      <c r="F1526" s="5"/>
    </row>
    <row r="1527" spans="6:6" x14ac:dyDescent="0.25">
      <c r="F1527" s="2"/>
    </row>
    <row r="1528" spans="6:6" x14ac:dyDescent="0.25">
      <c r="F1528" s="2"/>
    </row>
    <row r="1529" spans="6:6" x14ac:dyDescent="0.25">
      <c r="F1529" s="5"/>
    </row>
    <row r="1530" spans="6:6" x14ac:dyDescent="0.25">
      <c r="F1530" s="2"/>
    </row>
    <row r="1531" spans="6:6" x14ac:dyDescent="0.25">
      <c r="F1531" s="2"/>
    </row>
    <row r="1532" spans="6:6" x14ac:dyDescent="0.25">
      <c r="F1532" s="5"/>
    </row>
    <row r="1533" spans="6:6" x14ac:dyDescent="0.25">
      <c r="F1533" s="2"/>
    </row>
    <row r="1534" spans="6:6" x14ac:dyDescent="0.25">
      <c r="F1534" s="2"/>
    </row>
    <row r="1535" spans="6:6" x14ac:dyDescent="0.25">
      <c r="F1535" s="5"/>
    </row>
    <row r="1536" spans="6:6" x14ac:dyDescent="0.25">
      <c r="F1536" s="2"/>
    </row>
    <row r="1537" spans="6:6" x14ac:dyDescent="0.25">
      <c r="F1537" s="2"/>
    </row>
    <row r="1538" spans="6:6" x14ac:dyDescent="0.25">
      <c r="F1538" s="5"/>
    </row>
    <row r="1539" spans="6:6" x14ac:dyDescent="0.25">
      <c r="F1539" s="2"/>
    </row>
    <row r="1540" spans="6:6" x14ac:dyDescent="0.25">
      <c r="F1540" s="2"/>
    </row>
    <row r="1541" spans="6:6" x14ac:dyDescent="0.25">
      <c r="F1541" s="5"/>
    </row>
    <row r="1542" spans="6:6" x14ac:dyDescent="0.25">
      <c r="F1542" s="2"/>
    </row>
    <row r="1543" spans="6:6" x14ac:dyDescent="0.25">
      <c r="F1543" s="2"/>
    </row>
    <row r="1544" spans="6:6" x14ac:dyDescent="0.25">
      <c r="F1544" s="5"/>
    </row>
    <row r="1545" spans="6:6" x14ac:dyDescent="0.25">
      <c r="F1545" s="2"/>
    </row>
    <row r="1546" spans="6:6" x14ac:dyDescent="0.25">
      <c r="F1546" s="2"/>
    </row>
    <row r="1547" spans="6:6" x14ac:dyDescent="0.25">
      <c r="F1547" s="5"/>
    </row>
    <row r="1548" spans="6:6" x14ac:dyDescent="0.25">
      <c r="F1548" s="2"/>
    </row>
    <row r="1549" spans="6:6" x14ac:dyDescent="0.25">
      <c r="F1549" s="2"/>
    </row>
    <row r="1550" spans="6:6" x14ac:dyDescent="0.25">
      <c r="F1550" s="5"/>
    </row>
    <row r="1551" spans="6:6" x14ac:dyDescent="0.25">
      <c r="F1551" s="2"/>
    </row>
    <row r="1552" spans="6:6" x14ac:dyDescent="0.25">
      <c r="F1552" s="2"/>
    </row>
    <row r="1553" spans="6:6" x14ac:dyDescent="0.25">
      <c r="F1553" s="5"/>
    </row>
    <row r="1554" spans="6:6" x14ac:dyDescent="0.25">
      <c r="F1554" s="2"/>
    </row>
    <row r="1555" spans="6:6" x14ac:dyDescent="0.25">
      <c r="F1555" s="2"/>
    </row>
    <row r="1556" spans="6:6" x14ac:dyDescent="0.25">
      <c r="F1556" s="5"/>
    </row>
    <row r="1557" spans="6:6" x14ac:dyDescent="0.25">
      <c r="F1557" s="2"/>
    </row>
    <row r="1558" spans="6:6" x14ac:dyDescent="0.25">
      <c r="F1558" s="2"/>
    </row>
    <row r="1559" spans="6:6" x14ac:dyDescent="0.25">
      <c r="F1559" s="5"/>
    </row>
    <row r="1560" spans="6:6" x14ac:dyDescent="0.25">
      <c r="F1560" s="2"/>
    </row>
    <row r="1561" spans="6:6" x14ac:dyDescent="0.25">
      <c r="F1561" s="2"/>
    </row>
    <row r="1562" spans="6:6" x14ac:dyDescent="0.25">
      <c r="F1562" s="5"/>
    </row>
    <row r="1563" spans="6:6" x14ac:dyDescent="0.25">
      <c r="F1563" s="2"/>
    </row>
    <row r="1564" spans="6:6" x14ac:dyDescent="0.25">
      <c r="F1564" s="2"/>
    </row>
    <row r="1565" spans="6:6" x14ac:dyDescent="0.25">
      <c r="F1565" s="5"/>
    </row>
    <row r="1566" spans="6:6" x14ac:dyDescent="0.25">
      <c r="F1566" s="2"/>
    </row>
    <row r="1567" spans="6:6" x14ac:dyDescent="0.25">
      <c r="F1567" s="2"/>
    </row>
    <row r="1568" spans="6:6" x14ac:dyDescent="0.25">
      <c r="F1568" s="5"/>
    </row>
    <row r="1569" spans="6:6" x14ac:dyDescent="0.25">
      <c r="F1569" s="2"/>
    </row>
    <row r="1570" spans="6:6" x14ac:dyDescent="0.25">
      <c r="F1570" s="2"/>
    </row>
    <row r="1571" spans="6:6" x14ac:dyDescent="0.25">
      <c r="F1571" s="5"/>
    </row>
    <row r="1572" spans="6:6" x14ac:dyDescent="0.25">
      <c r="F1572" s="2"/>
    </row>
    <row r="1573" spans="6:6" x14ac:dyDescent="0.25">
      <c r="F1573" s="2"/>
    </row>
    <row r="1574" spans="6:6" x14ac:dyDescent="0.25">
      <c r="F1574" s="5"/>
    </row>
    <row r="1575" spans="6:6" x14ac:dyDescent="0.25">
      <c r="F1575" s="2"/>
    </row>
    <row r="1576" spans="6:6" x14ac:dyDescent="0.25">
      <c r="F1576" s="2"/>
    </row>
    <row r="1577" spans="6:6" x14ac:dyDescent="0.25">
      <c r="F1577" s="5"/>
    </row>
    <row r="1578" spans="6:6" x14ac:dyDescent="0.25">
      <c r="F1578" s="2"/>
    </row>
    <row r="1579" spans="6:6" x14ac:dyDescent="0.25">
      <c r="F1579" s="2"/>
    </row>
    <row r="1580" spans="6:6" x14ac:dyDescent="0.25">
      <c r="F1580" s="5"/>
    </row>
    <row r="1581" spans="6:6" x14ac:dyDescent="0.25">
      <c r="F1581" s="2"/>
    </row>
    <row r="1582" spans="6:6" x14ac:dyDescent="0.25">
      <c r="F1582" s="2"/>
    </row>
    <row r="1583" spans="6:6" x14ac:dyDescent="0.25">
      <c r="F1583" s="5"/>
    </row>
    <row r="1584" spans="6:6" x14ac:dyDescent="0.25">
      <c r="F1584" s="2"/>
    </row>
    <row r="1585" spans="6:6" x14ac:dyDescent="0.25">
      <c r="F1585" s="2"/>
    </row>
    <row r="1586" spans="6:6" x14ac:dyDescent="0.25">
      <c r="F1586" s="5"/>
    </row>
    <row r="1587" spans="6:6" x14ac:dyDescent="0.25">
      <c r="F1587" s="2"/>
    </row>
    <row r="1588" spans="6:6" x14ac:dyDescent="0.25">
      <c r="F1588" s="2"/>
    </row>
    <row r="1589" spans="6:6" x14ac:dyDescent="0.25">
      <c r="F1589" s="5"/>
    </row>
    <row r="1590" spans="6:6" x14ac:dyDescent="0.25">
      <c r="F1590" s="2"/>
    </row>
    <row r="1591" spans="6:6" x14ac:dyDescent="0.25">
      <c r="F1591" s="2"/>
    </row>
    <row r="1592" spans="6:6" x14ac:dyDescent="0.25">
      <c r="F1592" s="5"/>
    </row>
    <row r="1593" spans="6:6" x14ac:dyDescent="0.25">
      <c r="F1593" s="2"/>
    </row>
    <row r="1594" spans="6:6" x14ac:dyDescent="0.25">
      <c r="F1594" s="2"/>
    </row>
    <row r="1595" spans="6:6" x14ac:dyDescent="0.25">
      <c r="F1595" s="5"/>
    </row>
    <row r="1596" spans="6:6" x14ac:dyDescent="0.25">
      <c r="F1596" s="2"/>
    </row>
    <row r="1597" spans="6:6" x14ac:dyDescent="0.25">
      <c r="F1597" s="5"/>
    </row>
    <row r="1598" spans="6:6" x14ac:dyDescent="0.25">
      <c r="F1598" s="2"/>
    </row>
    <row r="1599" spans="6:6" x14ac:dyDescent="0.25">
      <c r="F1599" s="2"/>
    </row>
    <row r="1600" spans="6:6" x14ac:dyDescent="0.25">
      <c r="F1600" s="5"/>
    </row>
    <row r="1601" spans="6:6" x14ac:dyDescent="0.25">
      <c r="F1601" s="2"/>
    </row>
    <row r="1602" spans="6:6" x14ac:dyDescent="0.25">
      <c r="F1602" s="2"/>
    </row>
    <row r="1603" spans="6:6" x14ac:dyDescent="0.25">
      <c r="F1603" s="5"/>
    </row>
    <row r="1604" spans="6:6" x14ac:dyDescent="0.25">
      <c r="F1604" s="2"/>
    </row>
    <row r="1605" spans="6:6" x14ac:dyDescent="0.25">
      <c r="F1605" s="2"/>
    </row>
    <row r="1606" spans="6:6" x14ac:dyDescent="0.25">
      <c r="F1606" s="5"/>
    </row>
    <row r="1607" spans="6:6" x14ac:dyDescent="0.25">
      <c r="F1607" s="2"/>
    </row>
    <row r="1608" spans="6:6" x14ac:dyDescent="0.25">
      <c r="F1608" s="2"/>
    </row>
    <row r="1609" spans="6:6" x14ac:dyDescent="0.25">
      <c r="F1609" s="5"/>
    </row>
    <row r="1610" spans="6:6" x14ac:dyDescent="0.25">
      <c r="F1610" s="2"/>
    </row>
    <row r="1611" spans="6:6" x14ac:dyDescent="0.25">
      <c r="F1611" s="2"/>
    </row>
    <row r="1612" spans="6:6" x14ac:dyDescent="0.25">
      <c r="F1612" s="5"/>
    </row>
    <row r="1613" spans="6:6" x14ac:dyDescent="0.25">
      <c r="F1613" s="2"/>
    </row>
    <row r="1614" spans="6:6" x14ac:dyDescent="0.25">
      <c r="F1614" s="2"/>
    </row>
    <row r="1615" spans="6:6" x14ac:dyDescent="0.25">
      <c r="F1615" s="5"/>
    </row>
    <row r="1616" spans="6:6" x14ac:dyDescent="0.25">
      <c r="F1616" s="2"/>
    </row>
    <row r="1617" spans="6:6" x14ac:dyDescent="0.25">
      <c r="F1617" s="2"/>
    </row>
    <row r="1618" spans="6:6" x14ac:dyDescent="0.25">
      <c r="F1618" s="5"/>
    </row>
    <row r="1619" spans="6:6" x14ac:dyDescent="0.25">
      <c r="F1619" s="2"/>
    </row>
    <row r="1620" spans="6:6" x14ac:dyDescent="0.25">
      <c r="F1620" s="2"/>
    </row>
    <row r="1621" spans="6:6" x14ac:dyDescent="0.25">
      <c r="F1621" s="5"/>
    </row>
    <row r="1622" spans="6:6" x14ac:dyDescent="0.25">
      <c r="F1622" s="2"/>
    </row>
    <row r="1623" spans="6:6" x14ac:dyDescent="0.25">
      <c r="F1623" s="2"/>
    </row>
    <row r="1624" spans="6:6" x14ac:dyDescent="0.25">
      <c r="F1624" s="5"/>
    </row>
    <row r="1625" spans="6:6" x14ac:dyDescent="0.25">
      <c r="F1625" s="2"/>
    </row>
    <row r="1626" spans="6:6" x14ac:dyDescent="0.25">
      <c r="F1626" s="2"/>
    </row>
    <row r="1627" spans="6:6" x14ac:dyDescent="0.25">
      <c r="F1627" s="5"/>
    </row>
    <row r="1628" spans="6:6" x14ac:dyDescent="0.25">
      <c r="F1628" s="2"/>
    </row>
    <row r="1629" spans="6:6" x14ac:dyDescent="0.25">
      <c r="F1629" s="2"/>
    </row>
    <row r="1630" spans="6:6" x14ac:dyDescent="0.25">
      <c r="F1630" s="5"/>
    </row>
    <row r="1631" spans="6:6" x14ac:dyDescent="0.25">
      <c r="F1631" s="2"/>
    </row>
    <row r="1632" spans="6:6" x14ac:dyDescent="0.25">
      <c r="F1632" s="2"/>
    </row>
    <row r="1633" spans="6:6" x14ac:dyDescent="0.25">
      <c r="F1633" s="5"/>
    </row>
    <row r="1634" spans="6:6" x14ac:dyDescent="0.25">
      <c r="F1634" s="2"/>
    </row>
    <row r="1635" spans="6:6" x14ac:dyDescent="0.25">
      <c r="F1635" s="2"/>
    </row>
    <row r="1636" spans="6:6" x14ac:dyDescent="0.25">
      <c r="F1636" s="5"/>
    </row>
    <row r="1637" spans="6:6" x14ac:dyDescent="0.25">
      <c r="F1637" s="2"/>
    </row>
    <row r="1638" spans="6:6" x14ac:dyDescent="0.25">
      <c r="F1638" s="2"/>
    </row>
    <row r="1639" spans="6:6" x14ac:dyDescent="0.25">
      <c r="F1639" s="5"/>
    </row>
    <row r="1640" spans="6:6" x14ac:dyDescent="0.25">
      <c r="F1640" s="2"/>
    </row>
    <row r="1641" spans="6:6" x14ac:dyDescent="0.25">
      <c r="F1641" s="2"/>
    </row>
    <row r="1642" spans="6:6" x14ac:dyDescent="0.25">
      <c r="F1642" s="5"/>
    </row>
    <row r="1643" spans="6:6" x14ac:dyDescent="0.25">
      <c r="F1643" s="2"/>
    </row>
    <row r="1644" spans="6:6" x14ac:dyDescent="0.25">
      <c r="F1644" s="2"/>
    </row>
    <row r="1645" spans="6:6" x14ac:dyDescent="0.25">
      <c r="F1645" s="5"/>
    </row>
    <row r="1646" spans="6:6" x14ac:dyDescent="0.25">
      <c r="F1646" s="2"/>
    </row>
    <row r="1647" spans="6:6" x14ac:dyDescent="0.25">
      <c r="F1647" s="2"/>
    </row>
    <row r="1648" spans="6:6" x14ac:dyDescent="0.25">
      <c r="F1648" s="5"/>
    </row>
    <row r="1649" spans="6:6" x14ac:dyDescent="0.25">
      <c r="F1649" s="2"/>
    </row>
    <row r="1650" spans="6:6" x14ac:dyDescent="0.25">
      <c r="F1650" s="2"/>
    </row>
    <row r="1651" spans="6:6" x14ac:dyDescent="0.25">
      <c r="F1651" s="5"/>
    </row>
    <row r="1652" spans="6:6" x14ac:dyDescent="0.25">
      <c r="F1652" s="2"/>
    </row>
    <row r="1653" spans="6:6" x14ac:dyDescent="0.25">
      <c r="F1653" s="2"/>
    </row>
    <row r="1654" spans="6:6" x14ac:dyDescent="0.25">
      <c r="F1654" s="5"/>
    </row>
    <row r="1655" spans="6:6" x14ac:dyDescent="0.25">
      <c r="F1655" s="2"/>
    </row>
    <row r="1656" spans="6:6" x14ac:dyDescent="0.25">
      <c r="F1656" s="2"/>
    </row>
    <row r="1657" spans="6:6" x14ac:dyDescent="0.25">
      <c r="F1657" s="5"/>
    </row>
    <row r="1658" spans="6:6" x14ac:dyDescent="0.25">
      <c r="F1658" s="2"/>
    </row>
    <row r="1659" spans="6:6" x14ac:dyDescent="0.25">
      <c r="F1659" s="2"/>
    </row>
    <row r="1660" spans="6:6" x14ac:dyDescent="0.25">
      <c r="F1660" s="5"/>
    </row>
    <row r="1661" spans="6:6" x14ac:dyDescent="0.25">
      <c r="F1661" s="2"/>
    </row>
    <row r="1662" spans="6:6" x14ac:dyDescent="0.25">
      <c r="F1662" s="2"/>
    </row>
    <row r="1663" spans="6:6" x14ac:dyDescent="0.25">
      <c r="F1663" s="5"/>
    </row>
    <row r="1664" spans="6:6" x14ac:dyDescent="0.25">
      <c r="F1664" s="2"/>
    </row>
    <row r="1665" spans="6:6" x14ac:dyDescent="0.25">
      <c r="F1665" s="2"/>
    </row>
    <row r="1666" spans="6:6" x14ac:dyDescent="0.25">
      <c r="F1666" s="5"/>
    </row>
    <row r="1667" spans="6:6" x14ac:dyDescent="0.25">
      <c r="F1667" s="2"/>
    </row>
    <row r="1668" spans="6:6" x14ac:dyDescent="0.25">
      <c r="F1668" s="2"/>
    </row>
    <row r="1669" spans="6:6" x14ac:dyDescent="0.25">
      <c r="F1669" s="5"/>
    </row>
    <row r="1670" spans="6:6" x14ac:dyDescent="0.25">
      <c r="F1670" s="2"/>
    </row>
    <row r="1671" spans="6:6" x14ac:dyDescent="0.25">
      <c r="F1671" s="2"/>
    </row>
    <row r="1672" spans="6:6" x14ac:dyDescent="0.25">
      <c r="F1672" s="5"/>
    </row>
    <row r="1673" spans="6:6" x14ac:dyDescent="0.25">
      <c r="F1673" s="2"/>
    </row>
    <row r="1674" spans="6:6" x14ac:dyDescent="0.25">
      <c r="F1674" s="5"/>
    </row>
    <row r="1675" spans="6:6" x14ac:dyDescent="0.25">
      <c r="F1675" s="2"/>
    </row>
    <row r="1676" spans="6:6" x14ac:dyDescent="0.25">
      <c r="F1676" s="2"/>
    </row>
    <row r="1677" spans="6:6" x14ac:dyDescent="0.25">
      <c r="F1677" s="5"/>
    </row>
    <row r="1678" spans="6:6" x14ac:dyDescent="0.25">
      <c r="F1678" s="2"/>
    </row>
    <row r="1679" spans="6:6" x14ac:dyDescent="0.25">
      <c r="F1679" s="2"/>
    </row>
    <row r="1680" spans="6:6" x14ac:dyDescent="0.25">
      <c r="F1680" s="5"/>
    </row>
    <row r="1681" spans="6:6" x14ac:dyDescent="0.25">
      <c r="F1681" s="2"/>
    </row>
    <row r="1682" spans="6:6" x14ac:dyDescent="0.25">
      <c r="F1682" s="2"/>
    </row>
    <row r="1683" spans="6:6" x14ac:dyDescent="0.25">
      <c r="F1683" s="5"/>
    </row>
    <row r="1684" spans="6:6" x14ac:dyDescent="0.25">
      <c r="F1684" s="2"/>
    </row>
    <row r="1685" spans="6:6" x14ac:dyDescent="0.25">
      <c r="F1685" s="2"/>
    </row>
    <row r="1686" spans="6:6" x14ac:dyDescent="0.25">
      <c r="F1686" s="5"/>
    </row>
    <row r="1687" spans="6:6" x14ac:dyDescent="0.25">
      <c r="F1687" s="2"/>
    </row>
    <row r="1688" spans="6:6" x14ac:dyDescent="0.25">
      <c r="F1688" s="2"/>
    </row>
    <row r="1689" spans="6:6" x14ac:dyDescent="0.25">
      <c r="F1689" s="5"/>
    </row>
    <row r="1690" spans="6:6" x14ac:dyDescent="0.25">
      <c r="F1690" s="2"/>
    </row>
    <row r="1691" spans="6:6" x14ac:dyDescent="0.25">
      <c r="F1691" s="2"/>
    </row>
    <row r="1692" spans="6:6" x14ac:dyDescent="0.25">
      <c r="F1692" s="5"/>
    </row>
    <row r="1693" spans="6:6" x14ac:dyDescent="0.25">
      <c r="F1693" s="2"/>
    </row>
    <row r="1694" spans="6:6" x14ac:dyDescent="0.25">
      <c r="F1694" s="2"/>
    </row>
    <row r="1695" spans="6:6" x14ac:dyDescent="0.25">
      <c r="F1695" s="5"/>
    </row>
    <row r="1696" spans="6:6" x14ac:dyDescent="0.25">
      <c r="F1696" s="2"/>
    </row>
    <row r="1697" spans="6:6" x14ac:dyDescent="0.25">
      <c r="F1697" s="2"/>
    </row>
    <row r="1698" spans="6:6" x14ac:dyDescent="0.25">
      <c r="F1698" s="5"/>
    </row>
    <row r="1699" spans="6:6" x14ac:dyDescent="0.25">
      <c r="F1699" s="2"/>
    </row>
    <row r="1700" spans="6:6" x14ac:dyDescent="0.25">
      <c r="F1700" s="2"/>
    </row>
    <row r="1701" spans="6:6" x14ac:dyDescent="0.25">
      <c r="F1701" s="5"/>
    </row>
    <row r="1702" spans="6:6" x14ac:dyDescent="0.25">
      <c r="F1702" s="2"/>
    </row>
    <row r="1703" spans="6:6" x14ac:dyDescent="0.25">
      <c r="F1703" s="2"/>
    </row>
    <row r="1704" spans="6:6" x14ac:dyDescent="0.25">
      <c r="F1704" s="5"/>
    </row>
    <row r="1705" spans="6:6" x14ac:dyDescent="0.25">
      <c r="F1705" s="2"/>
    </row>
    <row r="1706" spans="6:6" x14ac:dyDescent="0.25">
      <c r="F1706" s="2"/>
    </row>
    <row r="1707" spans="6:6" x14ac:dyDescent="0.25">
      <c r="F1707" s="5"/>
    </row>
    <row r="1708" spans="6:6" x14ac:dyDescent="0.25">
      <c r="F1708" s="2"/>
    </row>
    <row r="1709" spans="6:6" x14ac:dyDescent="0.25">
      <c r="F1709" s="2"/>
    </row>
    <row r="1710" spans="6:6" x14ac:dyDescent="0.25">
      <c r="F1710" s="5"/>
    </row>
    <row r="1711" spans="6:6" x14ac:dyDescent="0.25">
      <c r="F1711" s="2"/>
    </row>
    <row r="1712" spans="6:6" x14ac:dyDescent="0.25">
      <c r="F1712" s="2"/>
    </row>
    <row r="1713" spans="6:6" x14ac:dyDescent="0.25">
      <c r="F1713" s="4"/>
    </row>
    <row r="1714" spans="6:6" x14ac:dyDescent="0.25">
      <c r="F1714" s="3"/>
    </row>
    <row r="1715" spans="6:6" x14ac:dyDescent="0.25">
      <c r="F1715" s="3"/>
    </row>
    <row r="1716" spans="6:6" x14ac:dyDescent="0.25">
      <c r="F1716" s="4"/>
    </row>
    <row r="1717" spans="6:6" x14ac:dyDescent="0.25">
      <c r="F1717" s="3"/>
    </row>
    <row r="1718" spans="6:6" x14ac:dyDescent="0.25">
      <c r="F1718" s="3"/>
    </row>
    <row r="1719" spans="6:6" x14ac:dyDescent="0.25">
      <c r="F1719" s="4"/>
    </row>
    <row r="1720" spans="6:6" x14ac:dyDescent="0.25">
      <c r="F1720" s="3"/>
    </row>
    <row r="1721" spans="6:6" x14ac:dyDescent="0.25">
      <c r="F1721" s="3"/>
    </row>
    <row r="1722" spans="6:6" x14ac:dyDescent="0.25">
      <c r="F1722" s="4"/>
    </row>
    <row r="1723" spans="6:6" x14ac:dyDescent="0.25">
      <c r="F1723" s="3"/>
    </row>
    <row r="1724" spans="6:6" x14ac:dyDescent="0.25">
      <c r="F1724" s="3"/>
    </row>
    <row r="1725" spans="6:6" x14ac:dyDescent="0.25">
      <c r="F1725" s="4"/>
    </row>
    <row r="1726" spans="6:6" x14ac:dyDescent="0.25">
      <c r="F1726" s="3"/>
    </row>
    <row r="1727" spans="6:6" x14ac:dyDescent="0.25">
      <c r="F1727" s="3"/>
    </row>
    <row r="1728" spans="6:6" x14ac:dyDescent="0.25">
      <c r="F1728" s="4"/>
    </row>
    <row r="1729" spans="6:6" x14ac:dyDescent="0.25">
      <c r="F1729" s="3"/>
    </row>
    <row r="1730" spans="6:6" x14ac:dyDescent="0.25">
      <c r="F1730" s="3"/>
    </row>
    <row r="1731" spans="6:6" x14ac:dyDescent="0.25">
      <c r="F1731" s="4"/>
    </row>
    <row r="1732" spans="6:6" x14ac:dyDescent="0.25">
      <c r="F1732" s="3"/>
    </row>
    <row r="1733" spans="6:6" x14ac:dyDescent="0.25">
      <c r="F1733" s="3"/>
    </row>
    <row r="1734" spans="6:6" x14ac:dyDescent="0.25">
      <c r="F1734" s="4"/>
    </row>
    <row r="1735" spans="6:6" x14ac:dyDescent="0.25">
      <c r="F1735" s="3"/>
    </row>
    <row r="1736" spans="6:6" x14ac:dyDescent="0.25">
      <c r="F1736" s="3"/>
    </row>
    <row r="1737" spans="6:6" x14ac:dyDescent="0.25">
      <c r="F1737" s="4"/>
    </row>
    <row r="1738" spans="6:6" x14ac:dyDescent="0.25">
      <c r="F1738" s="3"/>
    </row>
    <row r="1739" spans="6:6" x14ac:dyDescent="0.25">
      <c r="F1739" s="3"/>
    </row>
    <row r="1740" spans="6:6" x14ac:dyDescent="0.25">
      <c r="F1740" s="4"/>
    </row>
    <row r="1741" spans="6:6" x14ac:dyDescent="0.25">
      <c r="F1741" s="3"/>
    </row>
    <row r="1742" spans="6:6" x14ac:dyDescent="0.25">
      <c r="F1742" s="3"/>
    </row>
    <row r="1743" spans="6:6" x14ac:dyDescent="0.25">
      <c r="F1743" s="4"/>
    </row>
    <row r="1744" spans="6:6" x14ac:dyDescent="0.25">
      <c r="F1744" s="3"/>
    </row>
    <row r="1745" spans="6:6" x14ac:dyDescent="0.25">
      <c r="F1745" s="3"/>
    </row>
    <row r="1746" spans="6:6" x14ac:dyDescent="0.25">
      <c r="F1746" s="4"/>
    </row>
    <row r="1747" spans="6:6" x14ac:dyDescent="0.25">
      <c r="F1747" s="3"/>
    </row>
    <row r="1748" spans="6:6" x14ac:dyDescent="0.25">
      <c r="F1748" s="3"/>
    </row>
    <row r="1749" spans="6:6" x14ac:dyDescent="0.25">
      <c r="F1749" s="4"/>
    </row>
    <row r="1750" spans="6:6" x14ac:dyDescent="0.25">
      <c r="F1750" s="3"/>
    </row>
    <row r="1751" spans="6:6" x14ac:dyDescent="0.25">
      <c r="F1751" s="3"/>
    </row>
    <row r="1752" spans="6:6" x14ac:dyDescent="0.25">
      <c r="F1752" s="4"/>
    </row>
    <row r="1753" spans="6:6" x14ac:dyDescent="0.25">
      <c r="F1753" s="3"/>
    </row>
    <row r="1754" spans="6:6" x14ac:dyDescent="0.25">
      <c r="F1754" s="3"/>
    </row>
    <row r="1755" spans="6:6" x14ac:dyDescent="0.25">
      <c r="F1755" s="4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4"/>
    </row>
    <row r="1761" spans="6:6" x14ac:dyDescent="0.25">
      <c r="F1761" s="3"/>
    </row>
    <row r="1762" spans="6:6" x14ac:dyDescent="0.25">
      <c r="F1762" s="3"/>
    </row>
    <row r="1763" spans="6:6" x14ac:dyDescent="0.25">
      <c r="F1763" s="4"/>
    </row>
    <row r="1764" spans="6:6" x14ac:dyDescent="0.25">
      <c r="F1764" s="3"/>
    </row>
    <row r="1765" spans="6:6" x14ac:dyDescent="0.25">
      <c r="F1765" s="3"/>
    </row>
    <row r="1766" spans="6:6" x14ac:dyDescent="0.25">
      <c r="F1766" s="4"/>
    </row>
    <row r="1767" spans="6:6" x14ac:dyDescent="0.25">
      <c r="F1767" s="3"/>
    </row>
    <row r="1768" spans="6:6" x14ac:dyDescent="0.25">
      <c r="F1768" s="3"/>
    </row>
    <row r="1769" spans="6:6" x14ac:dyDescent="0.25">
      <c r="F1769" s="4"/>
    </row>
    <row r="1770" spans="6:6" x14ac:dyDescent="0.25">
      <c r="F1770" s="3"/>
    </row>
    <row r="1771" spans="6:6" x14ac:dyDescent="0.25">
      <c r="F1771" s="3"/>
    </row>
    <row r="1772" spans="6:6" x14ac:dyDescent="0.25">
      <c r="F1772" s="4"/>
    </row>
    <row r="1773" spans="6:6" x14ac:dyDescent="0.25">
      <c r="F1773" s="3"/>
    </row>
    <row r="1774" spans="6:6" x14ac:dyDescent="0.25">
      <c r="F1774" s="3"/>
    </row>
    <row r="1775" spans="6:6" x14ac:dyDescent="0.25">
      <c r="F1775" s="4"/>
    </row>
    <row r="1776" spans="6:6" x14ac:dyDescent="0.25">
      <c r="F1776" s="3"/>
    </row>
    <row r="1777" spans="6:6" x14ac:dyDescent="0.25">
      <c r="F1777" s="3"/>
    </row>
    <row r="1778" spans="6:6" x14ac:dyDescent="0.25">
      <c r="F1778" s="4"/>
    </row>
    <row r="1779" spans="6:6" x14ac:dyDescent="0.25">
      <c r="F1779" s="3"/>
    </row>
    <row r="1780" spans="6:6" x14ac:dyDescent="0.25">
      <c r="F1780" s="3"/>
    </row>
    <row r="1781" spans="6:6" x14ac:dyDescent="0.25">
      <c r="F1781" s="4"/>
    </row>
    <row r="1782" spans="6:6" x14ac:dyDescent="0.25">
      <c r="F1782" s="3"/>
    </row>
    <row r="1783" spans="6:6" x14ac:dyDescent="0.25">
      <c r="F1783" s="3"/>
    </row>
    <row r="1784" spans="6:6" x14ac:dyDescent="0.25">
      <c r="F1784" s="4"/>
    </row>
    <row r="1785" spans="6:6" x14ac:dyDescent="0.25">
      <c r="F1785" s="3"/>
    </row>
    <row r="1786" spans="6:6" x14ac:dyDescent="0.25">
      <c r="F1786" s="3"/>
    </row>
    <row r="1787" spans="6:6" x14ac:dyDescent="0.25">
      <c r="F1787" s="4"/>
    </row>
    <row r="1788" spans="6:6" x14ac:dyDescent="0.25">
      <c r="F1788" s="3"/>
    </row>
    <row r="1789" spans="6:6" x14ac:dyDescent="0.25">
      <c r="F1789" s="3"/>
    </row>
    <row r="1790" spans="6:6" x14ac:dyDescent="0.25">
      <c r="F1790" s="4"/>
    </row>
    <row r="1791" spans="6:6" x14ac:dyDescent="0.25">
      <c r="F1791" s="3"/>
    </row>
    <row r="1792" spans="6:6" x14ac:dyDescent="0.25">
      <c r="F1792" s="3"/>
    </row>
    <row r="1793" spans="6:6" x14ac:dyDescent="0.25">
      <c r="F1793" s="4"/>
    </row>
    <row r="1794" spans="6:6" x14ac:dyDescent="0.25">
      <c r="F1794" s="3"/>
    </row>
    <row r="1795" spans="6:6" x14ac:dyDescent="0.25">
      <c r="F1795" s="3"/>
    </row>
    <row r="1796" spans="6:6" x14ac:dyDescent="0.25">
      <c r="F1796" s="4"/>
    </row>
    <row r="1797" spans="6:6" x14ac:dyDescent="0.25">
      <c r="F1797" s="3"/>
    </row>
    <row r="1798" spans="6:6" x14ac:dyDescent="0.25">
      <c r="F1798" s="3"/>
    </row>
    <row r="1799" spans="6:6" x14ac:dyDescent="0.25">
      <c r="F1799" s="4"/>
    </row>
    <row r="1800" spans="6:6" x14ac:dyDescent="0.25">
      <c r="F1800" s="3"/>
    </row>
    <row r="1801" spans="6:6" x14ac:dyDescent="0.25">
      <c r="F1801" s="3"/>
    </row>
    <row r="1802" spans="6:6" x14ac:dyDescent="0.25">
      <c r="F1802" s="4"/>
    </row>
    <row r="1803" spans="6:6" x14ac:dyDescent="0.25">
      <c r="F1803" s="3"/>
    </row>
    <row r="1804" spans="6:6" x14ac:dyDescent="0.25">
      <c r="F1804" s="3"/>
    </row>
    <row r="1805" spans="6:6" x14ac:dyDescent="0.25">
      <c r="F1805" s="4"/>
    </row>
    <row r="1806" spans="6:6" x14ac:dyDescent="0.25">
      <c r="F1806" s="3"/>
    </row>
    <row r="1807" spans="6:6" x14ac:dyDescent="0.25">
      <c r="F1807" s="3"/>
    </row>
    <row r="1808" spans="6:6" x14ac:dyDescent="0.25">
      <c r="F1808" s="4"/>
    </row>
    <row r="1809" spans="6:6" x14ac:dyDescent="0.25">
      <c r="F1809" s="3"/>
    </row>
    <row r="1810" spans="6:6" x14ac:dyDescent="0.25">
      <c r="F1810" s="3"/>
    </row>
    <row r="1811" spans="6:6" x14ac:dyDescent="0.25">
      <c r="F1811" s="4"/>
    </row>
    <row r="1812" spans="6:6" x14ac:dyDescent="0.25">
      <c r="F1812" s="3"/>
    </row>
    <row r="1813" spans="6:6" x14ac:dyDescent="0.25">
      <c r="F1813" s="3"/>
    </row>
    <row r="1814" spans="6:6" x14ac:dyDescent="0.25">
      <c r="F1814" s="4"/>
    </row>
    <row r="1815" spans="6:6" x14ac:dyDescent="0.25">
      <c r="F1815" s="3"/>
    </row>
    <row r="1816" spans="6:6" x14ac:dyDescent="0.25">
      <c r="F1816" s="3"/>
    </row>
    <row r="1817" spans="6:6" x14ac:dyDescent="0.25">
      <c r="F1817" s="4"/>
    </row>
    <row r="1818" spans="6:6" x14ac:dyDescent="0.25">
      <c r="F1818" s="3"/>
    </row>
    <row r="1819" spans="6:6" x14ac:dyDescent="0.25">
      <c r="F1819" s="3"/>
    </row>
    <row r="1820" spans="6:6" x14ac:dyDescent="0.25">
      <c r="F1820" s="4"/>
    </row>
    <row r="1821" spans="6:6" x14ac:dyDescent="0.25">
      <c r="F1821" s="3"/>
    </row>
    <row r="1822" spans="6:6" x14ac:dyDescent="0.25">
      <c r="F1822" s="3"/>
    </row>
    <row r="1823" spans="6:6" x14ac:dyDescent="0.25">
      <c r="F1823" s="4"/>
    </row>
    <row r="1824" spans="6:6" x14ac:dyDescent="0.25">
      <c r="F1824" s="3"/>
    </row>
    <row r="1825" spans="6:6" x14ac:dyDescent="0.25">
      <c r="F1825" s="3"/>
    </row>
    <row r="1826" spans="6:6" x14ac:dyDescent="0.25">
      <c r="F1826" s="4"/>
    </row>
    <row r="1827" spans="6:6" x14ac:dyDescent="0.25">
      <c r="F1827" s="3"/>
    </row>
    <row r="1828" spans="6:6" x14ac:dyDescent="0.25">
      <c r="F1828" s="3"/>
    </row>
    <row r="1829" spans="6:6" x14ac:dyDescent="0.25">
      <c r="F1829" s="4"/>
    </row>
    <row r="1830" spans="6:6" x14ac:dyDescent="0.25">
      <c r="F1830" s="3"/>
    </row>
    <row r="1831" spans="6:6" x14ac:dyDescent="0.25">
      <c r="F1831" s="3"/>
    </row>
    <row r="1832" spans="6:6" x14ac:dyDescent="0.25">
      <c r="F1832" s="4"/>
    </row>
    <row r="1833" spans="6:6" x14ac:dyDescent="0.25">
      <c r="F1833" s="3"/>
    </row>
    <row r="1834" spans="6:6" x14ac:dyDescent="0.25">
      <c r="F1834" s="3"/>
    </row>
    <row r="1835" spans="6:6" x14ac:dyDescent="0.25">
      <c r="F1835" s="4"/>
    </row>
    <row r="1836" spans="6:6" x14ac:dyDescent="0.25">
      <c r="F1836" s="3"/>
    </row>
    <row r="1837" spans="6:6" x14ac:dyDescent="0.25">
      <c r="F1837" s="3"/>
    </row>
    <row r="1838" spans="6:6" x14ac:dyDescent="0.25">
      <c r="F1838" s="4"/>
    </row>
    <row r="1839" spans="6:6" x14ac:dyDescent="0.25">
      <c r="F1839" s="3"/>
    </row>
    <row r="1840" spans="6:6" x14ac:dyDescent="0.25">
      <c r="F1840" s="3"/>
    </row>
    <row r="1841" spans="6:6" x14ac:dyDescent="0.25">
      <c r="F1841" s="4"/>
    </row>
    <row r="1842" spans="6:6" x14ac:dyDescent="0.25">
      <c r="F1842" s="3"/>
    </row>
    <row r="1843" spans="6:6" x14ac:dyDescent="0.25">
      <c r="F1843" s="3"/>
    </row>
    <row r="1844" spans="6:6" x14ac:dyDescent="0.25">
      <c r="F1844" s="4"/>
    </row>
    <row r="1845" spans="6:6" x14ac:dyDescent="0.25">
      <c r="F1845" s="3"/>
    </row>
    <row r="1846" spans="6:6" x14ac:dyDescent="0.25">
      <c r="F1846" s="3"/>
    </row>
    <row r="1847" spans="6:6" x14ac:dyDescent="0.25">
      <c r="F1847" s="4"/>
    </row>
    <row r="1848" spans="6:6" x14ac:dyDescent="0.25">
      <c r="F1848" s="3"/>
    </row>
    <row r="1849" spans="6:6" x14ac:dyDescent="0.25">
      <c r="F1849" s="3"/>
    </row>
    <row r="1850" spans="6:6" x14ac:dyDescent="0.25">
      <c r="F1850" s="4"/>
    </row>
    <row r="1851" spans="6:6" x14ac:dyDescent="0.25">
      <c r="F1851" s="3"/>
    </row>
    <row r="1852" spans="6:6" x14ac:dyDescent="0.25">
      <c r="F1852" s="3"/>
    </row>
    <row r="1853" spans="6:6" x14ac:dyDescent="0.25">
      <c r="F1853" s="4"/>
    </row>
    <row r="1854" spans="6:6" x14ac:dyDescent="0.25">
      <c r="F1854" s="3"/>
    </row>
    <row r="1855" spans="6:6" x14ac:dyDescent="0.25">
      <c r="F1855" s="3"/>
    </row>
    <row r="1856" spans="6:6" x14ac:dyDescent="0.25">
      <c r="F1856" s="4"/>
    </row>
    <row r="1857" spans="6:6" x14ac:dyDescent="0.25">
      <c r="F1857" s="3"/>
    </row>
    <row r="1858" spans="6:6" x14ac:dyDescent="0.25">
      <c r="F1858" s="3"/>
    </row>
    <row r="1859" spans="6:6" x14ac:dyDescent="0.25">
      <c r="F1859" s="4"/>
    </row>
    <row r="1860" spans="6:6" x14ac:dyDescent="0.25">
      <c r="F1860" s="3"/>
    </row>
    <row r="1861" spans="6:6" x14ac:dyDescent="0.25">
      <c r="F1861" s="3"/>
    </row>
    <row r="1862" spans="6:6" x14ac:dyDescent="0.25">
      <c r="F1862" s="4"/>
    </row>
    <row r="1863" spans="6:6" x14ac:dyDescent="0.25">
      <c r="F1863" s="3"/>
    </row>
    <row r="1864" spans="6:6" x14ac:dyDescent="0.25">
      <c r="F1864" s="5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5"/>
    </row>
    <row r="1870" spans="6:6" x14ac:dyDescent="0.25">
      <c r="F1870" s="2"/>
    </row>
    <row r="1871" spans="6:6" x14ac:dyDescent="0.25">
      <c r="F1871" s="2"/>
    </row>
    <row r="1872" spans="6:6" x14ac:dyDescent="0.25">
      <c r="F1872" s="5"/>
    </row>
    <row r="1873" spans="6:6" x14ac:dyDescent="0.25">
      <c r="F1873" s="2"/>
    </row>
    <row r="1874" spans="6:6" x14ac:dyDescent="0.25">
      <c r="F1874" s="2"/>
    </row>
    <row r="1875" spans="6:6" x14ac:dyDescent="0.25">
      <c r="F1875" s="5"/>
    </row>
    <row r="1876" spans="6:6" x14ac:dyDescent="0.25">
      <c r="F1876" s="2"/>
    </row>
    <row r="1877" spans="6:6" x14ac:dyDescent="0.25">
      <c r="F1877" s="2"/>
    </row>
    <row r="1878" spans="6:6" x14ac:dyDescent="0.25">
      <c r="F1878" s="5"/>
    </row>
    <row r="1879" spans="6:6" x14ac:dyDescent="0.25">
      <c r="F1879" s="2"/>
    </row>
    <row r="1880" spans="6:6" x14ac:dyDescent="0.25">
      <c r="F1880" s="2"/>
    </row>
    <row r="1881" spans="6:6" x14ac:dyDescent="0.25">
      <c r="F1881" s="5"/>
    </row>
    <row r="1882" spans="6:6" x14ac:dyDescent="0.25">
      <c r="F1882" s="2"/>
    </row>
    <row r="1883" spans="6:6" x14ac:dyDescent="0.25">
      <c r="F1883" s="2"/>
    </row>
    <row r="1884" spans="6:6" x14ac:dyDescent="0.25">
      <c r="F1884" s="5"/>
    </row>
    <row r="1885" spans="6:6" x14ac:dyDescent="0.25">
      <c r="F1885" s="2"/>
    </row>
    <row r="1886" spans="6:6" x14ac:dyDescent="0.25">
      <c r="F1886" s="2"/>
    </row>
    <row r="1887" spans="6:6" x14ac:dyDescent="0.25">
      <c r="F1887" s="5"/>
    </row>
    <row r="1888" spans="6:6" x14ac:dyDescent="0.25">
      <c r="F1888" s="2"/>
    </row>
    <row r="1889" spans="6:6" x14ac:dyDescent="0.25">
      <c r="F1889" s="2"/>
    </row>
    <row r="1890" spans="6:6" x14ac:dyDescent="0.25">
      <c r="F1890" s="5"/>
    </row>
    <row r="1891" spans="6:6" x14ac:dyDescent="0.25">
      <c r="F1891" s="2"/>
    </row>
    <row r="1892" spans="6:6" x14ac:dyDescent="0.25">
      <c r="F1892" s="2"/>
    </row>
    <row r="1893" spans="6:6" x14ac:dyDescent="0.25">
      <c r="F1893" s="5"/>
    </row>
    <row r="1894" spans="6:6" x14ac:dyDescent="0.25">
      <c r="F1894" s="2"/>
    </row>
    <row r="1895" spans="6:6" x14ac:dyDescent="0.25">
      <c r="F1895" s="2"/>
    </row>
    <row r="1896" spans="6:6" x14ac:dyDescent="0.25">
      <c r="F1896" s="5"/>
    </row>
    <row r="1897" spans="6:6" x14ac:dyDescent="0.25">
      <c r="F1897" s="2"/>
    </row>
    <row r="1898" spans="6:6" x14ac:dyDescent="0.25">
      <c r="F1898" s="2"/>
    </row>
    <row r="1899" spans="6:6" x14ac:dyDescent="0.25">
      <c r="F1899" s="5"/>
    </row>
    <row r="1900" spans="6:6" x14ac:dyDescent="0.25">
      <c r="F1900" s="2"/>
    </row>
    <row r="1901" spans="6:6" x14ac:dyDescent="0.25">
      <c r="F1901" s="2"/>
    </row>
    <row r="1902" spans="6:6" x14ac:dyDescent="0.25">
      <c r="F1902" s="5"/>
    </row>
    <row r="1903" spans="6:6" x14ac:dyDescent="0.25">
      <c r="F1903" s="2"/>
    </row>
    <row r="1904" spans="6:6" x14ac:dyDescent="0.25">
      <c r="F1904" s="2"/>
    </row>
    <row r="1905" spans="6:6" x14ac:dyDescent="0.25">
      <c r="F1905" s="5"/>
    </row>
    <row r="1906" spans="6:6" x14ac:dyDescent="0.25">
      <c r="F1906" s="2"/>
    </row>
    <row r="1907" spans="6:6" x14ac:dyDescent="0.25">
      <c r="F1907" s="2"/>
    </row>
    <row r="1908" spans="6:6" x14ac:dyDescent="0.25">
      <c r="F1908" s="5"/>
    </row>
    <row r="1909" spans="6:6" x14ac:dyDescent="0.25">
      <c r="F1909" s="2"/>
    </row>
    <row r="1910" spans="6:6" x14ac:dyDescent="0.25">
      <c r="F1910" s="2"/>
    </row>
    <row r="1911" spans="6:6" x14ac:dyDescent="0.25">
      <c r="F1911" s="5"/>
    </row>
    <row r="1912" spans="6:6" x14ac:dyDescent="0.25">
      <c r="F1912" s="2"/>
    </row>
    <row r="1913" spans="6:6" x14ac:dyDescent="0.25">
      <c r="F1913" s="2"/>
    </row>
    <row r="1914" spans="6:6" x14ac:dyDescent="0.25">
      <c r="F1914" s="5"/>
    </row>
    <row r="1915" spans="6:6" x14ac:dyDescent="0.25">
      <c r="F1915" s="2"/>
    </row>
    <row r="1916" spans="6:6" x14ac:dyDescent="0.25">
      <c r="F1916" s="2"/>
    </row>
    <row r="1917" spans="6:6" x14ac:dyDescent="0.25">
      <c r="F1917" s="5"/>
    </row>
    <row r="1918" spans="6:6" x14ac:dyDescent="0.25">
      <c r="F1918" s="2"/>
    </row>
    <row r="1919" spans="6:6" x14ac:dyDescent="0.25">
      <c r="F1919" s="2"/>
    </row>
    <row r="1920" spans="6:6" x14ac:dyDescent="0.25">
      <c r="F1920" s="5"/>
    </row>
    <row r="1921" spans="6:6" x14ac:dyDescent="0.25">
      <c r="F1921" s="2"/>
    </row>
    <row r="1922" spans="6:6" x14ac:dyDescent="0.25">
      <c r="F1922" s="2"/>
    </row>
    <row r="1923" spans="6:6" x14ac:dyDescent="0.25">
      <c r="F1923" s="5"/>
    </row>
    <row r="1924" spans="6:6" x14ac:dyDescent="0.25">
      <c r="F1924" s="2"/>
    </row>
    <row r="1925" spans="6:6" x14ac:dyDescent="0.25">
      <c r="F1925" s="2"/>
    </row>
    <row r="1926" spans="6:6" x14ac:dyDescent="0.25">
      <c r="F1926" s="5"/>
    </row>
    <row r="1927" spans="6:6" x14ac:dyDescent="0.25">
      <c r="F1927" s="2"/>
    </row>
    <row r="1928" spans="6:6" x14ac:dyDescent="0.25">
      <c r="F1928" s="2"/>
    </row>
    <row r="1929" spans="6:6" x14ac:dyDescent="0.25">
      <c r="F1929" s="5"/>
    </row>
    <row r="1930" spans="6:6" x14ac:dyDescent="0.25">
      <c r="F1930" s="2"/>
    </row>
    <row r="1931" spans="6:6" x14ac:dyDescent="0.25">
      <c r="F1931" s="2"/>
    </row>
    <row r="1932" spans="6:6" x14ac:dyDescent="0.25">
      <c r="F1932" s="5"/>
    </row>
    <row r="1933" spans="6:6" x14ac:dyDescent="0.25">
      <c r="F1933" s="2"/>
    </row>
    <row r="1934" spans="6:6" x14ac:dyDescent="0.25">
      <c r="F1934" s="2"/>
    </row>
    <row r="1935" spans="6:6" x14ac:dyDescent="0.25">
      <c r="F1935" s="5"/>
    </row>
    <row r="1936" spans="6:6" x14ac:dyDescent="0.25">
      <c r="F1936" s="2"/>
    </row>
    <row r="1937" spans="6:6" x14ac:dyDescent="0.25">
      <c r="F1937" s="5"/>
    </row>
    <row r="1938" spans="6:6" x14ac:dyDescent="0.25">
      <c r="F1938" s="2"/>
    </row>
    <row r="1939" spans="6:6" x14ac:dyDescent="0.25">
      <c r="F1939" s="2"/>
    </row>
    <row r="1940" spans="6:6" x14ac:dyDescent="0.25">
      <c r="F1940" s="5"/>
    </row>
    <row r="1941" spans="6:6" x14ac:dyDescent="0.25">
      <c r="F1941" s="2"/>
    </row>
    <row r="1942" spans="6:6" x14ac:dyDescent="0.25">
      <c r="F1942" s="2"/>
    </row>
    <row r="1943" spans="6:6" x14ac:dyDescent="0.25">
      <c r="F1943" s="5"/>
    </row>
    <row r="1944" spans="6:6" x14ac:dyDescent="0.25">
      <c r="F1944" s="2"/>
    </row>
    <row r="1945" spans="6:6" x14ac:dyDescent="0.25">
      <c r="F1945" s="2"/>
    </row>
    <row r="1946" spans="6:6" x14ac:dyDescent="0.25">
      <c r="F1946" s="5"/>
    </row>
    <row r="1947" spans="6:6" x14ac:dyDescent="0.25">
      <c r="F1947" s="2"/>
    </row>
    <row r="1948" spans="6:6" x14ac:dyDescent="0.25">
      <c r="F1948" s="2"/>
    </row>
    <row r="1949" spans="6:6" x14ac:dyDescent="0.25">
      <c r="F1949" s="5"/>
    </row>
    <row r="1950" spans="6:6" x14ac:dyDescent="0.25">
      <c r="F1950" s="2"/>
    </row>
    <row r="1951" spans="6:6" x14ac:dyDescent="0.25">
      <c r="F1951" s="2"/>
    </row>
    <row r="1952" spans="6:6" x14ac:dyDescent="0.25">
      <c r="F1952" s="5"/>
    </row>
    <row r="1953" spans="6:6" x14ac:dyDescent="0.25">
      <c r="F1953" s="2"/>
    </row>
    <row r="1954" spans="6:6" x14ac:dyDescent="0.25">
      <c r="F1954" s="2"/>
    </row>
    <row r="1955" spans="6:6" x14ac:dyDescent="0.25">
      <c r="F1955" s="5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5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5"/>
    </row>
    <row r="1966" spans="6:6" x14ac:dyDescent="0.25">
      <c r="F1966" s="2"/>
    </row>
    <row r="1967" spans="6:6" x14ac:dyDescent="0.25">
      <c r="F1967" s="2"/>
    </row>
    <row r="1968" spans="6:6" x14ac:dyDescent="0.25">
      <c r="F1968" s="5"/>
    </row>
    <row r="1969" spans="6:6" x14ac:dyDescent="0.25">
      <c r="F1969" s="2"/>
    </row>
    <row r="1970" spans="6:6" x14ac:dyDescent="0.25">
      <c r="F1970" s="2"/>
    </row>
    <row r="1971" spans="6:6" x14ac:dyDescent="0.25">
      <c r="F1971" s="5"/>
    </row>
    <row r="1972" spans="6:6" x14ac:dyDescent="0.25">
      <c r="F1972" s="2"/>
    </row>
    <row r="1973" spans="6:6" x14ac:dyDescent="0.25">
      <c r="F1973" s="2"/>
    </row>
    <row r="1974" spans="6:6" x14ac:dyDescent="0.25">
      <c r="F1974" s="5"/>
    </row>
    <row r="1975" spans="6:6" x14ac:dyDescent="0.25">
      <c r="F1975" s="2"/>
    </row>
    <row r="1976" spans="6:6" x14ac:dyDescent="0.25">
      <c r="F1976" s="2"/>
    </row>
    <row r="1977" spans="6:6" x14ac:dyDescent="0.25">
      <c r="F1977" s="5"/>
    </row>
    <row r="1978" spans="6:6" x14ac:dyDescent="0.25">
      <c r="F1978" s="2"/>
    </row>
    <row r="1979" spans="6:6" x14ac:dyDescent="0.25">
      <c r="F1979" s="2"/>
    </row>
    <row r="1980" spans="6:6" x14ac:dyDescent="0.25">
      <c r="F1980" s="5"/>
    </row>
    <row r="1981" spans="6:6" x14ac:dyDescent="0.25">
      <c r="F1981" s="2"/>
    </row>
    <row r="1982" spans="6:6" x14ac:dyDescent="0.25">
      <c r="F1982" s="2"/>
    </row>
    <row r="1983" spans="6:6" x14ac:dyDescent="0.25">
      <c r="F1983" s="5"/>
    </row>
    <row r="1984" spans="6:6" x14ac:dyDescent="0.25">
      <c r="F1984" s="2"/>
    </row>
    <row r="1985" spans="6:6" x14ac:dyDescent="0.25">
      <c r="F1985" s="2"/>
    </row>
    <row r="1986" spans="6:6" x14ac:dyDescent="0.25">
      <c r="F1986" s="5"/>
    </row>
    <row r="1987" spans="6:6" x14ac:dyDescent="0.25">
      <c r="F1987" s="2"/>
    </row>
    <row r="1988" spans="6:6" x14ac:dyDescent="0.25">
      <c r="F1988" s="2"/>
    </row>
    <row r="1989" spans="6:6" x14ac:dyDescent="0.25">
      <c r="F1989" s="5"/>
    </row>
    <row r="1990" spans="6:6" x14ac:dyDescent="0.25">
      <c r="F1990" s="2"/>
    </row>
    <row r="1991" spans="6:6" x14ac:dyDescent="0.25">
      <c r="F1991" s="2"/>
    </row>
    <row r="1992" spans="6:6" x14ac:dyDescent="0.25">
      <c r="F1992" s="5"/>
    </row>
    <row r="1993" spans="6:6" x14ac:dyDescent="0.25">
      <c r="F1993" s="2"/>
    </row>
    <row r="1994" spans="6:6" x14ac:dyDescent="0.25">
      <c r="F1994" s="2"/>
    </row>
    <row r="1995" spans="6:6" x14ac:dyDescent="0.25">
      <c r="F1995" s="5"/>
    </row>
    <row r="1996" spans="6:6" x14ac:dyDescent="0.25">
      <c r="F1996" s="2"/>
    </row>
    <row r="1997" spans="6:6" x14ac:dyDescent="0.25">
      <c r="F1997" s="2"/>
    </row>
    <row r="1998" spans="6:6" x14ac:dyDescent="0.25">
      <c r="F1998" s="5"/>
    </row>
    <row r="1999" spans="6:6" x14ac:dyDescent="0.25">
      <c r="F1999" s="2"/>
    </row>
    <row r="2000" spans="6:6" x14ac:dyDescent="0.25">
      <c r="F2000" s="2"/>
    </row>
    <row r="2001" spans="6:6" x14ac:dyDescent="0.25">
      <c r="F2001" s="5"/>
    </row>
    <row r="2002" spans="6:6" x14ac:dyDescent="0.25">
      <c r="F2002" s="2"/>
    </row>
    <row r="2003" spans="6:6" x14ac:dyDescent="0.25">
      <c r="F2003" s="2"/>
    </row>
    <row r="2004" spans="6:6" x14ac:dyDescent="0.25">
      <c r="F2004" s="5"/>
    </row>
    <row r="2005" spans="6:6" x14ac:dyDescent="0.25">
      <c r="F2005" s="2"/>
    </row>
    <row r="2006" spans="6:6" x14ac:dyDescent="0.25">
      <c r="F2006" s="2"/>
    </row>
    <row r="2007" spans="6:6" x14ac:dyDescent="0.25">
      <c r="F2007" s="5"/>
    </row>
    <row r="2008" spans="6:6" x14ac:dyDescent="0.25">
      <c r="F2008" s="2"/>
    </row>
    <row r="2009" spans="6:6" x14ac:dyDescent="0.25">
      <c r="F2009" s="2"/>
    </row>
    <row r="2010" spans="6:6" x14ac:dyDescent="0.25">
      <c r="F2010" s="5"/>
    </row>
    <row r="2011" spans="6:6" x14ac:dyDescent="0.25">
      <c r="F2011" s="2"/>
    </row>
    <row r="2012" spans="6:6" x14ac:dyDescent="0.25">
      <c r="F2012" s="2"/>
    </row>
    <row r="2013" spans="6:6" x14ac:dyDescent="0.25">
      <c r="F2013" s="5"/>
    </row>
    <row r="2014" spans="6:6" x14ac:dyDescent="0.25">
      <c r="F2014" s="2"/>
    </row>
    <row r="2015" spans="6:6" x14ac:dyDescent="0.25">
      <c r="F2015" s="2"/>
    </row>
    <row r="2016" spans="6:6" x14ac:dyDescent="0.25">
      <c r="F2016" s="5"/>
    </row>
    <row r="2017" spans="6:6" x14ac:dyDescent="0.25">
      <c r="F2017" s="2"/>
    </row>
    <row r="2018" spans="6:6" x14ac:dyDescent="0.25">
      <c r="F2018" s="2"/>
    </row>
    <row r="2019" spans="6:6" x14ac:dyDescent="0.25">
      <c r="F2019" s="5"/>
    </row>
    <row r="2020" spans="6:6" x14ac:dyDescent="0.25">
      <c r="F2020" s="2"/>
    </row>
    <row r="2021" spans="6:6" x14ac:dyDescent="0.25">
      <c r="F2021" s="2"/>
    </row>
    <row r="2022" spans="6:6" x14ac:dyDescent="0.25">
      <c r="F2022" s="5"/>
    </row>
    <row r="2023" spans="6:6" x14ac:dyDescent="0.25">
      <c r="F2023" s="2"/>
    </row>
    <row r="2024" spans="6:6" x14ac:dyDescent="0.25">
      <c r="F2024" s="2"/>
    </row>
    <row r="2025" spans="6:6" x14ac:dyDescent="0.25">
      <c r="F2025" s="5"/>
    </row>
    <row r="2026" spans="6:6" x14ac:dyDescent="0.25">
      <c r="F2026" s="2"/>
    </row>
    <row r="2027" spans="6:6" x14ac:dyDescent="0.25">
      <c r="F2027" s="2"/>
    </row>
    <row r="2028" spans="6:6" x14ac:dyDescent="0.25">
      <c r="F2028" s="5"/>
    </row>
    <row r="2029" spans="6:6" x14ac:dyDescent="0.25">
      <c r="F2029" s="2"/>
    </row>
    <row r="2030" spans="6:6" x14ac:dyDescent="0.25">
      <c r="F2030" s="2"/>
    </row>
    <row r="2031" spans="6:6" x14ac:dyDescent="0.25">
      <c r="F2031" s="5"/>
    </row>
    <row r="2032" spans="6:6" x14ac:dyDescent="0.25">
      <c r="F2032" s="2"/>
    </row>
    <row r="2033" spans="6:6" x14ac:dyDescent="0.25">
      <c r="F2033" s="2"/>
    </row>
    <row r="2034" spans="6:6" x14ac:dyDescent="0.25">
      <c r="F2034" s="5"/>
    </row>
    <row r="2035" spans="6:6" x14ac:dyDescent="0.25">
      <c r="F2035" s="2"/>
    </row>
    <row r="2036" spans="6:6" x14ac:dyDescent="0.25">
      <c r="F2036" s="5"/>
    </row>
    <row r="2037" spans="6:6" x14ac:dyDescent="0.25">
      <c r="F2037" s="2"/>
    </row>
    <row r="2038" spans="6:6" x14ac:dyDescent="0.25">
      <c r="F2038" s="2"/>
    </row>
    <row r="2039" spans="6:6" x14ac:dyDescent="0.25">
      <c r="F2039" s="5"/>
    </row>
    <row r="2040" spans="6:6" x14ac:dyDescent="0.25">
      <c r="F2040" s="2"/>
    </row>
    <row r="2041" spans="6:6" x14ac:dyDescent="0.25">
      <c r="F2041" s="2"/>
    </row>
    <row r="2042" spans="6:6" x14ac:dyDescent="0.25">
      <c r="F2042" s="5"/>
    </row>
    <row r="2043" spans="6:6" x14ac:dyDescent="0.25">
      <c r="F2043" s="2"/>
    </row>
    <row r="2044" spans="6:6" x14ac:dyDescent="0.25">
      <c r="F2044" s="2"/>
    </row>
    <row r="2045" spans="6:6" x14ac:dyDescent="0.25">
      <c r="F2045" s="5"/>
    </row>
    <row r="2046" spans="6:6" x14ac:dyDescent="0.25">
      <c r="F2046" s="2"/>
    </row>
    <row r="2047" spans="6:6" x14ac:dyDescent="0.25">
      <c r="F2047" s="2"/>
    </row>
    <row r="2048" spans="6:6" x14ac:dyDescent="0.25">
      <c r="F2048" s="5"/>
    </row>
    <row r="2049" spans="6:6" x14ac:dyDescent="0.25">
      <c r="F2049" s="2"/>
    </row>
    <row r="2050" spans="6:6" x14ac:dyDescent="0.25">
      <c r="F2050" s="2"/>
    </row>
    <row r="2051" spans="6:6" x14ac:dyDescent="0.25">
      <c r="F2051" s="5"/>
    </row>
    <row r="2052" spans="6:6" x14ac:dyDescent="0.25">
      <c r="F2052" s="2"/>
    </row>
    <row r="2053" spans="6:6" x14ac:dyDescent="0.25">
      <c r="F2053" s="2"/>
    </row>
    <row r="2054" spans="6:6" x14ac:dyDescent="0.25">
      <c r="F2054" s="5"/>
    </row>
    <row r="2055" spans="6:6" x14ac:dyDescent="0.25">
      <c r="F2055" s="2"/>
    </row>
    <row r="2056" spans="6:6" x14ac:dyDescent="0.25">
      <c r="F2056" s="2"/>
    </row>
    <row r="2057" spans="6:6" x14ac:dyDescent="0.25">
      <c r="F2057" s="5"/>
    </row>
    <row r="2058" spans="6:6" x14ac:dyDescent="0.25">
      <c r="F2058" s="2"/>
    </row>
    <row r="2059" spans="6:6" x14ac:dyDescent="0.25">
      <c r="F2059" s="2"/>
    </row>
    <row r="2060" spans="6:6" x14ac:dyDescent="0.25">
      <c r="F2060" s="5"/>
    </row>
    <row r="2061" spans="6:6" x14ac:dyDescent="0.25">
      <c r="F2061" s="2"/>
    </row>
    <row r="2062" spans="6:6" x14ac:dyDescent="0.25">
      <c r="F2062" s="2"/>
    </row>
    <row r="2063" spans="6:6" x14ac:dyDescent="0.25">
      <c r="F2063" s="5"/>
    </row>
    <row r="2064" spans="6:6" x14ac:dyDescent="0.25">
      <c r="F2064" s="2"/>
    </row>
    <row r="2065" spans="6:6" x14ac:dyDescent="0.25">
      <c r="F2065" s="2"/>
    </row>
    <row r="2066" spans="6:6" x14ac:dyDescent="0.25">
      <c r="F2066" s="5"/>
    </row>
    <row r="2067" spans="6:6" x14ac:dyDescent="0.25">
      <c r="F2067" s="2"/>
    </row>
    <row r="2068" spans="6:6" x14ac:dyDescent="0.25">
      <c r="F2068" s="2"/>
    </row>
    <row r="2069" spans="6:6" x14ac:dyDescent="0.25">
      <c r="F2069" s="5"/>
    </row>
    <row r="2070" spans="6:6" x14ac:dyDescent="0.25">
      <c r="F2070" s="2"/>
    </row>
    <row r="2071" spans="6:6" x14ac:dyDescent="0.25">
      <c r="F2071" s="2"/>
    </row>
    <row r="2072" spans="6:6" x14ac:dyDescent="0.25">
      <c r="F2072" s="5"/>
    </row>
    <row r="2073" spans="6:6" x14ac:dyDescent="0.25">
      <c r="F2073" s="2"/>
    </row>
    <row r="2074" spans="6:6" x14ac:dyDescent="0.25">
      <c r="F2074" s="2"/>
    </row>
    <row r="2075" spans="6:6" x14ac:dyDescent="0.25">
      <c r="F2075" s="5"/>
    </row>
    <row r="2076" spans="6:6" x14ac:dyDescent="0.25">
      <c r="F2076" s="2"/>
    </row>
    <row r="2077" spans="6:6" x14ac:dyDescent="0.25">
      <c r="F2077" s="2"/>
    </row>
    <row r="2078" spans="6:6" x14ac:dyDescent="0.25">
      <c r="F2078" s="5"/>
    </row>
    <row r="2079" spans="6:6" x14ac:dyDescent="0.25">
      <c r="F2079" s="2"/>
    </row>
    <row r="2080" spans="6:6" x14ac:dyDescent="0.25">
      <c r="F2080" s="2"/>
    </row>
    <row r="2081" spans="6:6" x14ac:dyDescent="0.25">
      <c r="F2081" s="5"/>
    </row>
    <row r="2082" spans="6:6" x14ac:dyDescent="0.25">
      <c r="F2082" s="2"/>
    </row>
    <row r="2083" spans="6:6" x14ac:dyDescent="0.25">
      <c r="F2083" s="2"/>
    </row>
    <row r="2084" spans="6:6" x14ac:dyDescent="0.25">
      <c r="F2084" s="5"/>
    </row>
    <row r="2085" spans="6:6" x14ac:dyDescent="0.25">
      <c r="F2085" s="2"/>
    </row>
    <row r="2086" spans="6:6" x14ac:dyDescent="0.25">
      <c r="F2086" s="2"/>
    </row>
    <row r="2087" spans="6:6" x14ac:dyDescent="0.25">
      <c r="F2087" s="5"/>
    </row>
    <row r="2088" spans="6:6" x14ac:dyDescent="0.25">
      <c r="F2088" s="2"/>
    </row>
    <row r="2089" spans="6:6" x14ac:dyDescent="0.25">
      <c r="F2089" s="2"/>
    </row>
    <row r="2090" spans="6:6" x14ac:dyDescent="0.25">
      <c r="F2090" s="5"/>
    </row>
    <row r="2091" spans="6:6" x14ac:dyDescent="0.25">
      <c r="F2091" s="2"/>
    </row>
    <row r="2092" spans="6:6" x14ac:dyDescent="0.25">
      <c r="F2092" s="2"/>
    </row>
    <row r="2093" spans="6:6" x14ac:dyDescent="0.25">
      <c r="F2093" s="5"/>
    </row>
    <row r="2094" spans="6:6" x14ac:dyDescent="0.25">
      <c r="F2094" s="2"/>
    </row>
    <row r="2095" spans="6:6" x14ac:dyDescent="0.25">
      <c r="F2095" s="2"/>
    </row>
    <row r="2096" spans="6:6" x14ac:dyDescent="0.25">
      <c r="F2096" s="5"/>
    </row>
    <row r="2097" spans="6:6" x14ac:dyDescent="0.25">
      <c r="F2097" s="2"/>
    </row>
    <row r="2098" spans="6:6" x14ac:dyDescent="0.25">
      <c r="F2098" s="2"/>
    </row>
    <row r="2099" spans="6:6" x14ac:dyDescent="0.25">
      <c r="F2099" s="5"/>
    </row>
    <row r="2100" spans="6:6" x14ac:dyDescent="0.25">
      <c r="F2100" s="2"/>
    </row>
    <row r="2101" spans="6:6" x14ac:dyDescent="0.25">
      <c r="F2101" s="2"/>
    </row>
    <row r="2102" spans="6:6" x14ac:dyDescent="0.25">
      <c r="F2102" s="5"/>
    </row>
    <row r="2103" spans="6:6" x14ac:dyDescent="0.25">
      <c r="F2103" s="2"/>
    </row>
    <row r="2104" spans="6:6" x14ac:dyDescent="0.25">
      <c r="F2104" s="2"/>
    </row>
    <row r="2105" spans="6:6" x14ac:dyDescent="0.25">
      <c r="F2105" s="5"/>
    </row>
    <row r="2106" spans="6:6" x14ac:dyDescent="0.25">
      <c r="F2106" s="2"/>
    </row>
    <row r="2107" spans="6:6" x14ac:dyDescent="0.25">
      <c r="F2107" s="2"/>
    </row>
    <row r="2108" spans="6:6" x14ac:dyDescent="0.25">
      <c r="F2108" s="5"/>
    </row>
    <row r="2109" spans="6:6" x14ac:dyDescent="0.25">
      <c r="F2109" s="2"/>
    </row>
    <row r="2110" spans="6:6" x14ac:dyDescent="0.25">
      <c r="F2110" s="2"/>
    </row>
    <row r="2111" spans="6:6" x14ac:dyDescent="0.25">
      <c r="F2111" s="5"/>
    </row>
    <row r="2112" spans="6:6" x14ac:dyDescent="0.25">
      <c r="F2112" s="2"/>
    </row>
    <row r="2113" spans="6:6" x14ac:dyDescent="0.25">
      <c r="F2113" s="2"/>
    </row>
    <row r="2114" spans="6:6" x14ac:dyDescent="0.25">
      <c r="F2114" s="5"/>
    </row>
    <row r="2115" spans="6:6" x14ac:dyDescent="0.25">
      <c r="F2115" s="2"/>
    </row>
    <row r="2116" spans="6:6" x14ac:dyDescent="0.25">
      <c r="F2116" s="2"/>
    </row>
    <row r="2117" spans="6:6" x14ac:dyDescent="0.25">
      <c r="F2117" s="5"/>
    </row>
    <row r="2118" spans="6:6" x14ac:dyDescent="0.25">
      <c r="F2118" s="2"/>
    </row>
    <row r="2119" spans="6:6" x14ac:dyDescent="0.25">
      <c r="F2119" s="2"/>
    </row>
    <row r="2120" spans="6:6" x14ac:dyDescent="0.25">
      <c r="F2120" s="5"/>
    </row>
    <row r="2121" spans="6:6" x14ac:dyDescent="0.25">
      <c r="F2121" s="2"/>
    </row>
    <row r="2122" spans="6:6" x14ac:dyDescent="0.25">
      <c r="F2122" s="2"/>
    </row>
    <row r="2123" spans="6:6" x14ac:dyDescent="0.25">
      <c r="F2123" s="5"/>
    </row>
    <row r="2124" spans="6:6" x14ac:dyDescent="0.25">
      <c r="F2124" s="2"/>
    </row>
    <row r="2125" spans="6:6" x14ac:dyDescent="0.25">
      <c r="F2125" s="4"/>
    </row>
    <row r="2126" spans="6:6" x14ac:dyDescent="0.25">
      <c r="F2126" s="3"/>
    </row>
    <row r="2127" spans="6:6" x14ac:dyDescent="0.25">
      <c r="F2127" s="3"/>
    </row>
    <row r="2128" spans="6:6" x14ac:dyDescent="0.25">
      <c r="F2128" s="4"/>
    </row>
    <row r="2129" spans="6:6" x14ac:dyDescent="0.25">
      <c r="F2129" s="3"/>
    </row>
    <row r="2130" spans="6:6" x14ac:dyDescent="0.25">
      <c r="F2130" s="3"/>
    </row>
    <row r="2131" spans="6:6" x14ac:dyDescent="0.25">
      <c r="F2131" s="3"/>
    </row>
    <row r="2132" spans="6:6" x14ac:dyDescent="0.25">
      <c r="F2132" s="3"/>
    </row>
    <row r="2133" spans="6:6" x14ac:dyDescent="0.25">
      <c r="F2133" s="4"/>
    </row>
    <row r="2134" spans="6:6" x14ac:dyDescent="0.25">
      <c r="F2134" s="3"/>
    </row>
    <row r="2135" spans="6:6" x14ac:dyDescent="0.25">
      <c r="F2135" s="3"/>
    </row>
    <row r="2136" spans="6:6" x14ac:dyDescent="0.25">
      <c r="F2136" s="4"/>
    </row>
    <row r="2137" spans="6:6" x14ac:dyDescent="0.25">
      <c r="F2137" s="3"/>
    </row>
    <row r="2138" spans="6:6" x14ac:dyDescent="0.25">
      <c r="F2138" s="3"/>
    </row>
    <row r="2139" spans="6:6" x14ac:dyDescent="0.25">
      <c r="F2139" s="4"/>
    </row>
    <row r="2140" spans="6:6" x14ac:dyDescent="0.25">
      <c r="F2140" s="3"/>
    </row>
    <row r="2141" spans="6:6" x14ac:dyDescent="0.25">
      <c r="F2141" s="3"/>
    </row>
    <row r="2142" spans="6:6" x14ac:dyDescent="0.25">
      <c r="F2142" s="4"/>
    </row>
    <row r="2143" spans="6:6" x14ac:dyDescent="0.25">
      <c r="F2143" s="3"/>
    </row>
    <row r="2144" spans="6:6" x14ac:dyDescent="0.25">
      <c r="F2144" s="3"/>
    </row>
    <row r="2145" spans="6:6" x14ac:dyDescent="0.25">
      <c r="F2145" s="3"/>
    </row>
    <row r="2146" spans="6:6" x14ac:dyDescent="0.25">
      <c r="F2146" s="3"/>
    </row>
    <row r="2147" spans="6:6" x14ac:dyDescent="0.25">
      <c r="F2147" s="4"/>
    </row>
    <row r="2148" spans="6:6" x14ac:dyDescent="0.25">
      <c r="F2148" s="3"/>
    </row>
    <row r="2149" spans="6:6" x14ac:dyDescent="0.25">
      <c r="F2149" s="3"/>
    </row>
    <row r="2150" spans="6:6" x14ac:dyDescent="0.25">
      <c r="F2150" s="4"/>
    </row>
    <row r="2151" spans="6:6" x14ac:dyDescent="0.25">
      <c r="F2151" s="3"/>
    </row>
    <row r="2152" spans="6:6" x14ac:dyDescent="0.25">
      <c r="F2152" s="3"/>
    </row>
    <row r="2153" spans="6:6" x14ac:dyDescent="0.25">
      <c r="F2153" s="4"/>
    </row>
    <row r="2154" spans="6:6" x14ac:dyDescent="0.25">
      <c r="F2154" s="3"/>
    </row>
    <row r="2155" spans="6:6" x14ac:dyDescent="0.25">
      <c r="F2155" s="3"/>
    </row>
    <row r="2156" spans="6:6" x14ac:dyDescent="0.25">
      <c r="F2156" s="4"/>
    </row>
    <row r="2157" spans="6:6" x14ac:dyDescent="0.25">
      <c r="F2157" s="3"/>
    </row>
    <row r="2158" spans="6:6" x14ac:dyDescent="0.25">
      <c r="F2158" s="3"/>
    </row>
    <row r="2159" spans="6:6" x14ac:dyDescent="0.25">
      <c r="F2159" s="4"/>
    </row>
    <row r="2160" spans="6:6" x14ac:dyDescent="0.25">
      <c r="F2160" s="3"/>
    </row>
    <row r="2161" spans="6:6" x14ac:dyDescent="0.25">
      <c r="F2161" s="3"/>
    </row>
    <row r="2162" spans="6:6" x14ac:dyDescent="0.25">
      <c r="F2162" s="3"/>
    </row>
    <row r="2163" spans="6:6" x14ac:dyDescent="0.25">
      <c r="F2163" s="3"/>
    </row>
    <row r="2164" spans="6:6" x14ac:dyDescent="0.25">
      <c r="F2164" s="4"/>
    </row>
    <row r="2165" spans="6:6" x14ac:dyDescent="0.25">
      <c r="F2165" s="3"/>
    </row>
    <row r="2166" spans="6:6" x14ac:dyDescent="0.25">
      <c r="F2166" s="3"/>
    </row>
    <row r="2167" spans="6:6" x14ac:dyDescent="0.25">
      <c r="F2167" s="4"/>
    </row>
    <row r="2168" spans="6:6" x14ac:dyDescent="0.25">
      <c r="F2168" s="3"/>
    </row>
    <row r="2169" spans="6:6" x14ac:dyDescent="0.25">
      <c r="F2169" s="3"/>
    </row>
    <row r="2170" spans="6:6" x14ac:dyDescent="0.25">
      <c r="F2170" s="4"/>
    </row>
    <row r="2171" spans="6:6" x14ac:dyDescent="0.25">
      <c r="F2171" s="3"/>
    </row>
    <row r="2172" spans="6:6" x14ac:dyDescent="0.25">
      <c r="F2172" s="3"/>
    </row>
    <row r="2173" spans="6:6" x14ac:dyDescent="0.25">
      <c r="F2173" s="4"/>
    </row>
    <row r="2174" spans="6:6" x14ac:dyDescent="0.25">
      <c r="F2174" s="3"/>
    </row>
    <row r="2175" spans="6:6" x14ac:dyDescent="0.25">
      <c r="F2175" s="3"/>
    </row>
    <row r="2176" spans="6:6" x14ac:dyDescent="0.25">
      <c r="F2176" s="4"/>
    </row>
    <row r="2177" spans="6:6" x14ac:dyDescent="0.25">
      <c r="F2177" s="3"/>
    </row>
    <row r="2178" spans="6:6" x14ac:dyDescent="0.25">
      <c r="F2178" s="3"/>
    </row>
    <row r="2179" spans="6:6" x14ac:dyDescent="0.25">
      <c r="F2179" s="4"/>
    </row>
    <row r="2180" spans="6:6" x14ac:dyDescent="0.25">
      <c r="F2180" s="3"/>
    </row>
    <row r="2181" spans="6:6" x14ac:dyDescent="0.25">
      <c r="F2181" s="3"/>
    </row>
    <row r="2182" spans="6:6" x14ac:dyDescent="0.25">
      <c r="F2182" s="4"/>
    </row>
    <row r="2183" spans="6:6" x14ac:dyDescent="0.25">
      <c r="F2183" s="3"/>
    </row>
    <row r="2184" spans="6:6" x14ac:dyDescent="0.25">
      <c r="F2184" s="3"/>
    </row>
    <row r="2185" spans="6:6" x14ac:dyDescent="0.25">
      <c r="F2185" s="4"/>
    </row>
    <row r="2186" spans="6:6" x14ac:dyDescent="0.25">
      <c r="F2186" s="3"/>
    </row>
    <row r="2187" spans="6:6" x14ac:dyDescent="0.25">
      <c r="F2187" s="3"/>
    </row>
    <row r="2188" spans="6:6" x14ac:dyDescent="0.25">
      <c r="F2188" s="4"/>
    </row>
    <row r="2189" spans="6:6" x14ac:dyDescent="0.25">
      <c r="F2189" s="3"/>
    </row>
    <row r="2190" spans="6:6" x14ac:dyDescent="0.25">
      <c r="F2190" s="3"/>
    </row>
    <row r="2191" spans="6:6" x14ac:dyDescent="0.25">
      <c r="F2191" s="4"/>
    </row>
    <row r="2192" spans="6:6" x14ac:dyDescent="0.25">
      <c r="F2192" s="3"/>
    </row>
    <row r="2193" spans="6:6" x14ac:dyDescent="0.25">
      <c r="F2193" s="3"/>
    </row>
    <row r="2194" spans="6:6" x14ac:dyDescent="0.25">
      <c r="F2194" s="3"/>
    </row>
    <row r="2195" spans="6:6" x14ac:dyDescent="0.25">
      <c r="F2195" s="3"/>
    </row>
    <row r="2196" spans="6:6" x14ac:dyDescent="0.25">
      <c r="F2196" s="4"/>
    </row>
    <row r="2197" spans="6:6" x14ac:dyDescent="0.25">
      <c r="F2197" s="3"/>
    </row>
    <row r="2198" spans="6:6" x14ac:dyDescent="0.25">
      <c r="F2198" s="3"/>
    </row>
    <row r="2199" spans="6:6" x14ac:dyDescent="0.25">
      <c r="F2199" s="3"/>
    </row>
    <row r="2200" spans="6:6" x14ac:dyDescent="0.25">
      <c r="F2200" s="3"/>
    </row>
    <row r="2201" spans="6:6" x14ac:dyDescent="0.25">
      <c r="F2201" s="4"/>
    </row>
    <row r="2202" spans="6:6" x14ac:dyDescent="0.25">
      <c r="F2202" s="3"/>
    </row>
    <row r="2203" spans="6:6" x14ac:dyDescent="0.25">
      <c r="F2203" s="3"/>
    </row>
    <row r="2204" spans="6:6" x14ac:dyDescent="0.25">
      <c r="F2204" s="4"/>
    </row>
    <row r="2205" spans="6:6" x14ac:dyDescent="0.25">
      <c r="F2205" s="3"/>
    </row>
    <row r="2206" spans="6:6" x14ac:dyDescent="0.25">
      <c r="F2206" s="3"/>
    </row>
    <row r="2207" spans="6:6" x14ac:dyDescent="0.25">
      <c r="F2207" s="4"/>
    </row>
    <row r="2208" spans="6:6" x14ac:dyDescent="0.25">
      <c r="F2208" s="3"/>
    </row>
    <row r="2209" spans="6:6" x14ac:dyDescent="0.25">
      <c r="F2209" s="3"/>
    </row>
    <row r="2210" spans="6:6" x14ac:dyDescent="0.25">
      <c r="F2210" s="4"/>
    </row>
    <row r="2211" spans="6:6" x14ac:dyDescent="0.25">
      <c r="F2211" s="3"/>
    </row>
    <row r="2212" spans="6:6" x14ac:dyDescent="0.25">
      <c r="F2212" s="3"/>
    </row>
    <row r="2213" spans="6:6" x14ac:dyDescent="0.25">
      <c r="F2213" s="4"/>
    </row>
    <row r="2214" spans="6:6" x14ac:dyDescent="0.25">
      <c r="F2214" s="3"/>
    </row>
    <row r="2215" spans="6:6" x14ac:dyDescent="0.25">
      <c r="F2215" s="3"/>
    </row>
    <row r="2216" spans="6:6" x14ac:dyDescent="0.25">
      <c r="F2216" s="4"/>
    </row>
    <row r="2217" spans="6:6" x14ac:dyDescent="0.25">
      <c r="F2217" s="3"/>
    </row>
    <row r="2218" spans="6:6" x14ac:dyDescent="0.25">
      <c r="F2218" s="3"/>
    </row>
    <row r="2219" spans="6:6" x14ac:dyDescent="0.25">
      <c r="F2219" s="4"/>
    </row>
    <row r="2220" spans="6:6" x14ac:dyDescent="0.25">
      <c r="F2220" s="3"/>
    </row>
    <row r="2221" spans="6:6" x14ac:dyDescent="0.25">
      <c r="F2221" s="3"/>
    </row>
    <row r="2222" spans="6:6" x14ac:dyDescent="0.25">
      <c r="F2222" s="4"/>
    </row>
    <row r="2223" spans="6:6" x14ac:dyDescent="0.25">
      <c r="F2223" s="3"/>
    </row>
    <row r="2224" spans="6:6" x14ac:dyDescent="0.25">
      <c r="F2224" s="3"/>
    </row>
    <row r="2225" spans="6:6" x14ac:dyDescent="0.25">
      <c r="F2225" s="4"/>
    </row>
    <row r="2226" spans="6:6" x14ac:dyDescent="0.25">
      <c r="F2226" s="3"/>
    </row>
    <row r="2227" spans="6:6" x14ac:dyDescent="0.25">
      <c r="F2227" s="3"/>
    </row>
    <row r="2228" spans="6:6" x14ac:dyDescent="0.25">
      <c r="F2228" s="4"/>
    </row>
    <row r="2229" spans="6:6" x14ac:dyDescent="0.25">
      <c r="F2229" s="3"/>
    </row>
    <row r="2230" spans="6:6" x14ac:dyDescent="0.25">
      <c r="F2230" s="3"/>
    </row>
    <row r="2231" spans="6:6" x14ac:dyDescent="0.25">
      <c r="F2231" s="4"/>
    </row>
    <row r="2232" spans="6:6" x14ac:dyDescent="0.25">
      <c r="F2232" s="3"/>
    </row>
    <row r="2233" spans="6:6" x14ac:dyDescent="0.25">
      <c r="F2233" s="3"/>
    </row>
    <row r="2234" spans="6:6" x14ac:dyDescent="0.25">
      <c r="F2234" s="4"/>
    </row>
    <row r="2235" spans="6:6" x14ac:dyDescent="0.25">
      <c r="F2235" s="3"/>
    </row>
    <row r="2236" spans="6:6" x14ac:dyDescent="0.25">
      <c r="F2236" s="3"/>
    </row>
    <row r="2237" spans="6:6" x14ac:dyDescent="0.25">
      <c r="F2237" s="4"/>
    </row>
    <row r="2238" spans="6:6" x14ac:dyDescent="0.25">
      <c r="F2238" s="3"/>
    </row>
    <row r="2239" spans="6:6" x14ac:dyDescent="0.25">
      <c r="F2239" s="3"/>
    </row>
    <row r="2240" spans="6:6" x14ac:dyDescent="0.25">
      <c r="F2240" s="4"/>
    </row>
    <row r="2241" spans="6:6" x14ac:dyDescent="0.25">
      <c r="F2241" s="3"/>
    </row>
    <row r="2242" spans="6:6" x14ac:dyDescent="0.25">
      <c r="F2242" s="3"/>
    </row>
    <row r="2243" spans="6:6" x14ac:dyDescent="0.25">
      <c r="F2243" s="4"/>
    </row>
    <row r="2244" spans="6:6" x14ac:dyDescent="0.25">
      <c r="F2244" s="3"/>
    </row>
    <row r="2245" spans="6:6" x14ac:dyDescent="0.25">
      <c r="F2245" s="3"/>
    </row>
    <row r="2246" spans="6:6" x14ac:dyDescent="0.25">
      <c r="F2246" s="4"/>
    </row>
    <row r="2247" spans="6:6" x14ac:dyDescent="0.25">
      <c r="F2247" s="3"/>
    </row>
    <row r="2248" spans="6:6" x14ac:dyDescent="0.25">
      <c r="F2248" s="3"/>
    </row>
    <row r="2249" spans="6:6" x14ac:dyDescent="0.25">
      <c r="F2249" s="4"/>
    </row>
    <row r="2251" spans="6:6" x14ac:dyDescent="0.25">
      <c r="F2251" s="5"/>
    </row>
    <row r="2252" spans="6:6" x14ac:dyDescent="0.25">
      <c r="F2252" s="2"/>
    </row>
    <row r="2253" spans="6:6" x14ac:dyDescent="0.25">
      <c r="F2253" s="2"/>
    </row>
    <row r="2254" spans="6:6" x14ac:dyDescent="0.25">
      <c r="F2254" s="5"/>
    </row>
    <row r="2255" spans="6:6" x14ac:dyDescent="0.25">
      <c r="F2255" s="2"/>
    </row>
    <row r="2256" spans="6:6" x14ac:dyDescent="0.25">
      <c r="F2256" s="2"/>
    </row>
    <row r="2257" spans="6:6" x14ac:dyDescent="0.25">
      <c r="F2257" s="5"/>
    </row>
    <row r="2258" spans="6:6" x14ac:dyDescent="0.25">
      <c r="F2258" s="2"/>
    </row>
    <row r="2259" spans="6:6" x14ac:dyDescent="0.25">
      <c r="F2259" s="2"/>
    </row>
    <row r="2260" spans="6:6" x14ac:dyDescent="0.25">
      <c r="F2260" s="5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5"/>
    </row>
    <row r="2266" spans="6:6" x14ac:dyDescent="0.25">
      <c r="F2266" s="2"/>
    </row>
    <row r="2267" spans="6:6" x14ac:dyDescent="0.25">
      <c r="F2267" s="2"/>
    </row>
    <row r="2268" spans="6:6" x14ac:dyDescent="0.25">
      <c r="F2268" s="5"/>
    </row>
    <row r="2269" spans="6:6" x14ac:dyDescent="0.25">
      <c r="F2269" s="2"/>
    </row>
    <row r="2270" spans="6:6" x14ac:dyDescent="0.25">
      <c r="F2270" s="2"/>
    </row>
    <row r="2271" spans="6:6" x14ac:dyDescent="0.25">
      <c r="F2271" s="5"/>
    </row>
    <row r="2272" spans="6:6" x14ac:dyDescent="0.25">
      <c r="F2272" s="2"/>
    </row>
    <row r="2273" spans="6:6" x14ac:dyDescent="0.25">
      <c r="F2273" s="2"/>
    </row>
    <row r="2274" spans="6:6" x14ac:dyDescent="0.25">
      <c r="F2274" s="5"/>
    </row>
    <row r="2275" spans="6:6" x14ac:dyDescent="0.25">
      <c r="F2275" s="2"/>
    </row>
    <row r="2276" spans="6:6" x14ac:dyDescent="0.25">
      <c r="F2276" s="2"/>
    </row>
    <row r="2277" spans="6:6" x14ac:dyDescent="0.25">
      <c r="F2277" s="5"/>
    </row>
    <row r="2278" spans="6:6" x14ac:dyDescent="0.25">
      <c r="F2278" s="2"/>
    </row>
    <row r="2279" spans="6:6" x14ac:dyDescent="0.25">
      <c r="F2279" s="2"/>
    </row>
    <row r="2280" spans="6:6" x14ac:dyDescent="0.25">
      <c r="F2280" s="5"/>
    </row>
    <row r="2281" spans="6:6" x14ac:dyDescent="0.25">
      <c r="F2281" s="2"/>
    </row>
    <row r="2282" spans="6:6" x14ac:dyDescent="0.25">
      <c r="F2282" s="2"/>
    </row>
    <row r="2283" spans="6:6" x14ac:dyDescent="0.25">
      <c r="F2283" s="5"/>
    </row>
    <row r="2284" spans="6:6" x14ac:dyDescent="0.25">
      <c r="F2284" s="2"/>
    </row>
    <row r="2285" spans="6:6" x14ac:dyDescent="0.25">
      <c r="F2285" s="2"/>
    </row>
    <row r="2286" spans="6:6" x14ac:dyDescent="0.25">
      <c r="F2286" s="5"/>
    </row>
    <row r="2287" spans="6:6" x14ac:dyDescent="0.25">
      <c r="F2287" s="2"/>
    </row>
    <row r="2288" spans="6:6" x14ac:dyDescent="0.25">
      <c r="F2288" s="2"/>
    </row>
    <row r="2289" spans="6:6" x14ac:dyDescent="0.25">
      <c r="F2289" s="5"/>
    </row>
    <row r="2290" spans="6:6" x14ac:dyDescent="0.25">
      <c r="F2290" s="2"/>
    </row>
    <row r="2291" spans="6:6" x14ac:dyDescent="0.25">
      <c r="F2291" s="2"/>
    </row>
    <row r="2292" spans="6:6" x14ac:dyDescent="0.25">
      <c r="F2292" s="5"/>
    </row>
    <row r="2293" spans="6:6" x14ac:dyDescent="0.25">
      <c r="F2293" s="2"/>
    </row>
    <row r="2294" spans="6:6" x14ac:dyDescent="0.25">
      <c r="F2294" s="2"/>
    </row>
    <row r="2295" spans="6:6" x14ac:dyDescent="0.25">
      <c r="F2295" s="5"/>
    </row>
    <row r="2296" spans="6:6" x14ac:dyDescent="0.25">
      <c r="F2296" s="2"/>
    </row>
    <row r="2297" spans="6:6" x14ac:dyDescent="0.25">
      <c r="F2297" s="2"/>
    </row>
    <row r="2298" spans="6:6" x14ac:dyDescent="0.25">
      <c r="F2298" s="5"/>
    </row>
    <row r="2299" spans="6:6" x14ac:dyDescent="0.25">
      <c r="F2299" s="2"/>
    </row>
    <row r="2300" spans="6:6" x14ac:dyDescent="0.25">
      <c r="F2300" s="2"/>
    </row>
    <row r="2301" spans="6:6" x14ac:dyDescent="0.25">
      <c r="F2301" s="5"/>
    </row>
    <row r="2302" spans="6:6" x14ac:dyDescent="0.25">
      <c r="F2302" s="2"/>
    </row>
    <row r="2303" spans="6:6" x14ac:dyDescent="0.25">
      <c r="F2303" s="2"/>
    </row>
    <row r="2304" spans="6:6" x14ac:dyDescent="0.25">
      <c r="F2304" s="5"/>
    </row>
    <row r="2305" spans="6:6" x14ac:dyDescent="0.25">
      <c r="F2305" s="2"/>
    </row>
    <row r="2306" spans="6:6" x14ac:dyDescent="0.25">
      <c r="F2306" s="2"/>
    </row>
    <row r="2307" spans="6:6" x14ac:dyDescent="0.25">
      <c r="F2307" s="5"/>
    </row>
    <row r="2308" spans="6:6" x14ac:dyDescent="0.25">
      <c r="F2308" s="2"/>
    </row>
    <row r="2309" spans="6:6" x14ac:dyDescent="0.25">
      <c r="F2309" s="5"/>
    </row>
    <row r="2310" spans="6:6" x14ac:dyDescent="0.25">
      <c r="F2310" s="2"/>
    </row>
    <row r="2311" spans="6:6" x14ac:dyDescent="0.25">
      <c r="F2311" s="2"/>
    </row>
    <row r="2312" spans="6:6" x14ac:dyDescent="0.25">
      <c r="F2312" s="5"/>
    </row>
    <row r="2313" spans="6:6" x14ac:dyDescent="0.25">
      <c r="F2313" s="2"/>
    </row>
    <row r="2314" spans="6:6" x14ac:dyDescent="0.25">
      <c r="F2314" s="2"/>
    </row>
    <row r="2315" spans="6:6" x14ac:dyDescent="0.25">
      <c r="F2315" s="5"/>
    </row>
    <row r="2316" spans="6:6" x14ac:dyDescent="0.25">
      <c r="F2316" s="2"/>
    </row>
    <row r="2317" spans="6:6" x14ac:dyDescent="0.25">
      <c r="F2317" s="2"/>
    </row>
    <row r="2318" spans="6:6" x14ac:dyDescent="0.25">
      <c r="F2318" s="5"/>
    </row>
    <row r="2319" spans="6:6" x14ac:dyDescent="0.25">
      <c r="F2319" s="2"/>
    </row>
    <row r="2320" spans="6:6" x14ac:dyDescent="0.25">
      <c r="F2320" s="2"/>
    </row>
    <row r="2321" spans="6:6" x14ac:dyDescent="0.25">
      <c r="F2321" s="5"/>
    </row>
    <row r="2322" spans="6:6" x14ac:dyDescent="0.25">
      <c r="F2322" s="2"/>
    </row>
    <row r="2323" spans="6:6" x14ac:dyDescent="0.25">
      <c r="F2323" s="2"/>
    </row>
    <row r="2324" spans="6:6" x14ac:dyDescent="0.25">
      <c r="F2324" s="5"/>
    </row>
    <row r="2325" spans="6:6" x14ac:dyDescent="0.25">
      <c r="F2325" s="2"/>
    </row>
    <row r="2326" spans="6:6" x14ac:dyDescent="0.25">
      <c r="F2326" s="2"/>
    </row>
    <row r="2327" spans="6:6" x14ac:dyDescent="0.25">
      <c r="F2327" s="5"/>
    </row>
    <row r="2328" spans="6:6" x14ac:dyDescent="0.25">
      <c r="F2328" s="2"/>
    </row>
    <row r="2329" spans="6:6" x14ac:dyDescent="0.25">
      <c r="F2329" s="2"/>
    </row>
    <row r="2330" spans="6:6" x14ac:dyDescent="0.25">
      <c r="F2330" s="5"/>
    </row>
    <row r="2331" spans="6:6" x14ac:dyDescent="0.25">
      <c r="F2331" s="2"/>
    </row>
    <row r="2332" spans="6:6" x14ac:dyDescent="0.25">
      <c r="F2332" s="2"/>
    </row>
    <row r="2333" spans="6:6" x14ac:dyDescent="0.25">
      <c r="F2333" s="5"/>
    </row>
    <row r="2334" spans="6:6" x14ac:dyDescent="0.25">
      <c r="F2334" s="2"/>
    </row>
    <row r="2335" spans="6:6" x14ac:dyDescent="0.25">
      <c r="F2335" s="2"/>
    </row>
    <row r="2336" spans="6:6" x14ac:dyDescent="0.25">
      <c r="F2336" s="5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5"/>
    </row>
    <row r="2342" spans="6:6" x14ac:dyDescent="0.25">
      <c r="F2342" s="2"/>
    </row>
    <row r="2343" spans="6:6" x14ac:dyDescent="0.25">
      <c r="F2343" s="2"/>
    </row>
    <row r="2344" spans="6:6" x14ac:dyDescent="0.25">
      <c r="F2344" s="5"/>
    </row>
    <row r="2345" spans="6:6" x14ac:dyDescent="0.25">
      <c r="F2345" s="2"/>
    </row>
    <row r="2346" spans="6:6" x14ac:dyDescent="0.25">
      <c r="F2346" s="2"/>
    </row>
    <row r="2347" spans="6:6" x14ac:dyDescent="0.25">
      <c r="F2347" s="5"/>
    </row>
    <row r="2348" spans="6:6" x14ac:dyDescent="0.25">
      <c r="F2348" s="2"/>
    </row>
    <row r="2349" spans="6:6" x14ac:dyDescent="0.25">
      <c r="F2349" s="2"/>
    </row>
    <row r="2350" spans="6:6" x14ac:dyDescent="0.25">
      <c r="F2350" s="5"/>
    </row>
    <row r="2351" spans="6:6" x14ac:dyDescent="0.25">
      <c r="F2351" s="2"/>
    </row>
    <row r="2352" spans="6:6" x14ac:dyDescent="0.25">
      <c r="F2352" s="2"/>
    </row>
    <row r="2353" spans="6:6" x14ac:dyDescent="0.25">
      <c r="F2353" s="5"/>
    </row>
    <row r="2354" spans="6:6" x14ac:dyDescent="0.25">
      <c r="F2354" s="2"/>
    </row>
    <row r="2355" spans="6:6" x14ac:dyDescent="0.25">
      <c r="F2355" s="2"/>
    </row>
    <row r="2356" spans="6:6" x14ac:dyDescent="0.25">
      <c r="F2356" s="5"/>
    </row>
    <row r="2357" spans="6:6" x14ac:dyDescent="0.25">
      <c r="F2357" s="2"/>
    </row>
    <row r="2358" spans="6:6" x14ac:dyDescent="0.25">
      <c r="F2358" s="5"/>
    </row>
    <row r="2359" spans="6:6" x14ac:dyDescent="0.25">
      <c r="F2359" s="2"/>
    </row>
    <row r="2360" spans="6:6" x14ac:dyDescent="0.25">
      <c r="F2360" s="2"/>
    </row>
    <row r="2361" spans="6:6" x14ac:dyDescent="0.25">
      <c r="F2361" s="5"/>
    </row>
    <row r="2362" spans="6:6" x14ac:dyDescent="0.25">
      <c r="F2362" s="2"/>
    </row>
    <row r="2363" spans="6:6" x14ac:dyDescent="0.25">
      <c r="F2363" s="2"/>
    </row>
    <row r="2364" spans="6:6" x14ac:dyDescent="0.25">
      <c r="F2364" s="5"/>
    </row>
    <row r="2365" spans="6:6" x14ac:dyDescent="0.25">
      <c r="F2365" s="2"/>
    </row>
    <row r="2366" spans="6:6" x14ac:dyDescent="0.25">
      <c r="F2366" s="2"/>
    </row>
    <row r="2367" spans="6:6" x14ac:dyDescent="0.25">
      <c r="F2367" s="5"/>
    </row>
    <row r="2368" spans="6:6" x14ac:dyDescent="0.25">
      <c r="F2368" s="2"/>
    </row>
    <row r="2369" spans="6:6" x14ac:dyDescent="0.25">
      <c r="F2369" s="2"/>
    </row>
    <row r="2370" spans="6:6" x14ac:dyDescent="0.25">
      <c r="F2370" s="5"/>
    </row>
    <row r="2371" spans="6:6" x14ac:dyDescent="0.25">
      <c r="F2371" s="2"/>
    </row>
    <row r="2372" spans="6:6" x14ac:dyDescent="0.25">
      <c r="F2372" s="2"/>
    </row>
    <row r="2373" spans="6:6" x14ac:dyDescent="0.25">
      <c r="F2373" s="5"/>
    </row>
    <row r="2374" spans="6:6" x14ac:dyDescent="0.25">
      <c r="F2374" s="2"/>
    </row>
    <row r="2375" spans="6:6" x14ac:dyDescent="0.25">
      <c r="F2375" s="2"/>
    </row>
    <row r="2376" spans="6:6" x14ac:dyDescent="0.25">
      <c r="F2376" s="5"/>
    </row>
    <row r="2377" spans="6:6" x14ac:dyDescent="0.25">
      <c r="F2377" s="2"/>
    </row>
    <row r="2378" spans="6:6" x14ac:dyDescent="0.25">
      <c r="F2378" s="2"/>
    </row>
    <row r="2379" spans="6:6" x14ac:dyDescent="0.25">
      <c r="F2379" s="5"/>
    </row>
    <row r="2380" spans="6:6" x14ac:dyDescent="0.25">
      <c r="F2380" s="2"/>
    </row>
    <row r="2381" spans="6:6" x14ac:dyDescent="0.25">
      <c r="F2381" s="2"/>
    </row>
    <row r="2382" spans="6:6" x14ac:dyDescent="0.25">
      <c r="F2382" s="5"/>
    </row>
    <row r="2383" spans="6:6" x14ac:dyDescent="0.25">
      <c r="F2383" s="2"/>
    </row>
    <row r="2384" spans="6:6" x14ac:dyDescent="0.25">
      <c r="F2384" s="2"/>
    </row>
    <row r="2385" spans="6:6" x14ac:dyDescent="0.25">
      <c r="F2385" s="5"/>
    </row>
    <row r="2386" spans="6:6" x14ac:dyDescent="0.25">
      <c r="F2386" s="2"/>
    </row>
    <row r="2387" spans="6:6" x14ac:dyDescent="0.25">
      <c r="F2387" s="2"/>
    </row>
    <row r="2388" spans="6:6" x14ac:dyDescent="0.25">
      <c r="F2388" s="5"/>
    </row>
    <row r="2389" spans="6:6" x14ac:dyDescent="0.25">
      <c r="F2389" s="2"/>
    </row>
    <row r="2390" spans="6:6" x14ac:dyDescent="0.25">
      <c r="F2390" s="2"/>
    </row>
    <row r="2391" spans="6:6" x14ac:dyDescent="0.25">
      <c r="F2391" s="5"/>
    </row>
    <row r="2392" spans="6:6" x14ac:dyDescent="0.25">
      <c r="F2392" s="2"/>
    </row>
    <row r="2393" spans="6:6" x14ac:dyDescent="0.25">
      <c r="F2393" s="2"/>
    </row>
    <row r="2394" spans="6:6" x14ac:dyDescent="0.25">
      <c r="F2394" s="5"/>
    </row>
    <row r="2395" spans="6:6" x14ac:dyDescent="0.25">
      <c r="F2395" s="2"/>
    </row>
    <row r="2396" spans="6:6" x14ac:dyDescent="0.25">
      <c r="F2396" s="2"/>
    </row>
    <row r="2397" spans="6:6" x14ac:dyDescent="0.25">
      <c r="F2397" s="5"/>
    </row>
    <row r="2398" spans="6:6" x14ac:dyDescent="0.25">
      <c r="F2398" s="2"/>
    </row>
    <row r="2399" spans="6:6" x14ac:dyDescent="0.25">
      <c r="F2399" s="2"/>
    </row>
    <row r="2400" spans="6:6" x14ac:dyDescent="0.25">
      <c r="F2400" s="5"/>
    </row>
    <row r="2401" spans="6:6" x14ac:dyDescent="0.25">
      <c r="F2401" s="2"/>
    </row>
    <row r="2402" spans="6:6" x14ac:dyDescent="0.25">
      <c r="F2402" s="2"/>
    </row>
    <row r="2403" spans="6:6" x14ac:dyDescent="0.25">
      <c r="F2403" s="5"/>
    </row>
    <row r="2404" spans="6:6" x14ac:dyDescent="0.25">
      <c r="F2404" s="2"/>
    </row>
    <row r="2405" spans="6:6" x14ac:dyDescent="0.25">
      <c r="F2405" s="2"/>
    </row>
    <row r="2406" spans="6:6" x14ac:dyDescent="0.25">
      <c r="F2406" s="5"/>
    </row>
    <row r="2407" spans="6:6" x14ac:dyDescent="0.25">
      <c r="F2407" s="2"/>
    </row>
    <row r="2408" spans="6:6" x14ac:dyDescent="0.25">
      <c r="F2408" s="2"/>
    </row>
    <row r="2409" spans="6:6" x14ac:dyDescent="0.25">
      <c r="F2409" s="5"/>
    </row>
    <row r="2410" spans="6:6" x14ac:dyDescent="0.25">
      <c r="F2410" s="2"/>
    </row>
    <row r="2411" spans="6:6" x14ac:dyDescent="0.25">
      <c r="F2411" s="2"/>
    </row>
    <row r="2412" spans="6:6" x14ac:dyDescent="0.25">
      <c r="F2412" s="5"/>
    </row>
    <row r="2413" spans="6:6" x14ac:dyDescent="0.25">
      <c r="F2413" s="2"/>
    </row>
    <row r="2414" spans="6:6" x14ac:dyDescent="0.25">
      <c r="F2414" s="2"/>
    </row>
    <row r="2415" spans="6:6" x14ac:dyDescent="0.25">
      <c r="F2415" s="5"/>
    </row>
    <row r="2416" spans="6:6" x14ac:dyDescent="0.25">
      <c r="F2416" s="2"/>
    </row>
    <row r="2417" spans="6:6" x14ac:dyDescent="0.25">
      <c r="F2417" s="2"/>
    </row>
    <row r="2418" spans="6:6" x14ac:dyDescent="0.25">
      <c r="F2418" s="5"/>
    </row>
    <row r="2419" spans="6:6" x14ac:dyDescent="0.25">
      <c r="F2419" s="2"/>
    </row>
    <row r="2420" spans="6:6" x14ac:dyDescent="0.25">
      <c r="F2420" s="2"/>
    </row>
    <row r="2421" spans="6:6" x14ac:dyDescent="0.25">
      <c r="F2421" s="5"/>
    </row>
    <row r="2422" spans="6:6" x14ac:dyDescent="0.25">
      <c r="F2422" s="2"/>
    </row>
    <row r="2423" spans="6:6" x14ac:dyDescent="0.25">
      <c r="F2423" s="2"/>
    </row>
    <row r="2424" spans="6:6" x14ac:dyDescent="0.25">
      <c r="F2424" s="5"/>
    </row>
    <row r="2425" spans="6:6" x14ac:dyDescent="0.25">
      <c r="F2425" s="2"/>
    </row>
    <row r="2426" spans="6:6" x14ac:dyDescent="0.25">
      <c r="F2426" s="2"/>
    </row>
    <row r="2427" spans="6:6" x14ac:dyDescent="0.25">
      <c r="F2427" s="5"/>
    </row>
    <row r="2428" spans="6:6" x14ac:dyDescent="0.25">
      <c r="F2428" s="2"/>
    </row>
    <row r="2429" spans="6:6" x14ac:dyDescent="0.25">
      <c r="F2429" s="5"/>
    </row>
    <row r="2430" spans="6:6" x14ac:dyDescent="0.25">
      <c r="F2430" s="2"/>
    </row>
    <row r="2431" spans="6:6" x14ac:dyDescent="0.25">
      <c r="F2431" s="2"/>
    </row>
    <row r="2432" spans="6:6" x14ac:dyDescent="0.25">
      <c r="F2432" s="5"/>
    </row>
    <row r="2433" spans="6:6" x14ac:dyDescent="0.25">
      <c r="F2433" s="2"/>
    </row>
    <row r="2434" spans="6:6" x14ac:dyDescent="0.25">
      <c r="F2434" s="2"/>
    </row>
    <row r="2435" spans="6:6" x14ac:dyDescent="0.25">
      <c r="F2435" s="5"/>
    </row>
    <row r="2436" spans="6:6" x14ac:dyDescent="0.25">
      <c r="F2436" s="2"/>
    </row>
    <row r="2437" spans="6:6" x14ac:dyDescent="0.25">
      <c r="F2437" s="2"/>
    </row>
    <row r="2438" spans="6:6" x14ac:dyDescent="0.25">
      <c r="F2438" s="5"/>
    </row>
    <row r="2439" spans="6:6" x14ac:dyDescent="0.25">
      <c r="F2439" s="2"/>
    </row>
    <row r="2440" spans="6:6" x14ac:dyDescent="0.25">
      <c r="F2440" s="2"/>
    </row>
    <row r="2441" spans="6:6" x14ac:dyDescent="0.25">
      <c r="F2441" s="5"/>
    </row>
    <row r="2442" spans="6:6" x14ac:dyDescent="0.25">
      <c r="F2442" s="2"/>
    </row>
    <row r="2443" spans="6:6" x14ac:dyDescent="0.25">
      <c r="F2443" s="2"/>
    </row>
    <row r="2444" spans="6:6" x14ac:dyDescent="0.25">
      <c r="F2444" s="5"/>
    </row>
    <row r="2445" spans="6:6" x14ac:dyDescent="0.25">
      <c r="F2445" s="2"/>
    </row>
    <row r="2446" spans="6:6" x14ac:dyDescent="0.25">
      <c r="F2446" s="2"/>
    </row>
    <row r="2447" spans="6:6" x14ac:dyDescent="0.25">
      <c r="F2447" s="5"/>
    </row>
    <row r="2448" spans="6:6" x14ac:dyDescent="0.25">
      <c r="F2448" s="2"/>
    </row>
    <row r="2449" spans="6:6" x14ac:dyDescent="0.25">
      <c r="F2449" s="2"/>
    </row>
    <row r="2450" spans="6:6" x14ac:dyDescent="0.25">
      <c r="F2450" s="5"/>
    </row>
    <row r="2451" spans="6:6" x14ac:dyDescent="0.25">
      <c r="F2451" s="2"/>
    </row>
    <row r="2452" spans="6:6" x14ac:dyDescent="0.25">
      <c r="F2452" s="2"/>
    </row>
    <row r="2453" spans="6:6" x14ac:dyDescent="0.25">
      <c r="F2453" s="5"/>
    </row>
    <row r="2454" spans="6:6" x14ac:dyDescent="0.25">
      <c r="F2454" s="2"/>
    </row>
    <row r="2455" spans="6:6" x14ac:dyDescent="0.25">
      <c r="F2455" s="2"/>
    </row>
    <row r="2456" spans="6:6" x14ac:dyDescent="0.25">
      <c r="F2456" s="5"/>
    </row>
    <row r="2457" spans="6:6" x14ac:dyDescent="0.25">
      <c r="F2457" s="2"/>
    </row>
    <row r="2458" spans="6:6" x14ac:dyDescent="0.25">
      <c r="F2458" s="2"/>
    </row>
    <row r="2459" spans="6:6" x14ac:dyDescent="0.25">
      <c r="F2459" s="5"/>
    </row>
    <row r="2460" spans="6:6" x14ac:dyDescent="0.25">
      <c r="F2460" s="2"/>
    </row>
    <row r="2461" spans="6:6" x14ac:dyDescent="0.25">
      <c r="F2461" s="2"/>
    </row>
    <row r="2462" spans="6:6" x14ac:dyDescent="0.25">
      <c r="F2462" s="5"/>
    </row>
    <row r="2463" spans="6:6" x14ac:dyDescent="0.25">
      <c r="F2463" s="2"/>
    </row>
    <row r="2464" spans="6:6" x14ac:dyDescent="0.25">
      <c r="F2464" s="2"/>
    </row>
    <row r="2465" spans="6:6" x14ac:dyDescent="0.25">
      <c r="F2465" s="5"/>
    </row>
    <row r="2466" spans="6:6" x14ac:dyDescent="0.25">
      <c r="F2466" s="2"/>
    </row>
    <row r="2467" spans="6:6" x14ac:dyDescent="0.25">
      <c r="F2467" s="2"/>
    </row>
    <row r="2468" spans="6:6" x14ac:dyDescent="0.25">
      <c r="F2468" s="5"/>
    </row>
    <row r="2469" spans="6:6" x14ac:dyDescent="0.25">
      <c r="F2469" s="2"/>
    </row>
    <row r="2470" spans="6:6" x14ac:dyDescent="0.25">
      <c r="F2470" s="2"/>
    </row>
    <row r="2471" spans="6:6" x14ac:dyDescent="0.25">
      <c r="F2471" s="5"/>
    </row>
    <row r="2472" spans="6:6" x14ac:dyDescent="0.25">
      <c r="F2472" s="2"/>
    </row>
    <row r="2473" spans="6:6" x14ac:dyDescent="0.25">
      <c r="F2473" s="2"/>
    </row>
    <row r="2474" spans="6:6" x14ac:dyDescent="0.25">
      <c r="F2474" s="5"/>
    </row>
    <row r="2475" spans="6:6" x14ac:dyDescent="0.25">
      <c r="F2475" s="2"/>
    </row>
    <row r="2476" spans="6:6" x14ac:dyDescent="0.25">
      <c r="F2476" s="2"/>
    </row>
    <row r="2477" spans="6:6" x14ac:dyDescent="0.25">
      <c r="F2477" s="5"/>
    </row>
    <row r="2478" spans="6:6" x14ac:dyDescent="0.25">
      <c r="F2478" s="2"/>
    </row>
    <row r="2479" spans="6:6" x14ac:dyDescent="0.25">
      <c r="F2479" s="2"/>
    </row>
    <row r="2480" spans="6:6" x14ac:dyDescent="0.25">
      <c r="F2480" s="5"/>
    </row>
    <row r="2481" spans="6:6" x14ac:dyDescent="0.25">
      <c r="F2481" s="2"/>
    </row>
    <row r="2482" spans="6:6" x14ac:dyDescent="0.25">
      <c r="F2482" s="2"/>
    </row>
    <row r="2483" spans="6:6" x14ac:dyDescent="0.25">
      <c r="F2483" s="5"/>
    </row>
    <row r="2484" spans="6:6" x14ac:dyDescent="0.25">
      <c r="F2484" s="2"/>
    </row>
    <row r="2485" spans="6:6" x14ac:dyDescent="0.25">
      <c r="F2485" s="2"/>
    </row>
    <row r="2486" spans="6:6" x14ac:dyDescent="0.25">
      <c r="F2486" s="5"/>
    </row>
    <row r="2487" spans="6:6" x14ac:dyDescent="0.25">
      <c r="F2487" s="2"/>
    </row>
    <row r="2488" spans="6:6" x14ac:dyDescent="0.25">
      <c r="F2488" s="2"/>
    </row>
    <row r="2489" spans="6:6" x14ac:dyDescent="0.25">
      <c r="F2489" s="5"/>
    </row>
    <row r="2490" spans="6:6" x14ac:dyDescent="0.25">
      <c r="F2490" s="2"/>
    </row>
    <row r="2491" spans="6:6" x14ac:dyDescent="0.25">
      <c r="F2491" s="2"/>
    </row>
    <row r="2492" spans="6:6" x14ac:dyDescent="0.25">
      <c r="F2492" s="5"/>
    </row>
    <row r="2493" spans="6:6" x14ac:dyDescent="0.25">
      <c r="F2493" s="2"/>
    </row>
    <row r="2494" spans="6:6" x14ac:dyDescent="0.25">
      <c r="F2494" s="2"/>
    </row>
    <row r="2495" spans="6:6" x14ac:dyDescent="0.25">
      <c r="F2495" s="5"/>
    </row>
    <row r="2496" spans="6:6" x14ac:dyDescent="0.25">
      <c r="F2496" s="2"/>
    </row>
    <row r="2497" spans="6:6" x14ac:dyDescent="0.25">
      <c r="F2497" s="2"/>
    </row>
    <row r="2498" spans="6:6" x14ac:dyDescent="0.25">
      <c r="F2498" s="5"/>
    </row>
    <row r="2499" spans="6:6" x14ac:dyDescent="0.25">
      <c r="F2499" s="2"/>
    </row>
    <row r="2500" spans="6:6" x14ac:dyDescent="0.25">
      <c r="F2500" s="5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5"/>
    </row>
    <row r="2506" spans="6:6" x14ac:dyDescent="0.25">
      <c r="F2506" s="2"/>
    </row>
    <row r="2507" spans="6:6" x14ac:dyDescent="0.25">
      <c r="F2507" s="2"/>
    </row>
    <row r="2508" spans="6:6" x14ac:dyDescent="0.25">
      <c r="F2508" s="5"/>
    </row>
    <row r="2509" spans="6:6" x14ac:dyDescent="0.25">
      <c r="F2509" s="2"/>
    </row>
    <row r="2510" spans="6:6" x14ac:dyDescent="0.25">
      <c r="F2510" s="2"/>
    </row>
    <row r="2511" spans="6:6" x14ac:dyDescent="0.25">
      <c r="F2511" s="5"/>
    </row>
    <row r="2512" spans="6:6" x14ac:dyDescent="0.25">
      <c r="F2512" s="2"/>
    </row>
    <row r="2513" spans="6:6" x14ac:dyDescent="0.25">
      <c r="F2513" s="2"/>
    </row>
    <row r="2514" spans="6:6" x14ac:dyDescent="0.25">
      <c r="F2514" s="5"/>
    </row>
    <row r="2515" spans="6:6" x14ac:dyDescent="0.25">
      <c r="F2515" s="2"/>
    </row>
    <row r="2516" spans="6:6" x14ac:dyDescent="0.25">
      <c r="F2516" s="2"/>
    </row>
    <row r="2517" spans="6:6" x14ac:dyDescent="0.25">
      <c r="F2517" s="5"/>
    </row>
    <row r="2518" spans="6:6" x14ac:dyDescent="0.25">
      <c r="F2518" s="2"/>
    </row>
    <row r="2519" spans="6:6" x14ac:dyDescent="0.25">
      <c r="F2519" s="2"/>
    </row>
    <row r="2520" spans="6:6" x14ac:dyDescent="0.25">
      <c r="F2520" s="5"/>
    </row>
    <row r="2521" spans="6:6" x14ac:dyDescent="0.25">
      <c r="F2521" s="2"/>
    </row>
    <row r="2522" spans="6:6" x14ac:dyDescent="0.25">
      <c r="F2522" s="2"/>
    </row>
    <row r="2523" spans="6:6" x14ac:dyDescent="0.25">
      <c r="F2523" s="5"/>
    </row>
    <row r="2524" spans="6:6" x14ac:dyDescent="0.25">
      <c r="F2524" s="2"/>
    </row>
    <row r="2525" spans="6:6" x14ac:dyDescent="0.25">
      <c r="F2525" s="2"/>
    </row>
    <row r="2526" spans="6:6" x14ac:dyDescent="0.25">
      <c r="F2526" s="5"/>
    </row>
    <row r="2527" spans="6:6" x14ac:dyDescent="0.25">
      <c r="F2527" s="2"/>
    </row>
    <row r="2528" spans="6:6" x14ac:dyDescent="0.25">
      <c r="F2528" s="2"/>
    </row>
    <row r="2529" spans="6:6" x14ac:dyDescent="0.25">
      <c r="F2529" s="5"/>
    </row>
    <row r="2530" spans="6:6" x14ac:dyDescent="0.25">
      <c r="F2530" s="2"/>
    </row>
    <row r="2531" spans="6:6" x14ac:dyDescent="0.25">
      <c r="F2531" s="2"/>
    </row>
    <row r="2532" spans="6:6" x14ac:dyDescent="0.25">
      <c r="F2532" s="5"/>
    </row>
    <row r="2533" spans="6:6" x14ac:dyDescent="0.25">
      <c r="F2533" s="2"/>
    </row>
    <row r="2534" spans="6:6" x14ac:dyDescent="0.25">
      <c r="F2534" s="2"/>
    </row>
    <row r="2535" spans="6:6" x14ac:dyDescent="0.25">
      <c r="F2535" s="5"/>
    </row>
    <row r="2536" spans="6:6" x14ac:dyDescent="0.25">
      <c r="F2536" s="2"/>
    </row>
    <row r="2537" spans="6:6" x14ac:dyDescent="0.25">
      <c r="F2537" s="2"/>
    </row>
    <row r="2538" spans="6:6" x14ac:dyDescent="0.25">
      <c r="F2538" s="5"/>
    </row>
    <row r="2539" spans="6:6" x14ac:dyDescent="0.25">
      <c r="F2539" s="2"/>
    </row>
    <row r="2540" spans="6:6" x14ac:dyDescent="0.25">
      <c r="F2540" s="2"/>
    </row>
    <row r="2541" spans="6:6" x14ac:dyDescent="0.25">
      <c r="F2541" s="5"/>
    </row>
    <row r="2542" spans="6:6" x14ac:dyDescent="0.25">
      <c r="F2542" s="2"/>
    </row>
    <row r="2543" spans="6:6" x14ac:dyDescent="0.25">
      <c r="F2543" s="2"/>
    </row>
    <row r="2544" spans="6:6" x14ac:dyDescent="0.25">
      <c r="F2544" s="5"/>
    </row>
    <row r="2545" spans="6:6" x14ac:dyDescent="0.25">
      <c r="F2545" s="2"/>
    </row>
    <row r="2546" spans="6:6" x14ac:dyDescent="0.25">
      <c r="F2546" s="2"/>
    </row>
    <row r="2547" spans="6:6" x14ac:dyDescent="0.25">
      <c r="F2547" s="5"/>
    </row>
    <row r="2548" spans="6:6" x14ac:dyDescent="0.25">
      <c r="F2548" s="2"/>
    </row>
    <row r="2549" spans="6:6" x14ac:dyDescent="0.25">
      <c r="F2549" s="2"/>
    </row>
    <row r="2550" spans="6:6" x14ac:dyDescent="0.25">
      <c r="F2550" s="5"/>
    </row>
    <row r="2551" spans="6:6" x14ac:dyDescent="0.25">
      <c r="F2551" s="2"/>
    </row>
    <row r="2552" spans="6:6" x14ac:dyDescent="0.25">
      <c r="F2552" s="2"/>
    </row>
    <row r="2553" spans="6:6" x14ac:dyDescent="0.25">
      <c r="F2553" s="5"/>
    </row>
    <row r="2554" spans="6:6" x14ac:dyDescent="0.25">
      <c r="F2554" s="2"/>
    </row>
    <row r="2555" spans="6:6" x14ac:dyDescent="0.25">
      <c r="F2555" s="2"/>
    </row>
    <row r="2556" spans="6:6" x14ac:dyDescent="0.25">
      <c r="F2556" s="5"/>
    </row>
    <row r="2557" spans="6:6" x14ac:dyDescent="0.25">
      <c r="F2557" s="2"/>
    </row>
    <row r="2558" spans="6:6" x14ac:dyDescent="0.25">
      <c r="F2558" s="2"/>
    </row>
    <row r="2559" spans="6:6" x14ac:dyDescent="0.25">
      <c r="F2559" s="5"/>
    </row>
    <row r="2560" spans="6:6" x14ac:dyDescent="0.25">
      <c r="F2560" s="2"/>
    </row>
    <row r="2561" spans="6:6" x14ac:dyDescent="0.25">
      <c r="F2561" s="2"/>
    </row>
    <row r="2562" spans="6:6" x14ac:dyDescent="0.25">
      <c r="F2562" s="5"/>
    </row>
    <row r="2563" spans="6:6" x14ac:dyDescent="0.25">
      <c r="F2563" s="2"/>
    </row>
    <row r="2564" spans="6:6" x14ac:dyDescent="0.25">
      <c r="F2564" s="2"/>
    </row>
    <row r="2565" spans="6:6" x14ac:dyDescent="0.25">
      <c r="F2565" s="5"/>
    </row>
  </sheetData>
  <autoFilter ref="A1:P1" xr:uid="{EBF2DFAF-CEF6-A64B-BE57-0735926BAF4B}"/>
  <sortState xmlns:xlrd2="http://schemas.microsoft.com/office/spreadsheetml/2017/richdata2" ref="A4:P519">
    <sortCondition ref="A4:A5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2025-05-31T17:53:24Z</dcterms:created>
  <dcterms:modified xsi:type="dcterms:W3CDTF">2025-07-17T00:38:12Z</dcterms:modified>
</cp:coreProperties>
</file>