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-2025\HK4\DOAN\DiDong2\data\dac_ta_TCs\update_detail\"/>
    </mc:Choice>
  </mc:AlternateContent>
  <xr:revisionPtr revIDLastSave="0" documentId="13_ncr:1_{843BB79F-2DE6-4F44-8E86-65D5F1CA72EB}" xr6:coauthVersionLast="47" xr6:coauthVersionMax="47" xr10:uidLastSave="{00000000-0000-0000-0000-000000000000}"/>
  <bookViews>
    <workbookView xWindow="-108" yWindow="-108" windowWidth="23256" windowHeight="12456" xr2:uid="{2CD1BB90-41ED-4F4F-AD07-5A0CBAE87587}"/>
  </bookViews>
  <sheets>
    <sheet name="Update detail" sheetId="2" r:id="rId1"/>
    <sheet name="Update detail Scre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H13" i="2"/>
  <c r="H12" i="2"/>
  <c r="H11" i="2"/>
  <c r="D14" i="2" l="1"/>
</calcChain>
</file>

<file path=xl/sharedStrings.xml><?xml version="1.0" encoding="utf-8"?>
<sst xmlns="http://schemas.openxmlformats.org/spreadsheetml/2006/main" count="158" uniqueCount="114">
  <si>
    <t>Test Cases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</si>
  <si>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</si>
  <si>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</si>
  <si>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</si>
  <si>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</si>
  <si>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</si>
  <si>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</si>
  <si>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</si>
  <si>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</si>
  <si>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</si>
  <si>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</si>
  <si>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</si>
  <si>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</si>
  <si>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</si>
  <si>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</si>
  <si>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</si>
  <si>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</si>
  <si>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</si>
  <si>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</si>
  <si>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</si>
  <si>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</si>
  <si>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</si>
  <si>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</si>
  <si>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</si>
  <si>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</si>
  <si>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</si>
  <si>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</si>
  <si>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</si>
  <si>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</si>
  <si>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</si>
  <si>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</si>
  <si>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</si>
  <si>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Change TC</t>
  </si>
  <si>
    <t>Author</t>
  </si>
  <si>
    <t>Remark</t>
  </si>
  <si>
    <t>Library</t>
  </si>
  <si>
    <t>HIGH</t>
  </si>
  <si>
    <t>NORMAL</t>
  </si>
  <si>
    <t>LOW</t>
  </si>
  <si>
    <t xml:space="preserve"> </t>
  </si>
  <si>
    <t>Update Detail Screen</t>
  </si>
  <si>
    <t>TC_UD_01</t>
  </si>
  <si>
    <t>TC_UD_02</t>
  </si>
  <si>
    <t>TC_UD_03</t>
  </si>
  <si>
    <t>TC_UD_04</t>
  </si>
  <si>
    <t>TC_UD_05</t>
  </si>
  <si>
    <t>TC_UD_06</t>
  </si>
  <si>
    <t>TC_UD_07</t>
  </si>
  <si>
    <t>TC_UD_08</t>
  </si>
  <si>
    <t>TC_UD_09</t>
  </si>
  <si>
    <t>TC_UD_10</t>
  </si>
  <si>
    <t>TC_UD_11</t>
  </si>
  <si>
    <t>TC_UD_12</t>
  </si>
  <si>
    <t>TC_UD_13</t>
  </si>
  <si>
    <t>TC_UD_14</t>
  </si>
  <si>
    <t>TC_UD_15</t>
  </si>
  <si>
    <t>TC_UD_16</t>
  </si>
  <si>
    <t>TC_UD_17</t>
  </si>
  <si>
    <t>TC_UD_18</t>
  </si>
  <si>
    <t>TC_UD_19</t>
  </si>
  <si>
    <t>TC_UD_20</t>
  </si>
  <si>
    <t>TC_UD_21</t>
  </si>
  <si>
    <t>TC_UD_22</t>
  </si>
  <si>
    <t>TC_UD_23</t>
  </si>
  <si>
    <t>TC_UD_24</t>
  </si>
  <si>
    <t>TC_UD_25</t>
  </si>
  <si>
    <t>TC_UD_26</t>
  </si>
  <si>
    <t>TC_UD_27</t>
  </si>
  <si>
    <t>TC_UD_28</t>
  </si>
  <si>
    <t>TC_UD_29</t>
  </si>
  <si>
    <t>TC_UD_30</t>
  </si>
  <si>
    <t>Kiểm tra hiển thị thông tin sản phẩm khi truy cập màn hình update</t>
  </si>
  <si>
    <t>B1: vào giỏ hàng
B2: ấn sửa "bút chì"
B3: hiển thị màng hình chỉnh sửa
B4: kiểm tra thông tìn sản phẩm đầy đủ</t>
  </si>
  <si>
    <t>thông tin sản phẩm hiển thị đầy đủ 
(hình ảnh, tên, mô tả, giá, số lượng hiện tại, danh sách topping và giá của chúng)</t>
  </si>
  <si>
    <t>pass</t>
  </si>
  <si>
    <t>Kiểm tra hình ảnh sản phẩm hiển thị đúng</t>
  </si>
  <si>
    <t>hình ảnh sản phẩm hiển thị đúng</t>
  </si>
  <si>
    <t>B1: vào giỏ hàng
B2: ấn sửa "bút chì"
B3: hiển thị màng hình chỉnh sửa
B4: kiểm tra hình ảnh sản phẩm</t>
  </si>
  <si>
    <t>Kiểm tra tên sản phẩm hiển thị đúng</t>
  </si>
  <si>
    <t>B1: vào giỏ hàng
B2: ấn sửa "bút chì"
B3: hiển thị màng hình chỉnh sửa
B4: kiểm tra tên sản phẩm</t>
  </si>
  <si>
    <t>tên sản phẩm hiển thị đúng</t>
  </si>
  <si>
    <t>Kiểm tra mô tả sản phẩm hiển thị đúng</t>
  </si>
  <si>
    <t>B1: vào giỏ hàng
B2: ấn sửa "bút chì"
B3: hiển thị màng hình chỉnh sửa
B4: kiểm tra mô tả sản phẩm</t>
  </si>
  <si>
    <t>mô tả sản phẩm hiển thị đúng</t>
  </si>
  <si>
    <t>Kiểm tra giá sản phẩm hiển thị đúng</t>
  </si>
  <si>
    <t>B1: vào giỏ hàng
B2: ấn sửa "bút chì"
B3: hiển thị màng hình chỉnh sửa
B4: kiểm tra giá sản phẩm</t>
  </si>
  <si>
    <t>giá sản phẩm hiển thị đúng</t>
  </si>
  <si>
    <t>Kiểm tra số lượng hiện tại của sản phẩm hiển thị đúng</t>
  </si>
  <si>
    <t>B1: vào giỏ hàng
B2: ấn sửa "bút chì"
B3: hiển thị màng hình chỉnh sửa
B4: kiểm tra số lượng sản phẩm</t>
  </si>
  <si>
    <t>số lượng sản phẩm hiển thị đúng</t>
  </si>
  <si>
    <t>Kiểm tra danh sách topping hiển thị đúng</t>
  </si>
  <si>
    <t>B1: vào giỏ hàng
B2: ấn sửa "bút chì"
B3: hiển thị màng hình chỉnh sửa
B4: kiểm tra số lượng topping sản phẩm</t>
  </si>
  <si>
    <t>danh sách topping và giá của chúng hiển thị đúng</t>
  </si>
  <si>
    <t>Kiểm tra tăng số lượng sản phẩm</t>
  </si>
  <si>
    <t>B1: vào giỏ hàng
B2: ấn sửa "bút chì"
B3: hiển thị màng hình chỉnh sửa
B4: ấn nút tăng "-&gt;"</t>
  </si>
  <si>
    <t>số lượng sản phẩm tăng lên một đơn vị</t>
  </si>
  <si>
    <t>Giảm số lượng sản phẩm</t>
  </si>
  <si>
    <t>số lượng sản phẩm giảm lên một đơn vị</t>
  </si>
  <si>
    <t>Kiểm tra nút giảm số lượng khi số lượng là 1</t>
  </si>
  <si>
    <t>B1: vào giỏ hàng
B2: ấn sửa "bút chì"
B3: hiển thị màng hình chỉnh sửa
B4: ấn nút giảm "&lt;-"</t>
  </si>
  <si>
    <t>B1: vào giỏ hàng
B2: ấn sửa "bút chì"
B3: hiển thị màng hình chỉnh sửa
B4: số lượng sản phẩm là 1, nhấn nút giảm "&lt;-"</t>
  </si>
  <si>
    <t>số lượng sản phẩm vẫn giữ là 1</t>
  </si>
  <si>
    <t>Kiểm tra chọn 1 topping</t>
  </si>
  <si>
    <t>B1: vào giỏ hàng
B2: ấn sửa "bút chì", hiển thị màng hình chỉnh sửa
B3: thêm 1 topping</t>
  </si>
  <si>
    <t>topping được thêm vào danh sách chọn</t>
  </si>
  <si>
    <t>Kiểm tra chọn tất cả các toping</t>
  </si>
  <si>
    <t>B1: vào giỏ hàng
B2: ấn sửa "bút chì", hiển thị màng hình chỉnh sửa
B3: thêm tất cả topping</t>
  </si>
  <si>
    <t>tất cả các topping được thêm vào danh sách chọn</t>
  </si>
  <si>
    <t>Kiểm tra bỏ chọn tất cả các topping</t>
  </si>
  <si>
    <t>B1: vào giỏ hàng
B2: ấn sửa "bút chì", hiển thị màng hình chỉnh sửa
B3: bỏ chọn tất cả topping</t>
  </si>
  <si>
    <t>tất cả các topping được gỡ khỏi danh sách chọn</t>
  </si>
  <si>
    <t>Kiểm tra tổng số lượng đơn hàng khi tăng sản phẩm</t>
  </si>
  <si>
    <t>B1: vào giỏ hàng
B2: ấn sửa "bút chì", hiển thị màng hình chỉnh sửa
B3: ấn tăng số lượng sản phẩm</t>
  </si>
  <si>
    <t>số lượng tăng sản phẩm tăng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</si>
</sst>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0"/>
      <color rgb="FF111111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_Copy of performance-test (2)" xfId="2" xr:uid="{7633A1B0-EC3D-44C7-B208-FF675D0E1F51}"/>
    <cellStyle name="Normal_TSS-PV-TSU-0926-IPN-W100CB Test Suite" xfId="1" xr:uid="{70AEFF07-88AD-4CAA-B44F-C55B0A32499E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181326</xdr:colOff>
      <xdr:row>1</xdr:row>
      <xdr:rowOff>175260</xdr:rowOff>
    </xdr:from>
    <xdr:to>
      <xdr:col>6</xdr:col>
      <xdr:colOff>178605</xdr:colOff>
      <xdr:row>37</xdr:row>
      <xdr:rowOff>181875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CFD2D-0B97-6DA8-FE6D-744A6230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26" y="358140"/>
          <a:ext cx="3045279" cy="659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5423-D3C5-4E00-B184-13B5B856DAEF}">
  <dimension ref="A1:O120"/>
  <sheetViews>
    <sheetView tabSelected="1" topLeftCell="D32" workbookViewId="0">
      <selection activeCell="H35" sqref="H35"/>
    </sheetView>
  </sheetViews>
  <sheetFormatPr defaultRowHeight="13.8"/>
  <cols>
    <col min="1" max="2" width="8.88671875" style="7"/>
    <col min="3" max="3" width="12" style="7" bestFit="1" customWidth="1"/>
    <col min="4" max="4" width="56.77734375" style="7" bestFit="1" customWidth="1"/>
    <col min="5" max="5" width="16.109375" style="7" customWidth="1"/>
    <col min="6" max="6" width="14.6640625" style="7" customWidth="1"/>
    <col min="7" max="7" width="32" style="7" bestFit="1" customWidth="1"/>
    <col min="8" max="8" width="32.44140625" style="7" customWidth="1"/>
    <col min="9" max="9" width="36.88671875" style="7" customWidth="1"/>
    <col min="10" max="10" width="12.109375" style="7" customWidth="1"/>
    <col min="11" max="11" width="16.109375" style="7" customWidth="1"/>
    <col min="12" max="16384" width="8.88671875" style="7"/>
  </cols>
  <sheetData>
    <row r="1" spans="1:8">
      <c r="A1" s="35" t="s">
        <v>0</v>
      </c>
      <c r="B1" s="35"/>
      <c r="C1" s="35"/>
      <c r="D1" s="12"/>
      <c r="G1" s="9"/>
      <c r="H1" s="13"/>
    </row>
    <row r="2" spans="1:8">
      <c r="A2" s="12"/>
      <c r="B2" s="12"/>
      <c r="C2" s="12"/>
      <c r="D2" s="12"/>
      <c r="G2" s="9"/>
      <c r="H2" s="13"/>
    </row>
    <row r="3" spans="1:8">
      <c r="A3" s="12"/>
      <c r="B3" s="12"/>
      <c r="C3" s="12"/>
      <c r="D3" s="12"/>
      <c r="G3" s="9"/>
      <c r="H3" s="13"/>
    </row>
    <row r="4" spans="1:8">
      <c r="A4" s="12"/>
      <c r="B4" s="12"/>
      <c r="C4" s="36" t="s">
        <v>1</v>
      </c>
      <c r="D4" s="36"/>
      <c r="G4" s="36" t="s">
        <v>2</v>
      </c>
      <c r="H4" s="36"/>
    </row>
    <row r="5" spans="1:8" ht="14.4">
      <c r="A5" s="12"/>
      <c r="B5" s="12"/>
      <c r="C5" s="14" t="s">
        <v>3</v>
      </c>
      <c r="D5" s="15" t="s">
        <v>4</v>
      </c>
      <c r="G5" s="16" t="s">
        <v>5</v>
      </c>
      <c r="H5" s="8" t="s">
        <v>6</v>
      </c>
    </row>
    <row r="6" spans="1:8" ht="14.4">
      <c r="A6" s="12"/>
      <c r="B6" s="12"/>
      <c r="C6" s="14" t="s">
        <v>7</v>
      </c>
      <c r="D6" s="15" t="s">
        <v>8</v>
      </c>
      <c r="G6" s="17" t="s">
        <v>9</v>
      </c>
      <c r="H6" s="8" t="s">
        <v>10</v>
      </c>
    </row>
    <row r="7" spans="1:8" ht="14.4">
      <c r="A7" s="12"/>
      <c r="B7" s="12"/>
      <c r="C7" s="14" t="s">
        <v>11</v>
      </c>
      <c r="D7" s="15" t="s">
        <v>12</v>
      </c>
      <c r="G7" s="18"/>
      <c r="H7" s="8" t="s">
        <v>13</v>
      </c>
    </row>
    <row r="8" spans="1:8">
      <c r="A8" s="12"/>
      <c r="B8" s="12"/>
      <c r="C8" s="12"/>
      <c r="D8" s="12"/>
      <c r="G8" s="19" t="s">
        <v>14</v>
      </c>
      <c r="H8" s="8" t="s">
        <v>15</v>
      </c>
    </row>
    <row r="9" spans="1:8">
      <c r="A9" s="12"/>
      <c r="B9" s="12"/>
      <c r="C9" s="12"/>
      <c r="D9" s="12"/>
      <c r="G9" s="9"/>
      <c r="H9" s="9"/>
    </row>
    <row r="10" spans="1:8">
      <c r="A10" s="12"/>
      <c r="B10" s="12"/>
      <c r="C10" s="20" t="s">
        <v>16</v>
      </c>
      <c r="D10" s="20" t="s">
        <v>17</v>
      </c>
      <c r="G10" s="20" t="s">
        <v>18</v>
      </c>
      <c r="H10" s="20" t="s">
        <v>17</v>
      </c>
    </row>
    <row r="11" spans="1:8">
      <c r="A11" s="12"/>
      <c r="B11" s="12"/>
      <c r="C11" s="14" t="s">
        <v>19</v>
      </c>
      <c r="D11" s="21">
        <f>COUNTIF(J21:J120,"HIGH")</f>
        <v>16</v>
      </c>
      <c r="G11" s="14" t="s">
        <v>5</v>
      </c>
      <c r="H11" s="21">
        <f>COUNTIF(K19:K426,"Mod")</f>
        <v>0</v>
      </c>
    </row>
    <row r="12" spans="1:8">
      <c r="A12" s="12"/>
      <c r="B12" s="12"/>
      <c r="C12" s="14" t="s">
        <v>20</v>
      </c>
      <c r="D12" s="21">
        <f>COUNTIF(J21:J120,"NORMAL")</f>
        <v>10</v>
      </c>
      <c r="G12" s="14" t="s">
        <v>9</v>
      </c>
      <c r="H12" s="21">
        <f>COUNTIF(K19:K419,"new")</f>
        <v>0</v>
      </c>
    </row>
    <row r="13" spans="1:8">
      <c r="A13" s="12"/>
      <c r="B13" s="12"/>
      <c r="C13" s="14" t="s">
        <v>21</v>
      </c>
      <c r="D13" s="21">
        <f>COUNTIF(J21:J120,"LOW")</f>
        <v>4</v>
      </c>
      <c r="G13" s="14" t="s">
        <v>14</v>
      </c>
      <c r="H13" s="21">
        <f>COUNTIF(K19:K419,"Del")</f>
        <v>0</v>
      </c>
    </row>
    <row r="14" spans="1:8">
      <c r="A14" s="12"/>
      <c r="B14" s="12"/>
      <c r="C14" s="22" t="s">
        <v>22</v>
      </c>
      <c r="D14" s="21">
        <f>SUM(D11:D13)</f>
        <v>30</v>
      </c>
      <c r="G14" s="9"/>
      <c r="H14" s="9"/>
    </row>
    <row r="15" spans="1:8">
      <c r="A15" s="12"/>
      <c r="B15" s="12"/>
      <c r="C15" s="10"/>
      <c r="D15" s="11"/>
      <c r="G15" s="9"/>
      <c r="H15" s="13"/>
    </row>
    <row r="16" spans="1:8">
      <c r="A16" s="12"/>
      <c r="B16" s="12"/>
      <c r="C16" s="11"/>
      <c r="D16" s="10"/>
      <c r="G16" s="9"/>
      <c r="H16" s="13"/>
    </row>
    <row r="17" spans="1:15">
      <c r="A17" s="9"/>
      <c r="B17" s="9"/>
      <c r="C17" s="9"/>
      <c r="D17" s="9"/>
      <c r="E17" s="9"/>
      <c r="F17" s="9"/>
      <c r="G17" s="9"/>
      <c r="H17" s="13"/>
    </row>
    <row r="18" spans="1:15" ht="27.6">
      <c r="A18" s="23" t="s">
        <v>23</v>
      </c>
      <c r="B18" s="23" t="s">
        <v>24</v>
      </c>
      <c r="C18" s="23" t="s">
        <v>25</v>
      </c>
      <c r="D18" s="23" t="s">
        <v>26</v>
      </c>
      <c r="E18" s="23" t="s">
        <v>27</v>
      </c>
      <c r="F18" s="23" t="s">
        <v>28</v>
      </c>
      <c r="G18" s="23" t="s">
        <v>29</v>
      </c>
      <c r="H18" s="24" t="s">
        <v>30</v>
      </c>
      <c r="I18" s="23" t="s">
        <v>31</v>
      </c>
      <c r="J18" s="25" t="s">
        <v>16</v>
      </c>
      <c r="K18" s="24" t="s">
        <v>32</v>
      </c>
      <c r="L18" s="24" t="s">
        <v>33</v>
      </c>
      <c r="M18" s="24" t="s">
        <v>34</v>
      </c>
    </row>
    <row r="19" spans="1:15">
      <c r="A19" s="37" t="s">
        <v>35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5">
      <c r="A20" s="38" t="s">
        <v>40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40"/>
    </row>
    <row r="21" spans="1:15" ht="69">
      <c r="A21" s="27"/>
      <c r="B21" s="27"/>
      <c r="C21" s="27" t="s">
        <v>41</v>
      </c>
      <c r="D21" s="32" t="s">
        <v>71</v>
      </c>
      <c r="E21" s="27"/>
      <c r="F21" s="32"/>
      <c r="G21" s="32"/>
      <c r="H21" s="28" t="s">
        <v>72</v>
      </c>
      <c r="I21" s="30" t="s">
        <v>73</v>
      </c>
      <c r="J21" s="29" t="s">
        <v>36</v>
      </c>
      <c r="K21" s="27"/>
      <c r="L21" s="27"/>
      <c r="M21" s="27"/>
      <c r="O21" s="7" t="s">
        <v>74</v>
      </c>
    </row>
    <row r="22" spans="1:15" ht="55.2">
      <c r="A22" s="27"/>
      <c r="B22" s="27"/>
      <c r="C22" s="27" t="s">
        <v>42</v>
      </c>
      <c r="D22" s="32" t="s">
        <v>75</v>
      </c>
      <c r="E22" s="27"/>
      <c r="F22" s="32"/>
      <c r="G22" s="32"/>
      <c r="H22" s="28" t="s">
        <v>77</v>
      </c>
      <c r="I22" s="32" t="s">
        <v>76</v>
      </c>
      <c r="J22" s="29" t="s">
        <v>37</v>
      </c>
      <c r="K22" s="27"/>
      <c r="L22" s="27"/>
      <c r="M22" s="27"/>
      <c r="O22" s="7" t="s">
        <v>74</v>
      </c>
    </row>
    <row r="23" spans="1:15" ht="55.2">
      <c r="A23" s="27"/>
      <c r="B23" s="27"/>
      <c r="C23" s="27" t="s">
        <v>43</v>
      </c>
      <c r="D23" s="32" t="s">
        <v>78</v>
      </c>
      <c r="E23" s="27"/>
      <c r="F23" s="32"/>
      <c r="G23" s="32"/>
      <c r="H23" s="28" t="s">
        <v>79</v>
      </c>
      <c r="I23" s="27" t="s">
        <v>80</v>
      </c>
      <c r="J23" s="29" t="s">
        <v>37</v>
      </c>
      <c r="K23" s="27"/>
      <c r="L23" s="27"/>
      <c r="M23" s="27"/>
      <c r="O23" s="7" t="s">
        <v>74</v>
      </c>
    </row>
    <row r="24" spans="1:15" ht="55.2" customHeight="1">
      <c r="A24" s="27"/>
      <c r="B24" s="27"/>
      <c r="C24" s="27" t="s">
        <v>44</v>
      </c>
      <c r="D24" s="27" t="s">
        <v>81</v>
      </c>
      <c r="E24" s="27"/>
      <c r="F24" s="32"/>
      <c r="G24" s="27"/>
      <c r="H24" s="28" t="s">
        <v>82</v>
      </c>
      <c r="I24" s="27" t="s">
        <v>83</v>
      </c>
      <c r="J24" s="29" t="s">
        <v>37</v>
      </c>
      <c r="K24" s="27"/>
      <c r="L24" s="27"/>
      <c r="M24" s="27"/>
      <c r="O24" s="7" t="s">
        <v>74</v>
      </c>
    </row>
    <row r="25" spans="1:15" ht="55.2">
      <c r="A25" s="27"/>
      <c r="B25" s="27"/>
      <c r="C25" s="27" t="s">
        <v>45</v>
      </c>
      <c r="D25" s="27" t="s">
        <v>84</v>
      </c>
      <c r="E25" s="27"/>
      <c r="F25" s="32"/>
      <c r="G25" s="32"/>
      <c r="H25" s="28" t="s">
        <v>85</v>
      </c>
      <c r="I25" s="27" t="s">
        <v>86</v>
      </c>
      <c r="J25" s="29" t="s">
        <v>38</v>
      </c>
      <c r="K25" s="27"/>
      <c r="L25" s="27"/>
      <c r="M25" s="27"/>
      <c r="O25" s="7" t="s">
        <v>74</v>
      </c>
    </row>
    <row r="26" spans="1:15" ht="55.2">
      <c r="A26" s="27"/>
      <c r="B26" s="27"/>
      <c r="C26" s="27" t="s">
        <v>46</v>
      </c>
      <c r="D26" s="27" t="s">
        <v>87</v>
      </c>
      <c r="E26" s="27"/>
      <c r="F26" s="32"/>
      <c r="G26" s="32"/>
      <c r="H26" s="28" t="s">
        <v>88</v>
      </c>
      <c r="I26" s="27" t="s">
        <v>89</v>
      </c>
      <c r="J26" s="29" t="s">
        <v>36</v>
      </c>
      <c r="K26" s="27"/>
      <c r="L26" s="27"/>
      <c r="M26" s="27"/>
      <c r="O26" s="7" t="s">
        <v>74</v>
      </c>
    </row>
    <row r="27" spans="1:15" ht="69">
      <c r="A27" s="27"/>
      <c r="B27" s="27"/>
      <c r="C27" s="27" t="s">
        <v>47</v>
      </c>
      <c r="D27" s="27" t="s">
        <v>90</v>
      </c>
      <c r="E27" s="27"/>
      <c r="F27" s="32"/>
      <c r="G27" s="32"/>
      <c r="H27" s="28" t="s">
        <v>91</v>
      </c>
      <c r="I27" s="27" t="s">
        <v>92</v>
      </c>
      <c r="J27" s="29" t="s">
        <v>37</v>
      </c>
      <c r="K27" s="27"/>
      <c r="L27" s="27"/>
      <c r="M27" s="27"/>
      <c r="O27" s="7" t="s">
        <v>74</v>
      </c>
    </row>
    <row r="28" spans="1:15" ht="55.2">
      <c r="A28" s="27"/>
      <c r="B28" s="27"/>
      <c r="C28" s="27" t="s">
        <v>48</v>
      </c>
      <c r="D28" s="27" t="s">
        <v>93</v>
      </c>
      <c r="E28" s="27"/>
      <c r="F28" s="32"/>
      <c r="G28" s="27"/>
      <c r="H28" s="28" t="s">
        <v>94</v>
      </c>
      <c r="I28" s="27" t="s">
        <v>95</v>
      </c>
      <c r="J28" s="29" t="s">
        <v>36</v>
      </c>
      <c r="K28" s="27"/>
      <c r="L28" s="27"/>
      <c r="M28" s="27"/>
      <c r="O28" s="7" t="s">
        <v>74</v>
      </c>
    </row>
    <row r="29" spans="1:15" ht="55.2">
      <c r="A29" s="27"/>
      <c r="B29" s="27"/>
      <c r="C29" s="27" t="s">
        <v>49</v>
      </c>
      <c r="D29" s="27" t="s">
        <v>96</v>
      </c>
      <c r="E29" s="27"/>
      <c r="F29" s="32"/>
      <c r="G29" s="27"/>
      <c r="H29" s="28" t="s">
        <v>99</v>
      </c>
      <c r="I29" s="27" t="s">
        <v>97</v>
      </c>
      <c r="J29" s="29" t="s">
        <v>36</v>
      </c>
      <c r="K29" s="27"/>
      <c r="L29" s="27"/>
      <c r="M29" s="27"/>
      <c r="O29" s="7" t="s">
        <v>74</v>
      </c>
    </row>
    <row r="30" spans="1:15" ht="69">
      <c r="A30" s="27"/>
      <c r="B30" s="27"/>
      <c r="C30" s="27" t="s">
        <v>50</v>
      </c>
      <c r="D30" s="27" t="s">
        <v>98</v>
      </c>
      <c r="E30" s="27"/>
      <c r="F30" s="32"/>
      <c r="G30" s="27"/>
      <c r="H30" s="28" t="s">
        <v>100</v>
      </c>
      <c r="I30" s="27" t="s">
        <v>101</v>
      </c>
      <c r="J30" s="29" t="s">
        <v>38</v>
      </c>
      <c r="K30" s="27"/>
      <c r="L30" s="27"/>
      <c r="M30" s="27"/>
      <c r="O30" s="7" t="s">
        <v>74</v>
      </c>
    </row>
    <row r="31" spans="1:15" ht="54" customHeight="1">
      <c r="A31" s="27"/>
      <c r="B31" s="27"/>
      <c r="C31" s="27" t="s">
        <v>51</v>
      </c>
      <c r="D31" s="27" t="s">
        <v>102</v>
      </c>
      <c r="E31" s="27"/>
      <c r="F31" s="32"/>
      <c r="G31" s="27"/>
      <c r="H31" s="28" t="s">
        <v>103</v>
      </c>
      <c r="I31" s="27" t="s">
        <v>104</v>
      </c>
      <c r="J31" s="29" t="s">
        <v>36</v>
      </c>
      <c r="K31" s="27"/>
      <c r="L31" s="27"/>
      <c r="M31" s="27"/>
      <c r="O31" s="7" t="s">
        <v>74</v>
      </c>
    </row>
    <row r="32" spans="1:15" ht="75" customHeight="1">
      <c r="A32" s="27"/>
      <c r="B32" s="27"/>
      <c r="C32" s="27" t="s">
        <v>52</v>
      </c>
      <c r="D32" s="27" t="s">
        <v>105</v>
      </c>
      <c r="E32" s="27"/>
      <c r="F32" s="32"/>
      <c r="G32" s="32"/>
      <c r="H32" s="28" t="s">
        <v>106</v>
      </c>
      <c r="I32" s="27" t="s">
        <v>107</v>
      </c>
      <c r="J32" s="29" t="s">
        <v>37</v>
      </c>
      <c r="K32" s="27"/>
      <c r="L32" s="27"/>
      <c r="M32" s="27"/>
      <c r="O32" s="7" t="s">
        <v>74</v>
      </c>
    </row>
    <row r="33" spans="1:15" ht="73.8" customHeight="1">
      <c r="A33" s="27"/>
      <c r="B33" s="27"/>
      <c r="C33" s="27" t="s">
        <v>53</v>
      </c>
      <c r="D33" s="27" t="s">
        <v>108</v>
      </c>
      <c r="E33" s="27"/>
      <c r="F33" s="32"/>
      <c r="G33" s="27"/>
      <c r="H33" s="28" t="s">
        <v>109</v>
      </c>
      <c r="I33" s="27" t="s">
        <v>110</v>
      </c>
      <c r="J33" s="29" t="s">
        <v>36</v>
      </c>
      <c r="K33" s="27"/>
      <c r="L33" s="27"/>
      <c r="M33" s="27"/>
      <c r="O33" s="7" t="s">
        <v>74</v>
      </c>
    </row>
    <row r="34" spans="1:15" ht="76.2" customHeight="1">
      <c r="A34" s="27"/>
      <c r="B34" s="27"/>
      <c r="C34" s="27" t="s">
        <v>54</v>
      </c>
      <c r="D34" s="27" t="s">
        <v>111</v>
      </c>
      <c r="E34" s="27"/>
      <c r="F34" s="32"/>
      <c r="G34" s="27"/>
      <c r="H34" s="28" t="s">
        <v>112</v>
      </c>
      <c r="I34" s="27" t="s">
        <v>113</v>
      </c>
      <c r="J34" s="29" t="s">
        <v>36</v>
      </c>
      <c r="K34" s="27"/>
      <c r="L34" s="27"/>
      <c r="M34" s="27"/>
    </row>
    <row r="35" spans="1:15" ht="70.8" customHeight="1">
      <c r="A35" s="27"/>
      <c r="B35" s="27"/>
      <c r="C35" s="27" t="s">
        <v>55</v>
      </c>
      <c r="D35" s="27"/>
      <c r="E35" s="27"/>
      <c r="F35" s="32"/>
      <c r="G35" s="27"/>
      <c r="H35" s="27"/>
      <c r="I35" s="28"/>
      <c r="J35" s="29" t="s">
        <v>38</v>
      </c>
      <c r="K35" s="27"/>
      <c r="L35" s="27"/>
      <c r="M35" s="27"/>
    </row>
    <row r="36" spans="1:15" ht="51" customHeight="1">
      <c r="A36" s="27"/>
      <c r="B36" s="27"/>
      <c r="C36" s="27" t="s">
        <v>56</v>
      </c>
      <c r="D36" s="31"/>
      <c r="E36" s="27"/>
      <c r="F36" s="32"/>
      <c r="G36" s="27"/>
      <c r="H36" s="27"/>
      <c r="I36" s="28"/>
      <c r="J36" s="29" t="s">
        <v>37</v>
      </c>
      <c r="K36" s="27"/>
      <c r="L36" s="27"/>
      <c r="M36" s="27"/>
    </row>
    <row r="37" spans="1:15" ht="53.4" customHeight="1">
      <c r="A37" s="27"/>
      <c r="B37" s="27"/>
      <c r="C37" s="27" t="s">
        <v>57</v>
      </c>
      <c r="D37" s="31"/>
      <c r="E37" s="27"/>
      <c r="F37" s="32"/>
      <c r="G37" s="27"/>
      <c r="H37" s="27"/>
      <c r="I37" s="27"/>
      <c r="J37" s="29" t="s">
        <v>36</v>
      </c>
      <c r="K37" s="27"/>
      <c r="L37" s="27"/>
      <c r="M37" s="27"/>
    </row>
    <row r="38" spans="1:15">
      <c r="A38" s="27"/>
      <c r="B38" s="27"/>
      <c r="C38" s="27" t="s">
        <v>58</v>
      </c>
      <c r="D38" s="31"/>
      <c r="E38" s="27"/>
      <c r="F38" s="32"/>
      <c r="G38" s="27"/>
      <c r="H38" s="27"/>
      <c r="I38" s="27"/>
      <c r="J38" s="29" t="s">
        <v>36</v>
      </c>
      <c r="K38" s="27"/>
      <c r="L38" s="27"/>
      <c r="M38" s="27"/>
    </row>
    <row r="39" spans="1:15">
      <c r="A39" s="27"/>
      <c r="B39" s="27"/>
      <c r="C39" s="27" t="s">
        <v>59</v>
      </c>
      <c r="D39" s="27"/>
      <c r="E39" s="27"/>
      <c r="F39" s="32"/>
      <c r="G39" s="32"/>
      <c r="H39" s="27"/>
      <c r="I39" s="28"/>
      <c r="J39" s="29" t="s">
        <v>36</v>
      </c>
      <c r="K39" s="27"/>
      <c r="L39" s="27"/>
      <c r="M39" s="27"/>
    </row>
    <row r="40" spans="1:15">
      <c r="A40" s="27"/>
      <c r="B40" s="27"/>
      <c r="C40" s="27" t="s">
        <v>60</v>
      </c>
      <c r="D40" s="31"/>
      <c r="E40" s="27"/>
      <c r="F40" s="32"/>
      <c r="G40" s="27"/>
      <c r="H40" s="27"/>
      <c r="I40" s="27"/>
      <c r="J40" s="29" t="s">
        <v>36</v>
      </c>
      <c r="K40" s="27"/>
      <c r="L40" s="27"/>
      <c r="M40" s="27"/>
    </row>
    <row r="41" spans="1:15">
      <c r="A41" s="27"/>
      <c r="B41" s="27"/>
      <c r="C41" s="27" t="s">
        <v>61</v>
      </c>
      <c r="D41" s="31"/>
      <c r="E41" s="27"/>
      <c r="F41" s="32"/>
      <c r="G41" s="27"/>
      <c r="H41" s="27"/>
      <c r="I41" s="27"/>
      <c r="J41" s="29" t="s">
        <v>36</v>
      </c>
      <c r="K41" s="27"/>
      <c r="L41" s="27"/>
      <c r="M41" s="27"/>
    </row>
    <row r="42" spans="1:15">
      <c r="A42" s="27"/>
      <c r="B42" s="27"/>
      <c r="C42" s="27" t="s">
        <v>62</v>
      </c>
      <c r="D42" s="31"/>
      <c r="E42" s="27"/>
      <c r="F42" s="32"/>
      <c r="G42" s="27"/>
      <c r="H42" s="27"/>
      <c r="I42" s="28"/>
      <c r="J42" s="29" t="s">
        <v>37</v>
      </c>
      <c r="K42" s="27"/>
      <c r="L42" s="27"/>
      <c r="M42" s="27"/>
    </row>
    <row r="43" spans="1:15">
      <c r="A43" s="27"/>
      <c r="B43" s="27"/>
      <c r="C43" s="27" t="s">
        <v>63</v>
      </c>
      <c r="D43" s="31"/>
      <c r="E43" s="27"/>
      <c r="F43" s="32"/>
      <c r="G43" s="27"/>
      <c r="H43" s="27"/>
      <c r="I43" s="27"/>
      <c r="J43" s="29" t="s">
        <v>36</v>
      </c>
      <c r="K43" s="27"/>
      <c r="L43" s="27"/>
      <c r="M43" s="27"/>
    </row>
    <row r="44" spans="1:15" ht="82.8" customHeight="1">
      <c r="A44" s="27"/>
      <c r="B44" s="27"/>
      <c r="C44" s="27" t="s">
        <v>64</v>
      </c>
      <c r="D44" s="31"/>
      <c r="E44" s="27"/>
      <c r="F44" s="32"/>
      <c r="G44" s="27"/>
      <c r="H44" s="27"/>
      <c r="I44" s="27"/>
      <c r="J44" s="29" t="s">
        <v>36</v>
      </c>
      <c r="K44" s="27"/>
      <c r="L44" s="27"/>
      <c r="M44" s="27"/>
    </row>
    <row r="45" spans="1:15" ht="56.4" customHeight="1">
      <c r="A45" s="27"/>
      <c r="B45" s="27"/>
      <c r="C45" s="27" t="s">
        <v>65</v>
      </c>
      <c r="D45" s="27"/>
      <c r="E45" s="27"/>
      <c r="F45" s="32"/>
      <c r="G45" s="27"/>
      <c r="H45" s="27"/>
      <c r="I45" s="27"/>
      <c r="J45" s="29" t="s">
        <v>37</v>
      </c>
      <c r="K45" s="27"/>
      <c r="L45" s="27"/>
      <c r="M45" s="27"/>
    </row>
    <row r="46" spans="1:15">
      <c r="A46" s="27"/>
      <c r="B46" s="27"/>
      <c r="C46" s="27" t="s">
        <v>66</v>
      </c>
      <c r="D46" s="27"/>
      <c r="E46" s="27"/>
      <c r="F46" s="32"/>
      <c r="G46" s="27"/>
      <c r="H46" s="27"/>
      <c r="I46" s="27"/>
      <c r="J46" s="29" t="s">
        <v>36</v>
      </c>
      <c r="K46" s="27"/>
      <c r="L46" s="27"/>
      <c r="M46" s="27"/>
    </row>
    <row r="47" spans="1:15" ht="48.6" customHeight="1">
      <c r="A47" s="27"/>
      <c r="B47" s="27"/>
      <c r="C47" s="27" t="s">
        <v>67</v>
      </c>
      <c r="D47" s="27"/>
      <c r="E47" s="27"/>
      <c r="F47" s="32"/>
      <c r="G47" s="27"/>
      <c r="H47" s="27"/>
      <c r="I47" s="27"/>
      <c r="J47" s="29" t="s">
        <v>38</v>
      </c>
      <c r="K47" s="27"/>
      <c r="L47" s="27"/>
      <c r="M47" s="27"/>
    </row>
    <row r="48" spans="1:15">
      <c r="A48" s="27"/>
      <c r="B48" s="27"/>
      <c r="C48" s="27" t="s">
        <v>68</v>
      </c>
      <c r="D48" s="27"/>
      <c r="E48" s="27"/>
      <c r="F48" s="32"/>
      <c r="G48" s="27"/>
      <c r="H48" s="27"/>
      <c r="I48" s="27"/>
      <c r="J48" s="29" t="s">
        <v>37</v>
      </c>
      <c r="K48" s="27"/>
      <c r="L48" s="27"/>
      <c r="M48" s="27"/>
    </row>
    <row r="49" spans="1:13" s="9" customFormat="1" ht="56.4" customHeight="1">
      <c r="A49" s="27"/>
      <c r="B49" s="27"/>
      <c r="C49" s="27" t="s">
        <v>69</v>
      </c>
      <c r="D49" s="27"/>
      <c r="E49" s="27"/>
      <c r="F49" s="32"/>
      <c r="G49" s="27"/>
      <c r="H49" s="27"/>
      <c r="I49" s="27"/>
      <c r="J49" s="29" t="s">
        <v>36</v>
      </c>
      <c r="K49" s="27"/>
      <c r="L49" s="27"/>
      <c r="M49" s="27"/>
    </row>
    <row r="50" spans="1:13" s="9" customFormat="1">
      <c r="A50" s="27"/>
      <c r="B50" s="27"/>
      <c r="C50" s="27" t="s">
        <v>70</v>
      </c>
      <c r="D50" s="27"/>
      <c r="E50" s="27"/>
      <c r="F50" s="32"/>
      <c r="G50" s="27"/>
      <c r="H50" s="27"/>
      <c r="I50" s="27"/>
      <c r="J50" s="29" t="s">
        <v>37</v>
      </c>
      <c r="K50" s="27"/>
      <c r="L50" s="27"/>
      <c r="M50" s="27"/>
    </row>
    <row r="51" spans="1:13" s="9" customFormat="1">
      <c r="A51" s="1"/>
      <c r="B51" s="1"/>
      <c r="C51" s="1"/>
      <c r="D51" s="1"/>
      <c r="E51" s="1"/>
      <c r="F51" s="33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34"/>
      <c r="E52" s="1"/>
      <c r="F52" s="33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34"/>
      <c r="E53" s="1"/>
      <c r="F53" s="33"/>
      <c r="G53" s="1"/>
      <c r="H53" s="1"/>
      <c r="I53" s="1"/>
      <c r="J53" s="2"/>
      <c r="K53" s="1"/>
      <c r="L53" s="1"/>
      <c r="M53" s="1"/>
    </row>
    <row r="54" spans="1:13" s="9" customFormat="1">
      <c r="A54" s="1"/>
      <c r="B54" s="1"/>
      <c r="C54" s="1"/>
      <c r="D54" s="1"/>
      <c r="E54" s="1"/>
      <c r="F54" s="33"/>
      <c r="G54" s="1"/>
      <c r="H54" s="1"/>
      <c r="I54" s="1"/>
      <c r="J54" s="2"/>
      <c r="K54" s="1"/>
      <c r="L54" s="1"/>
      <c r="M54" s="1"/>
    </row>
    <row r="55" spans="1:13" s="9" customFormat="1">
      <c r="A55" s="1"/>
      <c r="B55" s="1"/>
      <c r="C55" s="1"/>
      <c r="D55" s="1"/>
      <c r="E55" s="1"/>
      <c r="F55" s="33"/>
      <c r="G55" s="1"/>
      <c r="H55" s="1"/>
      <c r="I55" s="1"/>
      <c r="J55" s="2"/>
      <c r="K55" s="1"/>
      <c r="L55" s="1"/>
      <c r="M55" s="1"/>
    </row>
    <row r="56" spans="1:13" s="9" customFormat="1">
      <c r="A56" s="1"/>
      <c r="B56" s="1"/>
      <c r="C56" s="1"/>
      <c r="D56" s="1"/>
      <c r="E56" s="1"/>
      <c r="F56" s="33"/>
      <c r="G56" s="1"/>
      <c r="H56" s="1"/>
      <c r="I56" s="1"/>
      <c r="J56" s="2"/>
      <c r="K56" s="1"/>
      <c r="L56" s="1"/>
      <c r="M56" s="1"/>
    </row>
    <row r="57" spans="1:13" s="9" customFormat="1">
      <c r="A57" s="1"/>
      <c r="B57" s="1"/>
      <c r="C57" s="1"/>
      <c r="D57" s="1"/>
      <c r="E57" s="1"/>
      <c r="F57" s="33"/>
      <c r="G57" s="1"/>
      <c r="H57" s="1"/>
      <c r="I57" s="1"/>
      <c r="J57" s="2"/>
      <c r="K57" s="1"/>
      <c r="L57" s="1"/>
      <c r="M57" s="1"/>
    </row>
    <row r="58" spans="1:13" s="9" customFormat="1">
      <c r="A58" s="1"/>
      <c r="B58" s="1"/>
      <c r="C58" s="1"/>
      <c r="D58" s="1"/>
      <c r="E58" s="1"/>
      <c r="F58" s="33"/>
      <c r="G58" s="1"/>
      <c r="H58" s="1"/>
      <c r="I58" s="1"/>
      <c r="J58" s="2"/>
      <c r="K58" s="1"/>
      <c r="L58" s="1"/>
      <c r="M58" s="1"/>
    </row>
    <row r="59" spans="1:13" s="9" customFormat="1">
      <c r="A59" s="1"/>
      <c r="B59" s="1"/>
      <c r="C59" s="1"/>
      <c r="D59" s="1"/>
      <c r="E59" s="1"/>
      <c r="F59" s="33"/>
      <c r="G59" s="1"/>
      <c r="H59" s="1"/>
      <c r="I59" s="1"/>
      <c r="J59" s="2"/>
      <c r="K59" s="1"/>
      <c r="L59" s="1"/>
      <c r="M59" s="1"/>
    </row>
    <row r="60" spans="1:13" s="9" customFormat="1">
      <c r="A60" s="1"/>
      <c r="B60" s="1"/>
      <c r="C60" s="1"/>
      <c r="D60" s="1"/>
      <c r="E60" s="1"/>
      <c r="F60" s="33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34"/>
      <c r="E61" s="1"/>
      <c r="F61" s="33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34"/>
      <c r="E62" s="1"/>
      <c r="F62" s="33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34"/>
      <c r="E63" s="1"/>
      <c r="F63" s="33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33"/>
      <c r="G64" s="1"/>
      <c r="H64" s="1"/>
      <c r="I64" s="1"/>
      <c r="J64" s="2"/>
      <c r="K64" s="1"/>
      <c r="L64" s="1"/>
      <c r="M64" s="1"/>
    </row>
    <row r="65" spans="1:13" s="9" customFormat="1">
      <c r="A65" s="1"/>
      <c r="B65" s="1"/>
      <c r="C65" s="1"/>
      <c r="D65" s="1"/>
      <c r="E65" s="1"/>
      <c r="F65" s="33"/>
      <c r="G65" s="1"/>
      <c r="H65" s="1"/>
      <c r="I65" s="1"/>
      <c r="J65" s="2"/>
      <c r="K65" s="1"/>
      <c r="L65" s="1"/>
      <c r="M65" s="1"/>
    </row>
    <row r="66" spans="1:13" s="9" customFormat="1">
      <c r="A66" s="1"/>
      <c r="B66" s="1"/>
      <c r="C66" s="1"/>
      <c r="D66" s="1"/>
      <c r="E66" s="1"/>
      <c r="F66" s="33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34"/>
      <c r="E67" s="1"/>
      <c r="F67" s="33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34"/>
      <c r="E68" s="1"/>
      <c r="F68" s="33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34"/>
      <c r="E69" s="1"/>
      <c r="F69" s="33"/>
      <c r="G69" s="1"/>
      <c r="H69" s="34"/>
      <c r="I69" s="1"/>
      <c r="J69" s="2"/>
      <c r="K69" s="1"/>
      <c r="L69" s="1"/>
      <c r="M69" s="1"/>
    </row>
    <row r="70" spans="1:13">
      <c r="A70" s="1"/>
      <c r="B70" s="1"/>
      <c r="C70" s="1"/>
      <c r="D70" s="34"/>
      <c r="E70" s="1"/>
      <c r="F70" s="33"/>
      <c r="G70" s="1"/>
      <c r="H70" s="34"/>
      <c r="I70" s="1"/>
      <c r="J70" s="2"/>
      <c r="K70" s="1"/>
      <c r="L70" s="1"/>
      <c r="M70" s="1"/>
    </row>
    <row r="71" spans="1:13" s="9" customFormat="1">
      <c r="A71" s="4"/>
      <c r="B71" s="4"/>
      <c r="C71" s="4"/>
      <c r="D71" s="4"/>
      <c r="E71" s="4"/>
      <c r="F71" s="4"/>
      <c r="G71" s="4"/>
      <c r="H71" s="4"/>
      <c r="I71" s="4"/>
      <c r="J71" s="26"/>
      <c r="K71" s="4"/>
      <c r="L71" s="4"/>
      <c r="M71" s="4"/>
    </row>
    <row r="72" spans="1:13" s="9" customFormat="1">
      <c r="A72" s="4"/>
      <c r="B72" s="4"/>
      <c r="C72" s="4"/>
      <c r="D72" s="4"/>
      <c r="E72" s="4"/>
      <c r="F72" s="4"/>
      <c r="G72" s="4"/>
      <c r="H72" s="4"/>
      <c r="I72" s="4"/>
      <c r="J72" s="26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26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26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26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26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26"/>
      <c r="K77" s="4"/>
      <c r="L77" s="4"/>
      <c r="M77" s="4"/>
    </row>
    <row r="78" spans="1:13" s="9" customFormat="1">
      <c r="A78" s="4"/>
      <c r="B78" s="4"/>
      <c r="C78" s="4"/>
      <c r="D78" s="4"/>
      <c r="E78" s="4"/>
      <c r="F78" s="4"/>
      <c r="G78" s="4"/>
      <c r="H78" s="4"/>
      <c r="I78" s="4"/>
      <c r="J78" s="26"/>
      <c r="K78" s="4"/>
      <c r="L78" s="4"/>
      <c r="M78" s="4"/>
    </row>
    <row r="79" spans="1:13" s="9" customFormat="1">
      <c r="A79" s="4"/>
      <c r="B79" s="4"/>
      <c r="C79" s="4"/>
      <c r="D79" s="4"/>
      <c r="E79" s="4"/>
      <c r="F79" s="4"/>
      <c r="G79" s="4"/>
      <c r="H79" s="4"/>
      <c r="I79" s="4"/>
      <c r="J79" s="26"/>
      <c r="K79" s="4"/>
      <c r="L79" s="4"/>
      <c r="M79" s="4"/>
    </row>
    <row r="80" spans="1:13" s="9" customFormat="1">
      <c r="A80" s="4"/>
      <c r="B80" s="4"/>
      <c r="C80" s="4"/>
      <c r="D80" s="4"/>
      <c r="E80" s="4"/>
      <c r="F80" s="4"/>
      <c r="G80" s="4"/>
      <c r="H80" s="4"/>
      <c r="I80" s="4"/>
      <c r="J80" s="26"/>
      <c r="K80" s="4"/>
      <c r="L80" s="4"/>
      <c r="M80" s="4"/>
    </row>
    <row r="81" spans="1:13" s="9" customFormat="1">
      <c r="A81" s="4"/>
      <c r="B81" s="4"/>
      <c r="C81" s="4"/>
      <c r="D81" s="4"/>
      <c r="E81" s="4"/>
      <c r="F81" s="4"/>
      <c r="G81" s="4"/>
      <c r="H81" s="4"/>
      <c r="I81" s="4"/>
      <c r="J81" s="26"/>
      <c r="K81" s="4"/>
      <c r="L81" s="4"/>
      <c r="M81" s="4"/>
    </row>
    <row r="82" spans="1:13" s="9" customFormat="1">
      <c r="A82" s="4"/>
      <c r="B82" s="4"/>
      <c r="C82" s="4"/>
      <c r="D82" s="4"/>
      <c r="E82" s="4"/>
      <c r="F82" s="4"/>
      <c r="G82" s="4"/>
      <c r="H82" s="4"/>
      <c r="I82" s="4"/>
      <c r="J82" s="26"/>
      <c r="K82" s="4"/>
      <c r="L82" s="4"/>
      <c r="M82" s="4"/>
    </row>
    <row r="83" spans="1:13" s="9" customFormat="1">
      <c r="A83" s="4"/>
      <c r="B83" s="4"/>
      <c r="C83" s="4"/>
      <c r="D83" s="4"/>
      <c r="E83" s="4"/>
      <c r="F83" s="4"/>
      <c r="G83" s="4"/>
      <c r="H83" s="4"/>
      <c r="I83" s="4"/>
      <c r="J83" s="26"/>
      <c r="K83" s="4"/>
      <c r="L83" s="4"/>
      <c r="M83" s="4"/>
    </row>
    <row r="84" spans="1:13" s="9" customFormat="1">
      <c r="A84" s="4"/>
      <c r="B84" s="4"/>
      <c r="C84" s="4"/>
      <c r="D84" s="4"/>
      <c r="E84" s="4"/>
      <c r="F84" s="4"/>
      <c r="G84" s="4"/>
      <c r="H84" s="4"/>
      <c r="I84" s="4"/>
      <c r="J84" s="26"/>
      <c r="K84" s="4"/>
      <c r="L84" s="4"/>
      <c r="M84" s="4"/>
    </row>
    <row r="85" spans="1:13" s="9" customFormat="1">
      <c r="A85" s="4"/>
      <c r="B85" s="4"/>
      <c r="C85" s="4"/>
      <c r="D85" s="4"/>
      <c r="E85" s="4"/>
      <c r="F85" s="4"/>
      <c r="G85" s="4"/>
      <c r="H85" s="4"/>
      <c r="I85" s="4"/>
      <c r="J85" s="26"/>
      <c r="K85" s="4"/>
      <c r="L85" s="4"/>
      <c r="M85" s="4"/>
    </row>
    <row r="86" spans="1:13" s="9" customFormat="1">
      <c r="A86" s="4"/>
      <c r="B86" s="4"/>
      <c r="C86" s="4"/>
      <c r="D86" s="4"/>
      <c r="E86" s="4"/>
      <c r="F86" s="4"/>
      <c r="G86" s="4"/>
      <c r="H86" s="4"/>
      <c r="I86" s="4"/>
      <c r="J86" s="26"/>
      <c r="K86" s="4"/>
      <c r="L86" s="4"/>
      <c r="M86" s="4"/>
    </row>
    <row r="87" spans="1:13" s="9" customFormat="1">
      <c r="A87" s="4"/>
      <c r="B87" s="4"/>
      <c r="C87" s="4"/>
      <c r="D87" s="4"/>
      <c r="E87" s="4"/>
      <c r="F87" s="4"/>
      <c r="G87" s="4"/>
      <c r="H87" s="4"/>
      <c r="I87" s="4"/>
      <c r="J87" s="26"/>
      <c r="K87" s="4"/>
      <c r="L87" s="4"/>
      <c r="M87" s="4"/>
    </row>
    <row r="88" spans="1:13" s="9" customFormat="1">
      <c r="A88" s="4"/>
      <c r="B88" s="4"/>
      <c r="C88" s="4"/>
      <c r="D88" s="4"/>
      <c r="E88" s="4"/>
      <c r="F88" s="4"/>
      <c r="G88" s="4"/>
      <c r="H88" s="4"/>
      <c r="I88" s="4"/>
      <c r="J88" s="26"/>
      <c r="K88" s="4"/>
      <c r="L88" s="4"/>
      <c r="M88" s="4"/>
    </row>
    <row r="89" spans="1:13">
      <c r="A89" s="4"/>
      <c r="B89" s="4"/>
      <c r="C89" s="4"/>
      <c r="D89" s="6"/>
      <c r="E89" s="4"/>
      <c r="F89" s="4"/>
      <c r="G89" s="4"/>
      <c r="H89" s="4"/>
      <c r="I89" s="4"/>
      <c r="J89" s="26"/>
      <c r="K89" s="4"/>
      <c r="L89" s="4"/>
      <c r="M89" s="4"/>
    </row>
    <row r="90" spans="1:13">
      <c r="A90" s="4"/>
      <c r="B90" s="4"/>
      <c r="C90" s="4"/>
      <c r="D90" s="6"/>
      <c r="E90" s="4"/>
      <c r="F90" s="4"/>
      <c r="G90" s="4"/>
      <c r="H90" s="4"/>
      <c r="I90" s="4"/>
      <c r="J90" s="26"/>
      <c r="K90" s="4"/>
      <c r="L90" s="4"/>
      <c r="M90" s="4"/>
    </row>
    <row r="91" spans="1:13">
      <c r="A91" s="4"/>
      <c r="B91" s="4"/>
      <c r="C91" s="4"/>
      <c r="D91" s="6"/>
      <c r="E91" s="4"/>
      <c r="F91" s="4"/>
      <c r="G91" s="4"/>
      <c r="H91" s="4"/>
      <c r="I91" s="4"/>
      <c r="J91" s="26"/>
      <c r="K91" s="4"/>
      <c r="L91" s="4"/>
      <c r="M91" s="4"/>
    </row>
    <row r="92" spans="1:13">
      <c r="A92" s="4"/>
      <c r="B92" s="4"/>
      <c r="C92" s="4"/>
      <c r="D92" s="6"/>
      <c r="E92" s="4"/>
      <c r="F92" s="4"/>
      <c r="G92" s="4"/>
      <c r="H92" s="4"/>
      <c r="I92" s="4"/>
      <c r="J92" s="26"/>
      <c r="K92" s="4"/>
      <c r="L92" s="4"/>
      <c r="M92" s="4"/>
    </row>
    <row r="93" spans="1:13" s="9" customFormat="1">
      <c r="A93" s="4"/>
      <c r="B93" s="4"/>
      <c r="C93" s="4"/>
      <c r="D93" s="4"/>
      <c r="E93" s="4"/>
      <c r="F93" s="4"/>
      <c r="G93" s="4"/>
      <c r="H93" s="4"/>
      <c r="I93" s="4"/>
      <c r="J93" s="26"/>
      <c r="K93" s="4"/>
      <c r="L93" s="4"/>
      <c r="M93" s="4"/>
    </row>
    <row r="94" spans="1:13" s="9" customFormat="1">
      <c r="A94" s="4"/>
      <c r="B94" s="4"/>
      <c r="C94" s="4"/>
      <c r="D94" s="4"/>
      <c r="E94" s="4"/>
      <c r="F94" s="4"/>
      <c r="G94" s="4"/>
      <c r="H94" s="4"/>
      <c r="I94" s="4"/>
      <c r="J94" s="26"/>
      <c r="K94" s="4"/>
      <c r="L94" s="4"/>
      <c r="M94" s="4"/>
    </row>
    <row r="95" spans="1:13" s="9" customFormat="1">
      <c r="A95" s="4"/>
      <c r="B95" s="4"/>
      <c r="C95" s="4"/>
      <c r="D95" s="4"/>
      <c r="E95" s="4"/>
      <c r="F95" s="4"/>
      <c r="G95" s="4"/>
      <c r="H95" s="4"/>
      <c r="I95" s="4"/>
      <c r="J95" s="26"/>
      <c r="K95" s="4"/>
      <c r="L95" s="4"/>
      <c r="M95" s="4"/>
    </row>
    <row r="96" spans="1:13" s="9" customFormat="1">
      <c r="A96" s="4"/>
      <c r="B96" s="4"/>
      <c r="C96" s="4"/>
      <c r="D96" s="4"/>
      <c r="E96" s="4"/>
      <c r="F96" s="4"/>
      <c r="G96" s="4"/>
      <c r="H96" s="4"/>
      <c r="I96" s="4"/>
      <c r="J96" s="26"/>
      <c r="K96" s="4"/>
      <c r="L96" s="4"/>
      <c r="M96" s="4"/>
    </row>
    <row r="97" spans="1:13" s="9" customFormat="1">
      <c r="A97" s="4"/>
      <c r="B97" s="4"/>
      <c r="C97" s="4"/>
      <c r="D97" s="4"/>
      <c r="E97" s="4"/>
      <c r="F97" s="4"/>
      <c r="G97" s="4"/>
      <c r="H97" s="4"/>
      <c r="I97" s="4"/>
      <c r="J97" s="26"/>
      <c r="K97" s="4"/>
      <c r="L97" s="4"/>
      <c r="M97" s="4"/>
    </row>
    <row r="98" spans="1:13" s="9" customFormat="1">
      <c r="A98" s="4"/>
      <c r="B98" s="4"/>
      <c r="C98" s="4"/>
      <c r="D98" s="4"/>
      <c r="E98" s="4"/>
      <c r="F98" s="4"/>
      <c r="G98" s="4"/>
      <c r="H98" s="4"/>
      <c r="I98" s="4"/>
      <c r="J98" s="26"/>
      <c r="K98" s="4"/>
      <c r="L98" s="4"/>
      <c r="M98" s="4"/>
    </row>
    <row r="99" spans="1:13" s="9" customFormat="1">
      <c r="A99" s="4"/>
      <c r="B99" s="4"/>
      <c r="C99" s="4"/>
      <c r="D99" s="4"/>
      <c r="E99" s="4"/>
      <c r="F99" s="4"/>
      <c r="G99" s="4"/>
      <c r="H99" s="4"/>
      <c r="I99" s="4"/>
      <c r="J99" s="26"/>
      <c r="K99" s="4"/>
      <c r="L99" s="4"/>
      <c r="M99" s="4"/>
    </row>
    <row r="100" spans="1:13" s="9" customFormat="1">
      <c r="A100" s="4"/>
      <c r="B100" s="4"/>
      <c r="C100" s="4"/>
      <c r="D100" s="4"/>
      <c r="E100" s="4"/>
      <c r="F100" s="4"/>
      <c r="G100" s="4"/>
      <c r="H100" s="4"/>
      <c r="I100" s="4"/>
      <c r="J100" s="26"/>
      <c r="K100" s="4"/>
      <c r="L100" s="4"/>
      <c r="M100" s="4"/>
    </row>
    <row r="101" spans="1:13" s="9" customFormat="1">
      <c r="A101" s="1"/>
      <c r="B101" s="1"/>
      <c r="C101" s="4"/>
      <c r="D101" s="4"/>
      <c r="E101" s="4"/>
      <c r="F101" s="4"/>
      <c r="G101" s="4"/>
      <c r="H101" s="4"/>
      <c r="I101" s="4"/>
      <c r="J101" s="2"/>
      <c r="K101" s="1"/>
      <c r="L101" s="1"/>
      <c r="M101" s="1"/>
    </row>
    <row r="102" spans="1:13" s="9" customFormat="1">
      <c r="A102" s="1"/>
      <c r="B102" s="1"/>
      <c r="C102" s="4"/>
      <c r="D102" s="4"/>
      <c r="E102" s="4"/>
      <c r="F102" s="4"/>
      <c r="G102" s="4"/>
      <c r="H102" s="4"/>
      <c r="I102" s="4"/>
      <c r="J102" s="2"/>
      <c r="K102" s="1"/>
      <c r="L102" s="1"/>
      <c r="M102" s="1"/>
    </row>
    <row r="103" spans="1:13" s="9" customFormat="1">
      <c r="A103" s="1"/>
      <c r="B103" s="1"/>
      <c r="C103" s="4"/>
      <c r="D103" s="4"/>
      <c r="E103" s="4"/>
      <c r="F103" s="4"/>
      <c r="G103" s="4"/>
      <c r="H103" s="4"/>
      <c r="I103" s="4"/>
      <c r="J103" s="2"/>
      <c r="K103" s="1"/>
      <c r="L103" s="1"/>
      <c r="M103" s="1"/>
    </row>
    <row r="104" spans="1:13">
      <c r="A104" s="3"/>
      <c r="B104" s="3"/>
      <c r="C104" s="5"/>
      <c r="D104" s="6"/>
      <c r="E104" s="4"/>
      <c r="F104" s="4"/>
      <c r="G104" s="4"/>
      <c r="H104" s="4"/>
      <c r="I104" s="4"/>
      <c r="J104" s="2"/>
      <c r="K104" s="1"/>
      <c r="L104" s="1"/>
      <c r="M104" s="1"/>
    </row>
    <row r="105" spans="1:13">
      <c r="A105" s="3"/>
      <c r="B105" s="3"/>
      <c r="C105" s="5"/>
      <c r="D105" s="6"/>
      <c r="E105" s="4"/>
      <c r="F105" s="4"/>
      <c r="G105" s="4"/>
      <c r="H105" s="4"/>
      <c r="I105" s="4"/>
      <c r="J105" s="2"/>
      <c r="K105" s="1"/>
      <c r="L105" s="1"/>
      <c r="M105" s="1"/>
    </row>
    <row r="106" spans="1:13">
      <c r="A106" s="3"/>
      <c r="B106" s="3"/>
      <c r="C106" s="5"/>
      <c r="D106" s="6"/>
      <c r="E106" s="4"/>
      <c r="F106" s="4"/>
      <c r="G106" s="4"/>
      <c r="H106" s="4"/>
      <c r="I106" s="4"/>
      <c r="J106" s="2"/>
      <c r="K106" s="1"/>
      <c r="L106" s="1"/>
      <c r="M106" s="1"/>
    </row>
    <row r="107" spans="1:13">
      <c r="A107" s="3"/>
      <c r="B107" s="3"/>
      <c r="C107" s="5"/>
      <c r="D107" s="6"/>
      <c r="E107" s="4"/>
      <c r="F107" s="4"/>
      <c r="G107" s="4"/>
      <c r="H107" s="4"/>
      <c r="I107" s="4"/>
      <c r="J107" s="2"/>
      <c r="K107" s="1"/>
      <c r="L107" s="1"/>
      <c r="M107" s="1"/>
    </row>
    <row r="108" spans="1:13" s="9" customFormat="1">
      <c r="A108" s="1"/>
      <c r="B108" s="1"/>
      <c r="C108" s="4"/>
      <c r="D108" s="4"/>
      <c r="E108" s="4"/>
      <c r="F108" s="4"/>
      <c r="G108" s="4"/>
      <c r="H108" s="4"/>
      <c r="I108" s="4"/>
      <c r="J108" s="2"/>
      <c r="K108" s="1"/>
      <c r="L108" s="1"/>
      <c r="M108" s="1"/>
    </row>
    <row r="109" spans="1:13" s="9" customFormat="1">
      <c r="A109" s="1"/>
      <c r="B109" s="1"/>
      <c r="C109" s="4"/>
      <c r="D109" s="4"/>
      <c r="E109" s="4"/>
      <c r="F109" s="4"/>
      <c r="G109" s="4"/>
      <c r="H109" s="4"/>
      <c r="I109" s="4"/>
      <c r="J109" s="2"/>
      <c r="K109" s="1"/>
      <c r="L109" s="1"/>
      <c r="M109" s="1"/>
    </row>
    <row r="110" spans="1:13" s="9" customFormat="1">
      <c r="A110" s="1"/>
      <c r="B110" s="1"/>
      <c r="C110" s="4"/>
      <c r="D110" s="4"/>
      <c r="E110" s="4"/>
      <c r="F110" s="4"/>
      <c r="G110" s="4"/>
      <c r="H110" s="4"/>
      <c r="I110" s="4"/>
      <c r="J110" s="2"/>
      <c r="K110" s="1"/>
      <c r="L110" s="1"/>
      <c r="M110" s="1"/>
    </row>
    <row r="111" spans="1:13" s="9" customFormat="1">
      <c r="A111" s="1"/>
      <c r="B111" s="1"/>
      <c r="C111" s="4"/>
      <c r="D111" s="4"/>
      <c r="E111" s="4"/>
      <c r="F111" s="4"/>
      <c r="G111" s="4"/>
      <c r="H111" s="4"/>
      <c r="I111" s="4"/>
      <c r="J111" s="2"/>
      <c r="K111" s="1"/>
      <c r="L111" s="1"/>
      <c r="M111" s="1"/>
    </row>
    <row r="112" spans="1:13" s="9" customFormat="1">
      <c r="A112" s="1"/>
      <c r="B112" s="1"/>
      <c r="C112" s="4"/>
      <c r="D112" s="4"/>
      <c r="E112" s="4"/>
      <c r="F112" s="4"/>
      <c r="G112" s="4"/>
      <c r="H112" s="4"/>
      <c r="I112" s="4"/>
      <c r="J112" s="2"/>
      <c r="K112" s="1"/>
      <c r="L112" s="1"/>
      <c r="M112" s="1"/>
    </row>
    <row r="113" spans="1:13" s="9" customFormat="1">
      <c r="A113" s="1"/>
      <c r="B113" s="1"/>
      <c r="C113" s="4"/>
      <c r="D113" s="4"/>
      <c r="E113" s="4"/>
      <c r="F113" s="4"/>
      <c r="G113" s="4"/>
      <c r="H113" s="4"/>
      <c r="I113" s="4"/>
      <c r="J113" s="2"/>
      <c r="K113" s="1"/>
      <c r="L113" s="1"/>
      <c r="M113" s="1"/>
    </row>
    <row r="114" spans="1:13" s="9" customFormat="1">
      <c r="A114" s="1"/>
      <c r="B114" s="1"/>
      <c r="C114" s="4"/>
      <c r="D114" s="4"/>
      <c r="E114" s="4"/>
      <c r="F114" s="4"/>
      <c r="G114" s="4"/>
      <c r="H114" s="4"/>
      <c r="I114" s="4"/>
      <c r="J114" s="2"/>
      <c r="K114" s="1"/>
      <c r="L114" s="1"/>
      <c r="M114" s="1"/>
    </row>
    <row r="115" spans="1:13" s="9" customFormat="1">
      <c r="A115" s="1"/>
      <c r="B115" s="1"/>
      <c r="C115" s="4"/>
      <c r="D115" s="4"/>
      <c r="E115" s="4"/>
      <c r="F115" s="4"/>
      <c r="G115" s="4"/>
      <c r="H115" s="4"/>
      <c r="I115" s="4"/>
      <c r="J115" s="2"/>
      <c r="K115" s="1"/>
      <c r="L115" s="1"/>
      <c r="M115" s="1"/>
    </row>
    <row r="116" spans="1:13" s="9" customFormat="1">
      <c r="A116" s="1"/>
      <c r="B116" s="1"/>
      <c r="C116" s="4"/>
      <c r="D116" s="4"/>
      <c r="E116" s="4"/>
      <c r="F116" s="4"/>
      <c r="G116" s="4"/>
      <c r="H116" s="4"/>
      <c r="I116" s="4"/>
      <c r="J116" s="2"/>
      <c r="K116" s="1"/>
      <c r="L116" s="1"/>
      <c r="M116" s="1"/>
    </row>
    <row r="117" spans="1:13">
      <c r="A117" s="3"/>
      <c r="B117" s="3"/>
      <c r="C117" s="5"/>
      <c r="D117" s="6"/>
      <c r="E117" s="4"/>
      <c r="F117" s="4"/>
      <c r="G117" s="4"/>
      <c r="H117" s="6"/>
      <c r="I117" s="4"/>
      <c r="J117" s="2"/>
      <c r="K117" s="1"/>
      <c r="L117" s="3"/>
      <c r="M117" s="3"/>
    </row>
    <row r="118" spans="1:13">
      <c r="A118" s="3"/>
      <c r="B118" s="3"/>
      <c r="C118" s="5"/>
      <c r="D118" s="6"/>
      <c r="E118" s="4"/>
      <c r="F118" s="4"/>
      <c r="G118" s="4"/>
      <c r="H118" s="6"/>
      <c r="I118" s="4"/>
      <c r="J118" s="2"/>
      <c r="K118" s="1"/>
      <c r="L118" s="3"/>
      <c r="M118" s="3"/>
    </row>
    <row r="119" spans="1:13">
      <c r="A119" s="3"/>
      <c r="B119" s="3"/>
      <c r="C119" s="5"/>
      <c r="D119" s="6"/>
      <c r="E119" s="4"/>
      <c r="F119" s="4"/>
      <c r="G119" s="4"/>
      <c r="H119" s="4"/>
      <c r="I119" s="4"/>
      <c r="J119" s="2"/>
      <c r="K119" s="1"/>
      <c r="L119" s="1"/>
      <c r="M119" s="1"/>
    </row>
    <row r="120" spans="1:13">
      <c r="A120" s="3"/>
      <c r="B120" s="3"/>
      <c r="C120" s="5"/>
      <c r="D120" s="6"/>
      <c r="E120" s="4"/>
      <c r="F120" s="4"/>
      <c r="G120" s="4"/>
      <c r="H120" s="4"/>
      <c r="I120" s="4"/>
      <c r="J120" s="2"/>
      <c r="K120" s="1"/>
      <c r="L120" s="1"/>
      <c r="M120" s="1"/>
    </row>
  </sheetData>
  <mergeCells count="5">
    <mergeCell ref="A1:C1"/>
    <mergeCell ref="C4:D4"/>
    <mergeCell ref="G4:H4"/>
    <mergeCell ref="A19:M19"/>
    <mergeCell ref="A20:M20"/>
  </mergeCells>
  <phoneticPr fontId="3" type="noConversion"/>
  <conditionalFormatting sqref="J19 F19 J21:J10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21:J100" xr:uid="{C284E2A6-CBCD-4B19-A768-2C2BE450EBB5}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2107-25D1-40B8-BF41-EDDE8BBD0AE4}">
  <dimension ref="C25"/>
  <sheetViews>
    <sheetView workbookViewId="0">
      <selection activeCell="J18" sqref="J18"/>
    </sheetView>
  </sheetViews>
  <sheetFormatPr defaultRowHeight="14.4"/>
  <sheetData>
    <row r="25" spans="3:3">
      <c r="C2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detail</vt:lpstr>
      <vt:lpstr>Update detail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nhiphuong130920@outlook.com</dc:creator>
  <cp:lastModifiedBy>nhiphuong130920@outlook.com</cp:lastModifiedBy>
  <dcterms:created xsi:type="dcterms:W3CDTF">2024-03-20T07:05:45Z</dcterms:created>
  <dcterms:modified xsi:type="dcterms:W3CDTF">2024-05-28T15:41:39Z</dcterms:modified>
</cp:coreProperties>
</file>