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ọc tập\Data\Power BI\Case study\Doanh nghiệp\"/>
    </mc:Choice>
  </mc:AlternateContent>
  <xr:revisionPtr revIDLastSave="0" documentId="13_ncr:1_{E4D1C1E4-CB5F-4788-AD6C-F6C48E4B2527}" xr6:coauthVersionLast="47" xr6:coauthVersionMax="47" xr10:uidLastSave="{00000000-0000-0000-0000-000000000000}"/>
  <bookViews>
    <workbookView xWindow="-110" yWindow="-110" windowWidth="19420" windowHeight="10300" activeTab="2" xr2:uid="{0E00A10E-85F2-4585-8139-07C32D4A9B59}"/>
  </bookViews>
  <sheets>
    <sheet name="Sản lượng" sheetId="1" r:id="rId1"/>
    <sheet name="Giá bán" sheetId="2" r:id="rId2"/>
    <sheet name="Doanh thu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4" i="1"/>
</calcChain>
</file>

<file path=xl/sharedStrings.xml><?xml version="1.0" encoding="utf-8"?>
<sst xmlns="http://schemas.openxmlformats.org/spreadsheetml/2006/main" count="155" uniqueCount="51">
  <si>
    <t>Phụ lục 03</t>
  </si>
  <si>
    <t>KẾ HOẠCH SẢN LƯỢNG BÁN HÀNG THEO THÁNG NĂM 2023 CỦA PVFCCO SOUTH WEST</t>
  </si>
  <si>
    <t>(Ban hành kèm theo công văn số …………….…/……………...… ngày ……..… tháng ………. năm ……….….)</t>
  </si>
  <si>
    <t>TT</t>
  </si>
  <si>
    <t>Mặt hàng</t>
  </si>
  <si>
    <t>Đơn vị tính</t>
  </si>
  <si>
    <t>Cả năm</t>
  </si>
  <si>
    <t>Nguồn</t>
  </si>
  <si>
    <t>Ure Phú Mỹ</t>
  </si>
  <si>
    <t xml:space="preserve"> Tấn</t>
  </si>
  <si>
    <t>Sản xuất</t>
  </si>
  <si>
    <t>16-16-8 +TE</t>
  </si>
  <si>
    <t>15-15-15</t>
  </si>
  <si>
    <t>20-7-7 + TE</t>
  </si>
  <si>
    <t>Đạm Kebo</t>
  </si>
  <si>
    <t>Kali Phú Mỹ</t>
  </si>
  <si>
    <t>Nhập khẩu</t>
  </si>
  <si>
    <t>DAP Phú Mỹ</t>
  </si>
  <si>
    <t>Phân bón đơn vị tự kinh doanh/nhập khẩu</t>
  </si>
  <si>
    <t>Tự kinh doanh</t>
  </si>
  <si>
    <t>Mã mặt hàng</t>
  </si>
  <si>
    <t>NPK 16-16-8 +TE</t>
  </si>
  <si>
    <t>NPK 15-15-15</t>
  </si>
  <si>
    <t>NPK 20-20-15 +TE</t>
  </si>
  <si>
    <t>NPK  16-8-16</t>
  </si>
  <si>
    <t>NPK 20-7-7 + TE</t>
  </si>
  <si>
    <t>DAP</t>
  </si>
  <si>
    <t>UREPM</t>
  </si>
  <si>
    <t>NPK151515</t>
  </si>
  <si>
    <t>NPK202015+TE</t>
  </si>
  <si>
    <t>NPK16816</t>
  </si>
  <si>
    <t>NPK2077+TE</t>
  </si>
  <si>
    <t>NPK16168+TE</t>
  </si>
  <si>
    <t>DBO</t>
  </si>
  <si>
    <t>KPM</t>
  </si>
  <si>
    <t>NPK (20-5-5+ TE)</t>
  </si>
  <si>
    <t>DAP PM</t>
  </si>
  <si>
    <t>TKD</t>
  </si>
  <si>
    <t>Đơn vị: Công ty Cổ phần Phân bón và Hóa chất Dầu khí Tây Nam Bộ</t>
  </si>
  <si>
    <t>(Ban hành kèm theo công văn số …………/………… ngày …… tháng …… năm …….)</t>
  </si>
  <si>
    <t>KẾ HOẠCH  GIÁ BÁN NĂM 2023</t>
  </si>
  <si>
    <t>ĐVT</t>
  </si>
  <si>
    <t>Bình quân 
năm</t>
  </si>
  <si>
    <t>đồng/kg</t>
  </si>
  <si>
    <t>20-20-15 + TE</t>
  </si>
  <si>
    <t>16-8-16</t>
  </si>
  <si>
    <t>KẾ HOẠCH  DOANH THU HÀNG THÁNG NĂM 2023</t>
  </si>
  <si>
    <t>Tỷ đồng</t>
  </si>
  <si>
    <t xml:space="preserve">NPK </t>
  </si>
  <si>
    <t>Phân bón do đơn vị tự kinh doanh</t>
  </si>
  <si>
    <t>NPK(2055+TE)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</si>
</sst>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3"/>
      <color indexed="8"/>
      <name val="Times New Roman"/>
      <family val="2"/>
      <charset val="163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2"/>
      <color indexed="10"/>
      <name val="Times New Roman"/>
      <family val="1"/>
    </font>
    <font>
      <b/>
      <sz val="12"/>
      <color rgb="FF7030A0"/>
      <name val="Times New Roman"/>
      <family val="1"/>
    </font>
    <font>
      <b/>
      <i/>
      <sz val="12"/>
      <color rgb="FF7030A0"/>
      <name val="Times New Roman"/>
      <family val="1"/>
    </font>
    <font>
      <sz val="10"/>
      <color indexed="30"/>
      <name val="Times New Roman"/>
      <family val="1"/>
    </font>
    <font>
      <sz val="12"/>
      <color indexed="30"/>
      <name val="Times New Roman"/>
      <family val="1"/>
    </font>
    <font>
      <i/>
      <sz val="12"/>
      <color indexed="8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rgb="FF7030A0"/>
      <name val="Times New Roman"/>
      <family val="1"/>
    </font>
    <font>
      <i/>
      <sz val="10"/>
      <color theme="1"/>
      <name val="Times New Roman"/>
      <family val="1"/>
    </font>
    <font>
      <sz val="10"/>
      <color rgb="FF7030A0"/>
      <name val="Times New Roman"/>
      <family val="1"/>
    </font>
    <font>
      <sz val="12"/>
      <color indexed="8"/>
      <name val="Times New Roman"/>
      <family val="1"/>
    </font>
    <font>
      <i/>
      <sz val="10"/>
      <color theme="1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41" fontId="6" fillId="0" borderId="1" xfId="0" applyNumberFormat="1" applyFont="1" applyBorder="1" applyAlignment="1">
      <alignment horizontal="right" vertical="center"/>
    </xf>
    <xf numFmtId="41" fontId="5" fillId="0" borderId="1" xfId="1" applyNumberFormat="1" applyFont="1" applyFill="1" applyBorder="1" applyAlignment="1">
      <alignment horizontal="right" vertical="center"/>
    </xf>
    <xf numFmtId="41" fontId="13" fillId="0" borderId="1" xfId="1" applyNumberFormat="1" applyFont="1" applyFill="1" applyBorder="1" applyAlignment="1">
      <alignment horizontal="right" vertical="center"/>
    </xf>
    <xf numFmtId="41" fontId="15" fillId="0" borderId="1" xfId="0" applyNumberFormat="1" applyFont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43" fontId="10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64" fontId="0" fillId="0" borderId="0" xfId="0" applyNumberFormat="1"/>
    <xf numFmtId="0" fontId="19" fillId="0" borderId="0" xfId="0" quotePrefix="1" applyFont="1" applyAlignment="1">
      <alignment horizontal="center" vertical="center"/>
    </xf>
    <xf numFmtId="3" fontId="19" fillId="0" borderId="0" xfId="0" quotePrefix="1" applyNumberFormat="1" applyFont="1" applyAlignment="1">
      <alignment horizontal="center" vertical="center"/>
    </xf>
    <xf numFmtId="43" fontId="19" fillId="0" borderId="0" xfId="1" quotePrefix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1" xfId="1" applyNumberFormat="1" applyFont="1" applyFill="1" applyBorder="1" applyAlignment="1">
      <alignment horizontal="center" vertical="center"/>
    </xf>
    <xf numFmtId="164" fontId="22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43" fontId="20" fillId="0" borderId="5" xfId="0" applyNumberFormat="1" applyFont="1" applyBorder="1" applyAlignment="1">
      <alignment horizontal="center" vertical="center"/>
    </xf>
    <xf numFmtId="43" fontId="21" fillId="0" borderId="5" xfId="1" applyFont="1" applyFill="1" applyBorder="1" applyAlignment="1">
      <alignment horizontal="center" vertical="center"/>
    </xf>
    <xf numFmtId="43" fontId="24" fillId="0" borderId="1" xfId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49" fontId="12" fillId="0" borderId="1" xfId="3" applyNumberFormat="1" applyFont="1" applyFill="1" applyBorder="1" applyAlignment="1">
      <alignment vertical="center"/>
    </xf>
    <xf numFmtId="43" fontId="22" fillId="0" borderId="1" xfId="1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2" fillId="0" borderId="1" xfId="3" applyNumberFormat="1" applyFont="1" applyFill="1" applyBorder="1" applyAlignment="1"/>
    <xf numFmtId="49" fontId="12" fillId="0" borderId="1" xfId="3" applyNumberFormat="1" applyFont="1" applyFill="1" applyBorder="1" applyAlignment="1"/>
    <xf numFmtId="0" fontId="1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8" fillId="3" borderId="2" xfId="2" applyNumberFormat="1" applyFont="1" applyFill="1" applyBorder="1" applyAlignment="1"/>
    <xf numFmtId="164" fontId="9" fillId="3" borderId="1" xfId="2" applyNumberFormat="1" applyFont="1" applyFill="1" applyBorder="1" applyAlignment="1"/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3" fillId="0" borderId="1" xfId="0" applyFont="1" applyBorder="1"/>
    <xf numFmtId="0" fontId="1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43" fontId="27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</cellXfs>
  <cellStyles count="4">
    <cellStyle name="Comma" xfId="1" builtinId="3"/>
    <cellStyle name="Comma 12 3 6" xfId="3" xr:uid="{F8D45149-1B84-489D-971E-D9E6FCECC61B}"/>
    <cellStyle name="Comma 40" xfId="2" xr:uid="{E75CBFBC-4DC3-4262-8A95-3BF2EB4220A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042A-1455-4B5B-B871-FE18FDA10B48}">
  <dimension ref="A1:R17"/>
  <sheetViews>
    <sheetView topLeftCell="A2" zoomScale="57" zoomScaleNormal="100" workbookViewId="0">
      <selection activeCell="C12" sqref="C12"/>
    </sheetView>
  </sheetViews>
  <sheetFormatPr defaultRowHeight="14.5" x14ac:dyDescent="0.35"/>
  <cols>
    <col min="1" max="1" width="6.6328125" bestFit="1" customWidth="1"/>
    <col min="2" max="2" width="17.453125" customWidth="1"/>
    <col min="3" max="3" width="39.6328125" bestFit="1" customWidth="1"/>
    <col min="4" max="4" width="12.1796875" bestFit="1" customWidth="1"/>
    <col min="5" max="16" width="8.81640625" bestFit="1" customWidth="1"/>
    <col min="17" max="17" width="10" bestFit="1" customWidth="1"/>
    <col min="18" max="18" width="12.08984375" bestFit="1" customWidth="1"/>
  </cols>
  <sheetData>
    <row r="1" spans="1:18" ht="15" x14ac:dyDescent="0.3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15" x14ac:dyDescent="0.3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ht="15.5" x14ac:dyDescent="0.35">
      <c r="A3" s="51" t="s">
        <v>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18" ht="15" customHeight="1" x14ac:dyDescent="0.35">
      <c r="A4" s="52" t="s">
        <v>3</v>
      </c>
      <c r="B4" s="54" t="s">
        <v>20</v>
      </c>
      <c r="C4" s="53" t="s">
        <v>4</v>
      </c>
      <c r="D4" s="52" t="s">
        <v>5</v>
      </c>
      <c r="E4" s="52">
        <v>1</v>
      </c>
      <c r="F4" s="52">
        <v>2</v>
      </c>
      <c r="G4" s="52">
        <v>3</v>
      </c>
      <c r="H4" s="52">
        <v>4</v>
      </c>
      <c r="I4" s="52">
        <v>5</v>
      </c>
      <c r="J4" s="52">
        <v>6</v>
      </c>
      <c r="K4" s="52">
        <v>7</v>
      </c>
      <c r="L4" s="52">
        <v>8</v>
      </c>
      <c r="M4" s="52">
        <v>9</v>
      </c>
      <c r="N4" s="52">
        <v>10</v>
      </c>
      <c r="O4" s="52">
        <v>11</v>
      </c>
      <c r="P4" s="52">
        <v>12</v>
      </c>
      <c r="Q4" s="52" t="s">
        <v>6</v>
      </c>
      <c r="R4" s="52" t="s">
        <v>7</v>
      </c>
    </row>
    <row r="5" spans="1:18" ht="15" customHeight="1" x14ac:dyDescent="0.35">
      <c r="A5" s="52"/>
      <c r="B5" s="55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ht="15.5" x14ac:dyDescent="0.35">
      <c r="A6" s="28">
        <v>1</v>
      </c>
      <c r="B6" s="28" t="s">
        <v>27</v>
      </c>
      <c r="C6" s="29" t="s">
        <v>8</v>
      </c>
      <c r="D6" s="28" t="s">
        <v>9</v>
      </c>
      <c r="E6" s="36">
        <v>14000</v>
      </c>
      <c r="F6" s="36">
        <v>10000</v>
      </c>
      <c r="G6" s="36">
        <v>14000</v>
      </c>
      <c r="H6" s="36">
        <v>15000</v>
      </c>
      <c r="I6" s="36">
        <v>16000</v>
      </c>
      <c r="J6" s="36">
        <v>14000</v>
      </c>
      <c r="K6" s="36">
        <v>14000</v>
      </c>
      <c r="L6" s="36">
        <v>10000</v>
      </c>
      <c r="M6" s="36">
        <v>10000</v>
      </c>
      <c r="N6" s="36">
        <v>15000</v>
      </c>
      <c r="O6" s="36">
        <v>14000</v>
      </c>
      <c r="P6" s="36">
        <v>14000</v>
      </c>
      <c r="Q6" s="37">
        <v>160000</v>
      </c>
      <c r="R6" s="7" t="s">
        <v>10</v>
      </c>
    </row>
    <row r="7" spans="1:18" ht="15.5" x14ac:dyDescent="0.35">
      <c r="A7" s="27">
        <v>2</v>
      </c>
      <c r="B7" s="27" t="s">
        <v>32</v>
      </c>
      <c r="C7" s="31" t="s">
        <v>21</v>
      </c>
      <c r="D7" s="38" t="s">
        <v>9</v>
      </c>
      <c r="E7" s="31">
        <v>1800</v>
      </c>
      <c r="F7" s="31">
        <v>800</v>
      </c>
      <c r="G7" s="31">
        <v>1400</v>
      </c>
      <c r="H7" s="31">
        <v>2100</v>
      </c>
      <c r="I7" s="31">
        <v>2400</v>
      </c>
      <c r="J7" s="31">
        <v>1600</v>
      </c>
      <c r="K7" s="31">
        <v>1600</v>
      </c>
      <c r="L7" s="31">
        <v>1600</v>
      </c>
      <c r="M7" s="31">
        <v>1500</v>
      </c>
      <c r="N7" s="31">
        <v>1600</v>
      </c>
      <c r="O7" s="31">
        <v>1600</v>
      </c>
      <c r="P7" s="31">
        <v>1100</v>
      </c>
      <c r="Q7" s="3">
        <v>19100</v>
      </c>
      <c r="R7" s="7" t="s">
        <v>10</v>
      </c>
    </row>
    <row r="8" spans="1:18" ht="15.5" x14ac:dyDescent="0.35">
      <c r="A8" s="27">
        <v>3</v>
      </c>
      <c r="B8" s="27" t="s">
        <v>28</v>
      </c>
      <c r="C8" s="31" t="s">
        <v>22</v>
      </c>
      <c r="D8" s="38" t="s">
        <v>9</v>
      </c>
      <c r="E8" s="31">
        <v>200</v>
      </c>
      <c r="F8" s="31">
        <v>200</v>
      </c>
      <c r="G8" s="31">
        <v>400</v>
      </c>
      <c r="H8" s="31">
        <v>300</v>
      </c>
      <c r="I8" s="31">
        <v>200</v>
      </c>
      <c r="J8" s="31">
        <v>200</v>
      </c>
      <c r="K8" s="31">
        <v>400</v>
      </c>
      <c r="L8" s="31">
        <v>300</v>
      </c>
      <c r="M8" s="31">
        <v>200</v>
      </c>
      <c r="N8" s="31">
        <v>200</v>
      </c>
      <c r="O8" s="31">
        <v>200</v>
      </c>
      <c r="P8" s="31">
        <v>200</v>
      </c>
      <c r="Q8" s="3">
        <v>3000</v>
      </c>
      <c r="R8" s="7" t="s">
        <v>10</v>
      </c>
    </row>
    <row r="9" spans="1:18" ht="15.5" x14ac:dyDescent="0.35">
      <c r="A9" s="28">
        <v>4</v>
      </c>
      <c r="B9" s="27" t="s">
        <v>29</v>
      </c>
      <c r="C9" s="31" t="s">
        <v>23</v>
      </c>
      <c r="D9" s="38" t="s">
        <v>9</v>
      </c>
      <c r="E9" s="31">
        <v>600</v>
      </c>
      <c r="F9" s="31">
        <v>550</v>
      </c>
      <c r="G9" s="31">
        <v>700</v>
      </c>
      <c r="H9" s="31">
        <v>700</v>
      </c>
      <c r="I9" s="31">
        <v>700</v>
      </c>
      <c r="J9" s="31">
        <v>700</v>
      </c>
      <c r="K9" s="31">
        <v>700</v>
      </c>
      <c r="L9" s="31">
        <v>700</v>
      </c>
      <c r="M9" s="31">
        <v>700</v>
      </c>
      <c r="N9" s="31">
        <v>700</v>
      </c>
      <c r="O9" s="31">
        <v>700</v>
      </c>
      <c r="P9" s="31">
        <v>550</v>
      </c>
      <c r="Q9" s="3">
        <v>8000</v>
      </c>
      <c r="R9" s="7" t="s">
        <v>10</v>
      </c>
    </row>
    <row r="10" spans="1:18" ht="15.5" x14ac:dyDescent="0.35">
      <c r="A10" s="27">
        <v>5</v>
      </c>
      <c r="B10" s="27" t="s">
        <v>30</v>
      </c>
      <c r="C10" s="32" t="s">
        <v>24</v>
      </c>
      <c r="D10" s="38" t="s">
        <v>9</v>
      </c>
      <c r="E10" s="31">
        <v>0</v>
      </c>
      <c r="F10" s="31">
        <v>0</v>
      </c>
      <c r="G10" s="31">
        <v>0</v>
      </c>
      <c r="H10" s="31">
        <v>0</v>
      </c>
      <c r="I10" s="31">
        <v>600</v>
      </c>
      <c r="J10" s="31">
        <v>600</v>
      </c>
      <c r="K10" s="31">
        <v>300</v>
      </c>
      <c r="L10" s="31">
        <v>300</v>
      </c>
      <c r="M10" s="31">
        <v>300</v>
      </c>
      <c r="N10" s="31">
        <v>300</v>
      </c>
      <c r="O10" s="31">
        <v>0</v>
      </c>
      <c r="P10" s="31">
        <v>0</v>
      </c>
      <c r="Q10" s="3">
        <v>2400</v>
      </c>
      <c r="R10" s="7" t="s">
        <v>10</v>
      </c>
    </row>
    <row r="11" spans="1:18" ht="15.5" x14ac:dyDescent="0.35">
      <c r="A11" s="27">
        <v>6</v>
      </c>
      <c r="B11" s="27" t="s">
        <v>31</v>
      </c>
      <c r="C11" s="32" t="s">
        <v>25</v>
      </c>
      <c r="D11" s="38" t="s">
        <v>9</v>
      </c>
      <c r="E11" s="31">
        <v>300</v>
      </c>
      <c r="F11" s="31">
        <v>200</v>
      </c>
      <c r="G11" s="31">
        <v>200</v>
      </c>
      <c r="H11" s="31">
        <v>300</v>
      </c>
      <c r="I11" s="31">
        <v>200</v>
      </c>
      <c r="J11" s="31">
        <v>200</v>
      </c>
      <c r="K11" s="31">
        <v>200</v>
      </c>
      <c r="L11" s="31">
        <v>200</v>
      </c>
      <c r="M11" s="31">
        <v>200</v>
      </c>
      <c r="N11" s="31">
        <v>200</v>
      </c>
      <c r="O11" s="31">
        <v>200</v>
      </c>
      <c r="P11" s="31">
        <v>100</v>
      </c>
      <c r="Q11" s="3">
        <v>2500</v>
      </c>
      <c r="R11" s="7" t="s">
        <v>10</v>
      </c>
    </row>
    <row r="12" spans="1:18" ht="15.5" x14ac:dyDescent="0.35">
      <c r="A12" s="28">
        <v>7</v>
      </c>
      <c r="B12" s="27" t="s">
        <v>33</v>
      </c>
      <c r="C12" s="33" t="s">
        <v>14</v>
      </c>
      <c r="D12" s="39" t="s">
        <v>9</v>
      </c>
      <c r="E12" s="4">
        <v>200</v>
      </c>
      <c r="F12" s="4">
        <v>100</v>
      </c>
      <c r="G12" s="4">
        <v>100</v>
      </c>
      <c r="H12" s="4">
        <v>100</v>
      </c>
      <c r="I12" s="4">
        <v>200</v>
      </c>
      <c r="J12" s="4">
        <v>200</v>
      </c>
      <c r="K12" s="4">
        <v>200</v>
      </c>
      <c r="L12" s="4">
        <v>100</v>
      </c>
      <c r="M12" s="4">
        <v>200</v>
      </c>
      <c r="N12" s="4">
        <v>200</v>
      </c>
      <c r="O12" s="4">
        <v>200</v>
      </c>
      <c r="P12" s="4">
        <v>200</v>
      </c>
      <c r="Q12" s="4">
        <v>2000</v>
      </c>
      <c r="R12" s="7" t="s">
        <v>10</v>
      </c>
    </row>
    <row r="13" spans="1:18" ht="15.5" x14ac:dyDescent="0.35">
      <c r="A13" s="27">
        <v>8</v>
      </c>
      <c r="B13" s="28" t="s">
        <v>34</v>
      </c>
      <c r="C13" s="34" t="s">
        <v>15</v>
      </c>
      <c r="D13" s="28" t="s">
        <v>9</v>
      </c>
      <c r="E13" s="1">
        <v>2000</v>
      </c>
      <c r="F13" s="1">
        <v>2000</v>
      </c>
      <c r="G13" s="1">
        <v>2000</v>
      </c>
      <c r="H13" s="1">
        <v>3000</v>
      </c>
      <c r="I13" s="1">
        <v>3000</v>
      </c>
      <c r="J13" s="1">
        <v>3000</v>
      </c>
      <c r="K13" s="1">
        <v>3000</v>
      </c>
      <c r="L13" s="1">
        <v>3000</v>
      </c>
      <c r="M13" s="1">
        <v>2000</v>
      </c>
      <c r="N13" s="1">
        <v>2000</v>
      </c>
      <c r="O13" s="1">
        <v>3000</v>
      </c>
      <c r="P13" s="1">
        <v>2000</v>
      </c>
      <c r="Q13" s="2">
        <v>30000</v>
      </c>
      <c r="R13" s="8" t="s">
        <v>16</v>
      </c>
    </row>
    <row r="14" spans="1:18" ht="15.5" x14ac:dyDescent="0.35">
      <c r="A14" s="27">
        <v>9</v>
      </c>
      <c r="B14" s="28" t="str">
        <f>SUBSTITUTE(SUBSTITUTE(C14,"-","")," ","")</f>
        <v>NPK(2055+TE)</v>
      </c>
      <c r="C14" s="34" t="s">
        <v>35</v>
      </c>
      <c r="D14" s="28" t="s">
        <v>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">
        <v>0</v>
      </c>
      <c r="R14" s="8" t="s">
        <v>16</v>
      </c>
    </row>
    <row r="15" spans="1:18" ht="15.5" x14ac:dyDescent="0.35">
      <c r="A15" s="28">
        <v>10</v>
      </c>
      <c r="B15" s="28" t="s">
        <v>36</v>
      </c>
      <c r="C15" s="34" t="s">
        <v>17</v>
      </c>
      <c r="D15" s="28" t="s">
        <v>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">
        <v>0</v>
      </c>
      <c r="R15" s="8" t="s">
        <v>16</v>
      </c>
    </row>
    <row r="16" spans="1:18" ht="15.5" x14ac:dyDescent="0.35">
      <c r="A16" s="27">
        <v>11</v>
      </c>
      <c r="B16" s="28" t="s">
        <v>37</v>
      </c>
      <c r="C16" s="35" t="s">
        <v>18</v>
      </c>
      <c r="D16" s="40" t="s">
        <v>9</v>
      </c>
      <c r="E16" s="5">
        <v>0</v>
      </c>
      <c r="F16" s="5">
        <v>1000</v>
      </c>
      <c r="G16" s="5">
        <v>2000</v>
      </c>
      <c r="H16" s="5">
        <v>2000</v>
      </c>
      <c r="I16" s="5">
        <v>2000</v>
      </c>
      <c r="J16" s="5">
        <v>2000</v>
      </c>
      <c r="K16" s="5">
        <v>2000</v>
      </c>
      <c r="L16" s="5">
        <v>2000</v>
      </c>
      <c r="M16" s="5">
        <v>2000</v>
      </c>
      <c r="N16" s="5">
        <v>2000</v>
      </c>
      <c r="O16" s="5">
        <v>2000</v>
      </c>
      <c r="P16" s="5">
        <v>1000</v>
      </c>
      <c r="Q16" s="2">
        <v>20000</v>
      </c>
      <c r="R16" s="9" t="s">
        <v>19</v>
      </c>
    </row>
    <row r="17" spans="5:5" x14ac:dyDescent="0.35">
      <c r="E17" s="10"/>
    </row>
  </sheetData>
  <mergeCells count="21">
    <mergeCell ref="J4:J5"/>
    <mergeCell ref="K4:K5"/>
    <mergeCell ref="L4:L5"/>
    <mergeCell ref="M4:M5"/>
    <mergeCell ref="N4:N5"/>
    <mergeCell ref="A1:R1"/>
    <mergeCell ref="A2:R2"/>
    <mergeCell ref="A3:R3"/>
    <mergeCell ref="A4:A5"/>
    <mergeCell ref="C4:C5"/>
    <mergeCell ref="D4:D5"/>
    <mergeCell ref="E4:E5"/>
    <mergeCell ref="F4:F5"/>
    <mergeCell ref="G4:G5"/>
    <mergeCell ref="H4:H5"/>
    <mergeCell ref="O4:O5"/>
    <mergeCell ref="P4:P5"/>
    <mergeCell ref="Q4:Q5"/>
    <mergeCell ref="R4:R5"/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C331-900F-4FA7-9676-7F6DE0943837}">
  <dimension ref="A1:R18"/>
  <sheetViews>
    <sheetView zoomScale="67" zoomScaleNormal="67" workbookViewId="0">
      <selection activeCell="F9" sqref="F9"/>
    </sheetView>
  </sheetViews>
  <sheetFormatPr defaultRowHeight="14.5" x14ac:dyDescent="0.35"/>
  <cols>
    <col min="1" max="1" width="4.36328125" customWidth="1"/>
    <col min="2" max="2" width="15.7265625" bestFit="1" customWidth="1"/>
    <col min="3" max="3" width="35.81640625" bestFit="1" customWidth="1"/>
    <col min="4" max="4" width="7" bestFit="1" customWidth="1"/>
    <col min="5" max="16" width="8" bestFit="1" customWidth="1"/>
    <col min="17" max="17" width="12.08984375" customWidth="1"/>
    <col min="18" max="18" width="11.453125" bestFit="1" customWidth="1"/>
  </cols>
  <sheetData>
    <row r="1" spans="1:18" ht="15.5" x14ac:dyDescent="0.35">
      <c r="A1" s="25" t="s">
        <v>38</v>
      </c>
      <c r="B1" s="25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6"/>
      <c r="P1" s="26"/>
      <c r="Q1" s="26"/>
      <c r="R1" s="26"/>
    </row>
    <row r="2" spans="1:18" ht="15.5" x14ac:dyDescent="0.35">
      <c r="A2" s="26" t="s">
        <v>39</v>
      </c>
      <c r="B2" s="26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2"/>
    </row>
    <row r="3" spans="1:18" x14ac:dyDescent="0.35">
      <c r="A3" s="6"/>
      <c r="B3" s="6"/>
      <c r="C3" s="11"/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0" x14ac:dyDescent="0.35">
      <c r="A4" s="56" t="s">
        <v>40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14"/>
    </row>
    <row r="5" spans="1:18" ht="20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t="16.5" customHeight="1" x14ac:dyDescent="0.35">
      <c r="A6" s="57" t="s">
        <v>3</v>
      </c>
      <c r="B6" s="58" t="s">
        <v>20</v>
      </c>
      <c r="C6" s="57" t="s">
        <v>4</v>
      </c>
      <c r="D6" s="57" t="s">
        <v>41</v>
      </c>
      <c r="E6" s="57">
        <v>1</v>
      </c>
      <c r="F6" s="57">
        <v>2</v>
      </c>
      <c r="G6" s="57">
        <v>3</v>
      </c>
      <c r="H6" s="57">
        <v>4</v>
      </c>
      <c r="I6" s="57">
        <v>5</v>
      </c>
      <c r="J6" s="57">
        <v>6</v>
      </c>
      <c r="K6" s="57">
        <v>7</v>
      </c>
      <c r="L6" s="57">
        <v>8</v>
      </c>
      <c r="M6" s="57">
        <v>9</v>
      </c>
      <c r="N6" s="57">
        <v>10</v>
      </c>
      <c r="O6" s="57">
        <v>11</v>
      </c>
      <c r="P6" s="57">
        <v>12</v>
      </c>
      <c r="Q6" s="57" t="s">
        <v>42</v>
      </c>
      <c r="R6" s="57" t="s">
        <v>7</v>
      </c>
    </row>
    <row r="7" spans="1:18" ht="15.5" customHeight="1" x14ac:dyDescent="0.35">
      <c r="A7" s="57"/>
      <c r="B7" s="59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</row>
    <row r="8" spans="1:18" ht="15.5" x14ac:dyDescent="0.35">
      <c r="A8" s="27">
        <v>1</v>
      </c>
      <c r="B8" s="28" t="s">
        <v>27</v>
      </c>
      <c r="C8" s="29" t="s">
        <v>8</v>
      </c>
      <c r="D8" s="30" t="s">
        <v>43</v>
      </c>
      <c r="E8" s="15">
        <v>13655</v>
      </c>
      <c r="F8" s="15">
        <v>13655</v>
      </c>
      <c r="G8" s="15">
        <v>13655</v>
      </c>
      <c r="H8" s="15">
        <v>13655</v>
      </c>
      <c r="I8" s="15">
        <v>13655</v>
      </c>
      <c r="J8" s="15">
        <v>13655</v>
      </c>
      <c r="K8" s="15">
        <v>13655</v>
      </c>
      <c r="L8" s="15">
        <v>13655</v>
      </c>
      <c r="M8" s="15">
        <v>13655</v>
      </c>
      <c r="N8" s="15">
        <v>13655</v>
      </c>
      <c r="O8" s="15">
        <v>13655</v>
      </c>
      <c r="P8" s="15">
        <v>13655</v>
      </c>
      <c r="Q8" s="16">
        <v>13655</v>
      </c>
      <c r="R8" s="7" t="s">
        <v>10</v>
      </c>
    </row>
    <row r="9" spans="1:18" ht="15.5" x14ac:dyDescent="0.35">
      <c r="A9" s="27">
        <v>2</v>
      </c>
      <c r="B9" s="27" t="s">
        <v>32</v>
      </c>
      <c r="C9" s="31" t="s">
        <v>21</v>
      </c>
      <c r="D9" s="30" t="s">
        <v>43</v>
      </c>
      <c r="E9" s="15">
        <v>15400</v>
      </c>
      <c r="F9" s="15">
        <v>15400</v>
      </c>
      <c r="G9" s="15">
        <v>15400</v>
      </c>
      <c r="H9" s="15">
        <v>15400</v>
      </c>
      <c r="I9" s="15">
        <v>15400</v>
      </c>
      <c r="J9" s="15">
        <v>15400</v>
      </c>
      <c r="K9" s="15">
        <v>15400</v>
      </c>
      <c r="L9" s="15">
        <v>15400</v>
      </c>
      <c r="M9" s="15">
        <v>15400</v>
      </c>
      <c r="N9" s="15">
        <v>15400</v>
      </c>
      <c r="O9" s="15">
        <v>15400</v>
      </c>
      <c r="P9" s="15">
        <v>15400</v>
      </c>
      <c r="Q9" s="16">
        <v>15399.999999999998</v>
      </c>
      <c r="R9" s="7" t="s">
        <v>10</v>
      </c>
    </row>
    <row r="10" spans="1:18" ht="15.5" x14ac:dyDescent="0.35">
      <c r="A10" s="27">
        <v>3</v>
      </c>
      <c r="B10" s="27" t="s">
        <v>28</v>
      </c>
      <c r="C10" s="31" t="s">
        <v>22</v>
      </c>
      <c r="D10" s="30" t="s">
        <v>43</v>
      </c>
      <c r="E10" s="15">
        <v>16300</v>
      </c>
      <c r="F10" s="15">
        <v>16300</v>
      </c>
      <c r="G10" s="15">
        <v>16300</v>
      </c>
      <c r="H10" s="15">
        <v>16300</v>
      </c>
      <c r="I10" s="15">
        <v>16300</v>
      </c>
      <c r="J10" s="15">
        <v>16300</v>
      </c>
      <c r="K10" s="15">
        <v>16300</v>
      </c>
      <c r="L10" s="15">
        <v>16300</v>
      </c>
      <c r="M10" s="15">
        <v>16300</v>
      </c>
      <c r="N10" s="15">
        <v>16300</v>
      </c>
      <c r="O10" s="15">
        <v>16300</v>
      </c>
      <c r="P10" s="15">
        <v>16300</v>
      </c>
      <c r="Q10" s="16">
        <v>16299.999999999995</v>
      </c>
      <c r="R10" s="7" t="s">
        <v>10</v>
      </c>
    </row>
    <row r="11" spans="1:18" ht="15.5" x14ac:dyDescent="0.35">
      <c r="A11" s="27">
        <v>4</v>
      </c>
      <c r="B11" s="27" t="s">
        <v>29</v>
      </c>
      <c r="C11" s="31" t="s">
        <v>23</v>
      </c>
      <c r="D11" s="30" t="s">
        <v>43</v>
      </c>
      <c r="E11" s="15">
        <v>18600</v>
      </c>
      <c r="F11" s="15">
        <v>18600</v>
      </c>
      <c r="G11" s="15">
        <v>18600</v>
      </c>
      <c r="H11" s="15">
        <v>18600</v>
      </c>
      <c r="I11" s="15">
        <v>18600</v>
      </c>
      <c r="J11" s="15">
        <v>18600</v>
      </c>
      <c r="K11" s="15">
        <v>18600</v>
      </c>
      <c r="L11" s="15">
        <v>18600</v>
      </c>
      <c r="M11" s="15">
        <v>18600</v>
      </c>
      <c r="N11" s="15">
        <v>18600</v>
      </c>
      <c r="O11" s="15">
        <v>18600</v>
      </c>
      <c r="P11" s="15">
        <v>18600</v>
      </c>
      <c r="Q11" s="16">
        <v>18599.999999999996</v>
      </c>
      <c r="R11" s="7" t="s">
        <v>10</v>
      </c>
    </row>
    <row r="12" spans="1:18" ht="15.5" x14ac:dyDescent="0.35">
      <c r="A12" s="27">
        <v>5</v>
      </c>
      <c r="B12" s="27" t="s">
        <v>30</v>
      </c>
      <c r="C12" s="32" t="s">
        <v>24</v>
      </c>
      <c r="D12" s="30" t="s">
        <v>43</v>
      </c>
      <c r="E12" s="15">
        <v>14400</v>
      </c>
      <c r="F12" s="15">
        <v>14400</v>
      </c>
      <c r="G12" s="15">
        <v>14400</v>
      </c>
      <c r="H12" s="15">
        <v>14400</v>
      </c>
      <c r="I12" s="15">
        <v>14400</v>
      </c>
      <c r="J12" s="15">
        <v>14400</v>
      </c>
      <c r="K12" s="15">
        <v>14400</v>
      </c>
      <c r="L12" s="15">
        <v>14400</v>
      </c>
      <c r="M12" s="15">
        <v>14400</v>
      </c>
      <c r="N12" s="15">
        <v>14400</v>
      </c>
      <c r="O12" s="15">
        <v>14400</v>
      </c>
      <c r="P12" s="15">
        <v>14400</v>
      </c>
      <c r="Q12" s="16">
        <v>14400.000000000002</v>
      </c>
      <c r="R12" s="7" t="s">
        <v>10</v>
      </c>
    </row>
    <row r="13" spans="1:18" ht="15.5" x14ac:dyDescent="0.35">
      <c r="A13" s="27">
        <v>6</v>
      </c>
      <c r="B13" s="27" t="s">
        <v>31</v>
      </c>
      <c r="C13" s="32" t="s">
        <v>25</v>
      </c>
      <c r="D13" s="30" t="s">
        <v>43</v>
      </c>
      <c r="E13" s="15">
        <v>13950</v>
      </c>
      <c r="F13" s="15">
        <v>13950</v>
      </c>
      <c r="G13" s="15">
        <v>13950</v>
      </c>
      <c r="H13" s="15">
        <v>13950</v>
      </c>
      <c r="I13" s="15">
        <v>13950</v>
      </c>
      <c r="J13" s="15">
        <v>13950</v>
      </c>
      <c r="K13" s="15">
        <v>13950</v>
      </c>
      <c r="L13" s="15">
        <v>13950</v>
      </c>
      <c r="M13" s="15">
        <v>13950</v>
      </c>
      <c r="N13" s="15">
        <v>13950</v>
      </c>
      <c r="O13" s="15">
        <v>13950</v>
      </c>
      <c r="P13" s="15">
        <v>13950</v>
      </c>
      <c r="Q13" s="16"/>
      <c r="R13" s="7" t="s">
        <v>10</v>
      </c>
    </row>
    <row r="14" spans="1:18" ht="15.5" x14ac:dyDescent="0.35">
      <c r="A14" s="27">
        <v>7</v>
      </c>
      <c r="B14" s="27" t="s">
        <v>33</v>
      </c>
      <c r="C14" s="33" t="s">
        <v>14</v>
      </c>
      <c r="D14" s="30" t="s">
        <v>43</v>
      </c>
      <c r="E14" s="15">
        <v>15120</v>
      </c>
      <c r="F14" s="15">
        <v>15120</v>
      </c>
      <c r="G14" s="15">
        <v>15120</v>
      </c>
      <c r="H14" s="15">
        <v>15120</v>
      </c>
      <c r="I14" s="15">
        <v>15120</v>
      </c>
      <c r="J14" s="15">
        <v>15120</v>
      </c>
      <c r="K14" s="15">
        <v>15120</v>
      </c>
      <c r="L14" s="15">
        <v>15120</v>
      </c>
      <c r="M14" s="15">
        <v>15120</v>
      </c>
      <c r="N14" s="15">
        <v>15120</v>
      </c>
      <c r="O14" s="15">
        <v>15120</v>
      </c>
      <c r="P14" s="15">
        <v>15120</v>
      </c>
      <c r="Q14" s="16">
        <v>12096.000000000002</v>
      </c>
      <c r="R14" s="7" t="s">
        <v>10</v>
      </c>
    </row>
    <row r="15" spans="1:18" ht="15.5" x14ac:dyDescent="0.35">
      <c r="A15" s="27">
        <v>8</v>
      </c>
      <c r="B15" s="28" t="s">
        <v>34</v>
      </c>
      <c r="C15" s="34" t="s">
        <v>15</v>
      </c>
      <c r="D15" s="30" t="s">
        <v>43</v>
      </c>
      <c r="E15" s="15">
        <v>14650</v>
      </c>
      <c r="F15" s="15">
        <v>14650</v>
      </c>
      <c r="G15" s="15">
        <v>14650</v>
      </c>
      <c r="H15" s="15">
        <v>14650</v>
      </c>
      <c r="I15" s="15">
        <v>14650</v>
      </c>
      <c r="J15" s="15">
        <v>14650</v>
      </c>
      <c r="K15" s="15">
        <v>14650</v>
      </c>
      <c r="L15" s="15">
        <v>14650</v>
      </c>
      <c r="M15" s="15">
        <v>14650</v>
      </c>
      <c r="N15" s="15">
        <v>14650</v>
      </c>
      <c r="O15" s="15">
        <v>14650</v>
      </c>
      <c r="P15" s="15">
        <v>14650</v>
      </c>
      <c r="Q15" s="16">
        <v>14650</v>
      </c>
      <c r="R15" s="8" t="s">
        <v>16</v>
      </c>
    </row>
    <row r="16" spans="1:18" ht="15.5" x14ac:dyDescent="0.35">
      <c r="A16" s="27">
        <v>9</v>
      </c>
      <c r="B16" s="28" t="str">
        <f>SUBSTITUTE(SUBSTITUTE(C16,"-","")," ","")</f>
        <v>NPK(2055+TE)</v>
      </c>
      <c r="C16" s="34" t="s">
        <v>35</v>
      </c>
      <c r="D16" s="30" t="s">
        <v>43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6"/>
      <c r="R16" s="8" t="s">
        <v>16</v>
      </c>
    </row>
    <row r="17" spans="1:18" ht="15.5" x14ac:dyDescent="0.35">
      <c r="A17" s="27">
        <v>10</v>
      </c>
      <c r="B17" s="28" t="s">
        <v>36</v>
      </c>
      <c r="C17" s="34" t="s">
        <v>17</v>
      </c>
      <c r="D17" s="30" t="s">
        <v>43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8" t="s">
        <v>16</v>
      </c>
    </row>
    <row r="18" spans="1:18" ht="15.5" x14ac:dyDescent="0.35">
      <c r="A18" s="27">
        <v>11</v>
      </c>
      <c r="B18" s="28" t="s">
        <v>37</v>
      </c>
      <c r="C18" s="35" t="s">
        <v>18</v>
      </c>
      <c r="D18" s="30" t="s">
        <v>43</v>
      </c>
      <c r="E18" s="15">
        <v>12625</v>
      </c>
      <c r="F18" s="15">
        <v>12625</v>
      </c>
      <c r="G18" s="15">
        <v>12625</v>
      </c>
      <c r="H18" s="15">
        <v>12625</v>
      </c>
      <c r="I18" s="15">
        <v>12625</v>
      </c>
      <c r="J18" s="15">
        <v>12625</v>
      </c>
      <c r="K18" s="15">
        <v>12625</v>
      </c>
      <c r="L18" s="15">
        <v>12625</v>
      </c>
      <c r="M18" s="15">
        <v>12625</v>
      </c>
      <c r="N18" s="15">
        <v>12625</v>
      </c>
      <c r="O18" s="15">
        <v>12625</v>
      </c>
      <c r="P18" s="15">
        <v>12625</v>
      </c>
      <c r="Q18" s="16">
        <v>12625</v>
      </c>
      <c r="R18" s="9" t="s">
        <v>19</v>
      </c>
    </row>
  </sheetData>
  <mergeCells count="19">
    <mergeCell ref="R6:R7"/>
    <mergeCell ref="K6:K7"/>
    <mergeCell ref="L6:L7"/>
    <mergeCell ref="M6:M7"/>
    <mergeCell ref="N6:N7"/>
    <mergeCell ref="O6:O7"/>
    <mergeCell ref="P6:P7"/>
    <mergeCell ref="A4:Q4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Q6:Q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22CF-F49B-46E2-9E1E-A1A17B9BEB34}">
  <dimension ref="A1:R14"/>
  <sheetViews>
    <sheetView tabSelected="1" zoomScale="88" workbookViewId="0">
      <selection activeCell="C22" sqref="C22"/>
    </sheetView>
  </sheetViews>
  <sheetFormatPr defaultRowHeight="14.5" x14ac:dyDescent="0.35"/>
  <cols>
    <col min="1" max="1" width="6" customWidth="1"/>
    <col min="2" max="2" width="15.7265625" bestFit="1" customWidth="1"/>
    <col min="3" max="3" width="31" bestFit="1" customWidth="1"/>
    <col min="5" max="16" width="8.81640625" bestFit="1" customWidth="1"/>
    <col min="17" max="17" width="9.36328125" bestFit="1" customWidth="1"/>
    <col min="18" max="18" width="12" bestFit="1" customWidth="1"/>
  </cols>
  <sheetData>
    <row r="1" spans="1:18" ht="20" x14ac:dyDescent="0.35">
      <c r="A1" s="56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ht="20" x14ac:dyDescent="0.35">
      <c r="A2" s="18"/>
      <c r="B2" s="18"/>
      <c r="C2" s="18"/>
      <c r="D2" s="18"/>
      <c r="E2" s="19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20"/>
      <c r="R2" s="18"/>
    </row>
    <row r="3" spans="1:18" x14ac:dyDescent="0.35">
      <c r="A3" s="41" t="s">
        <v>3</v>
      </c>
      <c r="B3" s="41" t="s">
        <v>20</v>
      </c>
      <c r="C3" s="41" t="s">
        <v>4</v>
      </c>
      <c r="D3" s="41" t="s">
        <v>5</v>
      </c>
      <c r="E3" s="41">
        <v>1</v>
      </c>
      <c r="F3" s="41">
        <v>2</v>
      </c>
      <c r="G3" s="41">
        <v>3</v>
      </c>
      <c r="H3" s="41">
        <v>4</v>
      </c>
      <c r="I3" s="41">
        <v>5</v>
      </c>
      <c r="J3" s="41">
        <v>6</v>
      </c>
      <c r="K3" s="41">
        <v>7</v>
      </c>
      <c r="L3" s="41">
        <v>8</v>
      </c>
      <c r="M3" s="41">
        <v>9</v>
      </c>
      <c r="N3" s="41">
        <v>10</v>
      </c>
      <c r="O3" s="41">
        <v>11</v>
      </c>
      <c r="P3" s="41">
        <v>12</v>
      </c>
      <c r="Q3" s="41" t="s">
        <v>6</v>
      </c>
      <c r="R3" s="41" t="s">
        <v>7</v>
      </c>
    </row>
    <row r="4" spans="1:18" ht="15.5" x14ac:dyDescent="0.35">
      <c r="A4" s="28">
        <v>1</v>
      </c>
      <c r="B4" s="28" t="s">
        <v>27</v>
      </c>
      <c r="C4" s="42" t="s">
        <v>8</v>
      </c>
      <c r="D4" s="43" t="s">
        <v>47</v>
      </c>
      <c r="E4" s="21">
        <v>191.17</v>
      </c>
      <c r="F4" s="21">
        <v>136.55000000000001</v>
      </c>
      <c r="G4" s="21">
        <v>191.17</v>
      </c>
      <c r="H4" s="21">
        <v>204.82499999999999</v>
      </c>
      <c r="I4" s="21">
        <v>218.48</v>
      </c>
      <c r="J4" s="21">
        <v>191.17</v>
      </c>
      <c r="K4" s="21">
        <v>191.17</v>
      </c>
      <c r="L4" s="21">
        <v>136.55000000000001</v>
      </c>
      <c r="M4" s="21">
        <v>136.55000000000001</v>
      </c>
      <c r="N4" s="21">
        <v>204.82499999999999</v>
      </c>
      <c r="O4" s="21">
        <v>191.17</v>
      </c>
      <c r="P4" s="21">
        <v>191.17</v>
      </c>
      <c r="Q4" s="21">
        <v>2184.8000000000002</v>
      </c>
      <c r="R4" s="7" t="s">
        <v>10</v>
      </c>
    </row>
    <row r="5" spans="1:18" ht="15.5" x14ac:dyDescent="0.35">
      <c r="A5" s="28">
        <v>2</v>
      </c>
      <c r="B5" s="28" t="s">
        <v>32</v>
      </c>
      <c r="C5" s="22" t="s">
        <v>11</v>
      </c>
      <c r="D5" s="43" t="s">
        <v>47</v>
      </c>
      <c r="E5" s="21">
        <v>27.72</v>
      </c>
      <c r="F5" s="21">
        <v>12.32</v>
      </c>
      <c r="G5" s="21">
        <v>21.56</v>
      </c>
      <c r="H5" s="21">
        <v>32.340000000000003</v>
      </c>
      <c r="I5" s="21">
        <v>36.96</v>
      </c>
      <c r="J5" s="21">
        <v>24.64</v>
      </c>
      <c r="K5" s="21">
        <v>24.64</v>
      </c>
      <c r="L5" s="21">
        <v>24.64</v>
      </c>
      <c r="M5" s="21">
        <v>23.1</v>
      </c>
      <c r="N5" s="21">
        <v>24.64</v>
      </c>
      <c r="O5" s="21">
        <v>24.64</v>
      </c>
      <c r="P5" s="21">
        <v>16.940000000000001</v>
      </c>
      <c r="Q5" s="21">
        <v>294.14</v>
      </c>
      <c r="R5" s="7" t="s">
        <v>10</v>
      </c>
    </row>
    <row r="6" spans="1:18" ht="15.5" x14ac:dyDescent="0.35">
      <c r="A6" s="28">
        <v>3</v>
      </c>
      <c r="B6" s="28" t="s">
        <v>28</v>
      </c>
      <c r="C6" s="22" t="s">
        <v>12</v>
      </c>
      <c r="D6" s="43" t="s">
        <v>47</v>
      </c>
      <c r="E6" s="21">
        <v>3.26</v>
      </c>
      <c r="F6" s="21">
        <v>3.26</v>
      </c>
      <c r="G6" s="21">
        <v>6.52</v>
      </c>
      <c r="H6" s="21">
        <v>4.8899999999999997</v>
      </c>
      <c r="I6" s="21">
        <v>3.26</v>
      </c>
      <c r="J6" s="21">
        <v>3.26</v>
      </c>
      <c r="K6" s="21">
        <v>6.52</v>
      </c>
      <c r="L6" s="21">
        <v>4.8899999999999997</v>
      </c>
      <c r="M6" s="21">
        <v>3.26</v>
      </c>
      <c r="N6" s="21">
        <v>3.26</v>
      </c>
      <c r="O6" s="21">
        <v>3.26</v>
      </c>
      <c r="P6" s="21">
        <v>3.26</v>
      </c>
      <c r="Q6" s="21">
        <v>48.899999999999984</v>
      </c>
      <c r="R6" s="7" t="s">
        <v>10</v>
      </c>
    </row>
    <row r="7" spans="1:18" ht="15.5" x14ac:dyDescent="0.35">
      <c r="A7" s="28">
        <v>4</v>
      </c>
      <c r="B7" s="28" t="s">
        <v>29</v>
      </c>
      <c r="C7" s="22" t="s">
        <v>44</v>
      </c>
      <c r="D7" s="43" t="s">
        <v>47</v>
      </c>
      <c r="E7" s="21">
        <v>11.16</v>
      </c>
      <c r="F7" s="21">
        <v>10.23</v>
      </c>
      <c r="G7" s="21">
        <v>13.02</v>
      </c>
      <c r="H7" s="21">
        <v>13.02</v>
      </c>
      <c r="I7" s="21">
        <v>13.02</v>
      </c>
      <c r="J7" s="21">
        <v>13.02</v>
      </c>
      <c r="K7" s="21">
        <v>13.02</v>
      </c>
      <c r="L7" s="21">
        <v>13.02</v>
      </c>
      <c r="M7" s="21">
        <v>13.02</v>
      </c>
      <c r="N7" s="21">
        <v>13.02</v>
      </c>
      <c r="O7" s="21">
        <v>13.02</v>
      </c>
      <c r="P7" s="21">
        <v>10.23</v>
      </c>
      <c r="Q7" s="21">
        <v>148.79999999999995</v>
      </c>
      <c r="R7" s="7" t="s">
        <v>10</v>
      </c>
    </row>
    <row r="8" spans="1:18" ht="15.5" x14ac:dyDescent="0.35">
      <c r="A8" s="28">
        <v>5</v>
      </c>
      <c r="B8" s="28" t="s">
        <v>30</v>
      </c>
      <c r="C8" s="23" t="s">
        <v>45</v>
      </c>
      <c r="D8" s="43" t="s">
        <v>47</v>
      </c>
      <c r="E8" s="21">
        <v>0</v>
      </c>
      <c r="F8" s="21">
        <v>0</v>
      </c>
      <c r="G8" s="21">
        <v>0</v>
      </c>
      <c r="H8" s="21">
        <v>0</v>
      </c>
      <c r="I8" s="21">
        <v>8.64</v>
      </c>
      <c r="J8" s="21">
        <v>8.64</v>
      </c>
      <c r="K8" s="21">
        <v>4.32</v>
      </c>
      <c r="L8" s="21">
        <v>4.32</v>
      </c>
      <c r="M8" s="21">
        <v>4.32</v>
      </c>
      <c r="N8" s="21">
        <v>4.32</v>
      </c>
      <c r="O8" s="21">
        <v>0</v>
      </c>
      <c r="P8" s="21">
        <v>0</v>
      </c>
      <c r="Q8" s="21">
        <v>34.56</v>
      </c>
      <c r="R8" s="7" t="s">
        <v>10</v>
      </c>
    </row>
    <row r="9" spans="1:18" ht="15.5" x14ac:dyDescent="0.35">
      <c r="A9" s="28">
        <v>6</v>
      </c>
      <c r="B9" s="28" t="s">
        <v>31</v>
      </c>
      <c r="C9" s="23" t="s">
        <v>13</v>
      </c>
      <c r="D9" s="43" t="s">
        <v>47</v>
      </c>
      <c r="E9" s="21">
        <v>4.1849999999999996</v>
      </c>
      <c r="F9" s="21">
        <v>2.79</v>
      </c>
      <c r="G9" s="21">
        <v>2.79</v>
      </c>
      <c r="H9" s="21">
        <v>4.1849999999999996</v>
      </c>
      <c r="I9" s="21">
        <v>2.79</v>
      </c>
      <c r="J9" s="21">
        <v>2.79</v>
      </c>
      <c r="K9" s="21">
        <v>2.79</v>
      </c>
      <c r="L9" s="21">
        <v>2.79</v>
      </c>
      <c r="M9" s="21">
        <v>2.79</v>
      </c>
      <c r="N9" s="21">
        <v>2.79</v>
      </c>
      <c r="O9" s="21">
        <v>2.79</v>
      </c>
      <c r="P9" s="21">
        <v>1.395</v>
      </c>
      <c r="Q9" s="21">
        <v>34.875</v>
      </c>
      <c r="R9" s="7" t="s">
        <v>10</v>
      </c>
    </row>
    <row r="10" spans="1:18" ht="15.5" x14ac:dyDescent="0.35">
      <c r="A10" s="28">
        <v>7</v>
      </c>
      <c r="B10" s="28" t="s">
        <v>33</v>
      </c>
      <c r="C10" s="44" t="s">
        <v>14</v>
      </c>
      <c r="D10" s="45" t="s">
        <v>47</v>
      </c>
      <c r="E10" s="24">
        <v>3.024</v>
      </c>
      <c r="F10" s="24">
        <v>1.512</v>
      </c>
      <c r="G10" s="24">
        <v>1.512</v>
      </c>
      <c r="H10" s="24">
        <v>1.512</v>
      </c>
      <c r="I10" s="24">
        <v>3.024</v>
      </c>
      <c r="J10" s="24">
        <v>3.024</v>
      </c>
      <c r="K10" s="24">
        <v>3.024</v>
      </c>
      <c r="L10" s="24">
        <v>1.512</v>
      </c>
      <c r="M10" s="24">
        <v>3.024</v>
      </c>
      <c r="N10" s="24">
        <v>3.024</v>
      </c>
      <c r="O10" s="24">
        <v>3.024</v>
      </c>
      <c r="P10" s="24">
        <v>3.024</v>
      </c>
      <c r="Q10" s="21">
        <v>30.240000000000006</v>
      </c>
      <c r="R10" s="7" t="s">
        <v>10</v>
      </c>
    </row>
    <row r="11" spans="1:18" ht="15.5" x14ac:dyDescent="0.35">
      <c r="A11" s="28">
        <v>8</v>
      </c>
      <c r="B11" s="28" t="s">
        <v>34</v>
      </c>
      <c r="C11" s="46" t="s">
        <v>15</v>
      </c>
      <c r="D11" s="47" t="s">
        <v>47</v>
      </c>
      <c r="E11" s="24">
        <v>29.3</v>
      </c>
      <c r="F11" s="24">
        <v>29.3</v>
      </c>
      <c r="G11" s="24">
        <v>29.3</v>
      </c>
      <c r="H11" s="24">
        <v>43.95</v>
      </c>
      <c r="I11" s="24">
        <v>43.95</v>
      </c>
      <c r="J11" s="24">
        <v>43.95</v>
      </c>
      <c r="K11" s="24">
        <v>43.95</v>
      </c>
      <c r="L11" s="24">
        <v>43.95</v>
      </c>
      <c r="M11" s="24">
        <v>29.3</v>
      </c>
      <c r="N11" s="24">
        <v>29.3</v>
      </c>
      <c r="O11" s="24">
        <v>43.95</v>
      </c>
      <c r="P11" s="24">
        <v>29.3</v>
      </c>
      <c r="Q11" s="21">
        <v>439.5</v>
      </c>
      <c r="R11" s="8" t="s">
        <v>16</v>
      </c>
    </row>
    <row r="12" spans="1:18" ht="15.5" x14ac:dyDescent="0.35">
      <c r="A12" s="28">
        <v>9</v>
      </c>
      <c r="B12" s="28" t="s">
        <v>50</v>
      </c>
      <c r="C12" s="46" t="s">
        <v>48</v>
      </c>
      <c r="D12" s="47" t="s">
        <v>47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1">
        <v>0</v>
      </c>
      <c r="R12" s="8" t="s">
        <v>16</v>
      </c>
    </row>
    <row r="13" spans="1:18" ht="15.5" x14ac:dyDescent="0.35">
      <c r="A13" s="28">
        <v>10</v>
      </c>
      <c r="B13" s="28" t="s">
        <v>36</v>
      </c>
      <c r="C13" s="48" t="s">
        <v>26</v>
      </c>
      <c r="D13" s="47" t="s">
        <v>47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1">
        <v>0</v>
      </c>
      <c r="R13" s="8" t="s">
        <v>16</v>
      </c>
    </row>
    <row r="14" spans="1:18" ht="15.5" x14ac:dyDescent="0.35">
      <c r="A14" s="28">
        <v>11</v>
      </c>
      <c r="B14" s="28" t="s">
        <v>37</v>
      </c>
      <c r="C14" s="17" t="s">
        <v>49</v>
      </c>
      <c r="D14" s="47" t="s">
        <v>47</v>
      </c>
      <c r="E14" s="24">
        <v>0</v>
      </c>
      <c r="F14" s="24">
        <v>12.625</v>
      </c>
      <c r="G14" s="24">
        <v>25.25</v>
      </c>
      <c r="H14" s="24">
        <v>25.25</v>
      </c>
      <c r="I14" s="24">
        <v>25.25</v>
      </c>
      <c r="J14" s="24">
        <v>25.25</v>
      </c>
      <c r="K14" s="24">
        <v>25.25</v>
      </c>
      <c r="L14" s="24">
        <v>25.25</v>
      </c>
      <c r="M14" s="24">
        <v>25.25</v>
      </c>
      <c r="N14" s="24">
        <v>25.25</v>
      </c>
      <c r="O14" s="24">
        <v>25.25</v>
      </c>
      <c r="P14" s="24">
        <v>12.625</v>
      </c>
      <c r="Q14" s="49">
        <v>252.5</v>
      </c>
      <c r="R14" s="9" t="s">
        <v>19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lượng</vt:lpstr>
      <vt:lpstr>Giá bán</vt:lpstr>
      <vt:lpstr>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Trần Khánh Phú</dc:creator>
  <cp:lastModifiedBy>Lê Trần Khánh Phú</cp:lastModifiedBy>
  <dcterms:created xsi:type="dcterms:W3CDTF">2024-05-09T17:48:32Z</dcterms:created>
  <dcterms:modified xsi:type="dcterms:W3CDTF">2024-05-10T00:06:07Z</dcterms:modified>
</cp:coreProperties>
</file>