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showInkAnnotation="0" defaultThemeVersion="124226"/>
  <bookViews>
    <workbookView xWindow="240" yWindow="105" windowWidth="14805" windowHeight="8010"/>
  </bookViews>
  <sheets>
    <sheet name="問題課題一覧" sheetId="4" r:id="rId1"/>
  </sheets>
  <definedNames>
    <definedName name="_xlnm._FilterDatabase" localSheetId="0" hidden="1">問題課題一覧!$A$2:$Q$30</definedName>
    <definedName name="_xlnm._FilterDatabase" hidden="1">問題課題一覧!$A$2:$O$3</definedName>
    <definedName name="_Regression_X" hidden="1">#REF!</definedName>
    <definedName name="a" hidden="1">{"'変更後'!$B$6:$N$12"}</definedName>
    <definedName name="aa" hidden="1">{"'変更後'!$B$6:$N$12"}</definedName>
    <definedName name="aaa" hidden="1">{"'変更後'!$B$6:$N$12"}</definedName>
    <definedName name="aaaa" hidden="1">{"'変更後'!$B$6:$N$12"}</definedName>
    <definedName name="aaaaaa" hidden="1">{"'変更後'!$B$6:$N$12"}</definedName>
    <definedName name="aaaaaaa" hidden="1">{"'変更後'!$B$6:$N$12"}</definedName>
    <definedName name="aad" hidden="1">{"'変更後'!$B$6:$N$12"}</definedName>
    <definedName name="abc" hidden="1">{"'変更後'!$B$6:$N$12"}</definedName>
    <definedName name="ar" hidden="1">{"'変更後'!$B$6:$N$12"}</definedName>
    <definedName name="as" hidden="1">{"'変更後'!$B$6:$N$12"}</definedName>
    <definedName name="asfd" hidden="1">{"'変更後'!$B$6:$N$12"}</definedName>
    <definedName name="az" hidden="1">{"'変更後'!$B$6:$N$12"}</definedName>
    <definedName name="b" hidden="1">{"'変更後'!$B$6:$N$12"}</definedName>
    <definedName name="ｂｂ" hidden="1">{"'変更後'!$B$6:$N$12"}</definedName>
    <definedName name="bbb" hidden="1">{"'変更後'!$B$6:$N$12"}</definedName>
    <definedName name="bbbb" hidden="1">{"'変更後'!$B$6:$N$12"}</definedName>
    <definedName name="cc" hidden="1">{"'変更後'!$B$6:$N$12"}</definedName>
    <definedName name="EEEEEEEEEEE" hidden="1">{"'変更後'!$B$6:$N$12"}</definedName>
    <definedName name="HTML_CodePage" hidden="1">932</definedName>
    <definedName name="HTML_Control" hidden="1">{"'変更後'!$B$6:$N$12"}</definedName>
    <definedName name="HTML_Description" hidden="1">"やっほー"</definedName>
    <definedName name="HTML_Email" hidden="1">""</definedName>
    <definedName name="HTML_Header" hidden="1">"変更後"</definedName>
    <definedName name="HTML_LastUpdate" hidden="1">"11/04/05"</definedName>
    <definedName name="HTML_LineAfter" hidden="1">TRUE</definedName>
    <definedName name="HTML_LineBefore" hidden="1">TRUE</definedName>
    <definedName name="HTML_Name" hidden="1">"TGI"</definedName>
    <definedName name="HTML_OBDlg2" hidden="1">TRUE</definedName>
    <definedName name="HTML_OBDlg4" hidden="1">TRUE</definedName>
    <definedName name="HTML_OS" hidden="1">0</definedName>
    <definedName name="HTML_PathFile" hidden="1">"G:\info\Info99\IE401ｲﾝｽﾄｰﾙ手順(濱田)\MyHTML.htm"</definedName>
    <definedName name="HTML_Title" hidden="1">"OA99現状など"</definedName>
    <definedName name="IIIIIIIIIIIIIIIIII" hidden="1">{"'変更後'!$B$6:$N$12"}</definedName>
    <definedName name="OOOOO" hidden="1">{"'変更後'!$B$6:$N$12"}</definedName>
    <definedName name="QQQQQQQQQQQQQ" hidden="1">{"'変更後'!$B$6:$N$12"}</definedName>
    <definedName name="teg" hidden="1">{"'変更後'!$B$6:$N$12"}</definedName>
    <definedName name="Z_0028B922_F182_4DFC_98A3_51C4EDB9E3FF_.wvu.FilterData" hidden="1">問題課題一覧!$A$2:$N$3</definedName>
    <definedName name="Z_0028B922_F182_4DFC_98A3_51C4EDB9E3FF_.wvu.PrintArea" hidden="1">#REF!</definedName>
    <definedName name="Z_0028B922_F182_4DFC_98A3_51C4EDB9E3FF_.wvu.Rows" hidden="1">問題課題一覧!#REF!</definedName>
    <definedName name="Z_06890053_2B29_4CB2_9AD8_CDD16A2130F1_.wvu.FilterData" hidden="1">問題課題一覧!$A$2:$N$3</definedName>
    <definedName name="Z_179FA79F_C88D_4F80_982E_F87920F4C6C5_.wvu.Cols" hidden="1">問題課題一覧!#REF!,問題課題一覧!#REF!,問題課題一覧!#REF!,問題課題一覧!#REF!</definedName>
    <definedName name="Z_179FA79F_C88D_4F80_982E_F87920F4C6C5_.wvu.FilterData" hidden="1">問題課題一覧!$A$2:$J$3</definedName>
    <definedName name="Z_179FA79F_C88D_4F80_982E_F87920F4C6C5_.wvu.PrintArea" hidden="1">問題課題一覧!$A$1:$J$3</definedName>
    <definedName name="Z_179FA79F_C88D_4F80_982E_F87920F4C6C5_.wvu.PrintTitles" hidden="1">問題課題一覧!$1:$2</definedName>
    <definedName name="Z_216551EF_AA9F_4CA5_9414_63890CB495F9_.wvu.Cols" hidden="1">問題課題一覧!#REF!,問題課題一覧!#REF!,問題課題一覧!#REF!,問題課題一覧!#REF!</definedName>
    <definedName name="Z_216551EF_AA9F_4CA5_9414_63890CB495F9_.wvu.FilterData" hidden="1">問題課題一覧!$A$2:$N$3</definedName>
    <definedName name="Z_216551EF_AA9F_4CA5_9414_63890CB495F9_.wvu.PrintArea" localSheetId="0" hidden="1">問題課題一覧!$A$1:$J$3</definedName>
    <definedName name="Z_216551EF_AA9F_4CA5_9414_63890CB495F9_.wvu.PrintTitles" localSheetId="0" hidden="1">問題課題一覧!$1:$2</definedName>
    <definedName name="Z_216551EF_AA9F_4CA5_9414_63890CB495F9_.wvu.Rows" hidden="1">問題課題一覧!#REF!</definedName>
    <definedName name="Z_276EF3C3_1D69_438E_9352_BBA56058E4BF_.wvu.FilterData" hidden="1">問題課題一覧!$A$2:$J$3</definedName>
    <definedName name="Z_631E2824_0A11_4F58_93E3_6BFCEF2D44C6_.wvu.Cols" hidden="1">問題課題一覧!#REF!,問題課題一覧!#REF!,問題課題一覧!#REF!,問題課題一覧!#REF!</definedName>
    <definedName name="Z_631E2824_0A11_4F58_93E3_6BFCEF2D44C6_.wvu.FilterData" hidden="1">問題課題一覧!$A$2:$N$3</definedName>
    <definedName name="Z_631E2824_0A11_4F58_93E3_6BFCEF2D44C6_.wvu.PrintArea" localSheetId="0" hidden="1">問題課題一覧!$A$1:$J$3</definedName>
    <definedName name="Z_631E2824_0A11_4F58_93E3_6BFCEF2D44C6_.wvu.PrintTitles" localSheetId="0" hidden="1">問題課題一覧!$1:$2</definedName>
    <definedName name="Z_631E2824_0A11_4F58_93E3_6BFCEF2D44C6_.wvu.Rows" hidden="1">問題課題一覧!#REF!</definedName>
    <definedName name="Z_697E2A3E_38E2_487D_B38D_E696FE005D36_.wvu.Cols" hidden="1">問題課題一覧!#REF!,問題課題一覧!#REF!,問題課題一覧!#REF!,問題課題一覧!#REF!</definedName>
    <definedName name="Z_697E2A3E_38E2_487D_B38D_E696FE005D36_.wvu.FilterData" hidden="1">問題課題一覧!$A$2:$J$3</definedName>
    <definedName name="Z_697E2A3E_38E2_487D_B38D_E696FE005D36_.wvu.PrintArea" localSheetId="0" hidden="1">問題課題一覧!$A$1:$J$3</definedName>
    <definedName name="Z_697E2A3E_38E2_487D_B38D_E696FE005D36_.wvu.PrintTitles" localSheetId="0" hidden="1">問題課題一覧!$1:$2</definedName>
    <definedName name="Z_697E2A3E_38E2_487D_B38D_E696FE005D36_.wvu.Rows" hidden="1">問題課題一覧!#REF!</definedName>
    <definedName name="Z_6F64E950_A2F1_450C_9050_1E92F8CC8927_.wvu.FilterData" hidden="1">問題課題一覧!$A$2:$J$3</definedName>
    <definedName name="Z_9F9AA092_73C1_471C_AC21_4912C33ED453_.wvu.Cols" hidden="1">問題課題一覧!#REF!,問題課題一覧!#REF!,問題課題一覧!#REF!,問題課題一覧!#REF!</definedName>
    <definedName name="Z_9F9AA092_73C1_471C_AC21_4912C33ED453_.wvu.FilterData" hidden="1">問題課題一覧!$A$2:$J$3</definedName>
    <definedName name="Z_9F9AA092_73C1_471C_AC21_4912C33ED453_.wvu.PrintArea" localSheetId="0" hidden="1">問題課題一覧!$A$1:$J$3</definedName>
    <definedName name="Z_9F9AA092_73C1_471C_AC21_4912C33ED453_.wvu.PrintTitles" localSheetId="0" hidden="1">問題課題一覧!$1:$2</definedName>
    <definedName name="Z_9F9AA092_73C1_471C_AC21_4912C33ED453_.wvu.Rows" hidden="1">問題課題一覧!#REF!</definedName>
    <definedName name="Z_B44BE5F2_B770_4544_BB56_0D564709D962_.wvu.Cols" hidden="1">問題課題一覧!#REF!,問題課題一覧!#REF!,問題課題一覧!#REF!,問題課題一覧!#REF!</definedName>
    <definedName name="Z_B44BE5F2_B770_4544_BB56_0D564709D962_.wvu.FilterData" hidden="1">問題課題一覧!$A$2:$N$3</definedName>
    <definedName name="Z_B44BE5F2_B770_4544_BB56_0D564709D962_.wvu.PrintArea" localSheetId="0" hidden="1">問題課題一覧!$A$1:$J$3</definedName>
    <definedName name="Z_B44BE5F2_B770_4544_BB56_0D564709D962_.wvu.PrintTitles" localSheetId="0" hidden="1">問題課題一覧!$1:$2</definedName>
    <definedName name="Z_B44BE5F2_B770_4544_BB56_0D564709D962_.wvu.Rows" hidden="1">問題課題一覧!#REF!</definedName>
    <definedName name="Z_D64978F4_3D3F_480D_A668_82939CEF1459_.wvu.Cols" hidden="1">問題課題一覧!#REF!,問題課題一覧!#REF!,問題課題一覧!#REF!,問題課題一覧!#REF!</definedName>
    <definedName name="Z_D64978F4_3D3F_480D_A668_82939CEF1459_.wvu.FilterData" hidden="1">問題課題一覧!$A$2:$N$3</definedName>
    <definedName name="Z_D64978F4_3D3F_480D_A668_82939CEF1459_.wvu.PrintArea" localSheetId="0" hidden="1">問題課題一覧!$A$1:$J$3</definedName>
    <definedName name="Z_D64978F4_3D3F_480D_A668_82939CEF1459_.wvu.PrintTitles" localSheetId="0" hidden="1">問題課題一覧!$1:$2</definedName>
    <definedName name="Z_D64978F4_3D3F_480D_A668_82939CEF1459_.wvu.Rows" hidden="1">問題課題一覧!#REF!</definedName>
    <definedName name="Z_E55241AC_08B5_408E_8FD4_DAC66F22788D_.wvu.Cols" hidden="1">問題課題一覧!#REF!,問題課題一覧!#REF!,問題課題一覧!#REF!,問題課題一覧!#REF!</definedName>
    <definedName name="Z_E55241AC_08B5_408E_8FD4_DAC66F22788D_.wvu.FilterData" hidden="1">問題課題一覧!$A$2:$J$3</definedName>
    <definedName name="Z_E55241AC_08B5_408E_8FD4_DAC66F22788D_.wvu.PrintArea" hidden="1">問題課題一覧!$A$1:$J$3</definedName>
    <definedName name="Z_E55241AC_08B5_408E_8FD4_DAC66F22788D_.wvu.PrintTitles" hidden="1">問題課題一覧!$1:$2</definedName>
    <definedName name="ああ" hidden="1">{"'変更後'!$B$6:$N$12"}</definedName>
    <definedName name="関連表" hidden="1">#REF!</definedName>
    <definedName name="成果物一覧２" hidden="1">#REF!</definedName>
  </definedNames>
  <calcPr calcId="145621"/>
</workbook>
</file>

<file path=xl/calcChain.xml><?xml version="1.0" encoding="utf-8"?>
<calcChain xmlns="http://schemas.openxmlformats.org/spreadsheetml/2006/main">
  <c r="A15" i="4" l="1"/>
  <c r="A14" i="4"/>
  <c r="A13" i="4"/>
  <c r="A29" i="4"/>
  <c r="A28" i="4"/>
  <c r="A27" i="4"/>
  <c r="A26" i="4"/>
  <c r="A25" i="4"/>
  <c r="A24" i="4"/>
  <c r="A30" i="4"/>
  <c r="A23" i="4"/>
  <c r="A22" i="4"/>
  <c r="A21" i="4"/>
  <c r="A20" i="4"/>
  <c r="A19" i="4"/>
  <c r="A18" i="4"/>
  <c r="A17" i="4"/>
  <c r="A16" i="4"/>
  <c r="A12" i="4" l="1"/>
  <c r="A11" i="4"/>
  <c r="A10" i="4"/>
  <c r="A9" i="4"/>
  <c r="A8" i="4"/>
  <c r="A7" i="4"/>
  <c r="A4" i="4"/>
  <c r="A5" i="4"/>
  <c r="A6" i="4"/>
  <c r="A3" i="4"/>
</calcChain>
</file>

<file path=xl/sharedStrings.xml><?xml version="1.0" encoding="utf-8"?>
<sst xmlns="http://schemas.openxmlformats.org/spreadsheetml/2006/main" count="137" uniqueCount="53">
  <si>
    <t>ID</t>
    <phoneticPr fontId="6"/>
  </si>
  <si>
    <t>問題区分</t>
    <rPh sb="0" eb="2">
      <t>モンダイ</t>
    </rPh>
    <rPh sb="2" eb="4">
      <t>クブン</t>
    </rPh>
    <phoneticPr fontId="6"/>
  </si>
  <si>
    <t>内容</t>
    <rPh sb="0" eb="2">
      <t>ナイヨウ</t>
    </rPh>
    <phoneticPr fontId="6"/>
  </si>
  <si>
    <t>緊急度</t>
    <phoneticPr fontId="10"/>
  </si>
  <si>
    <t>実施担当者</t>
    <rPh sb="0" eb="2">
      <t>ジッシ</t>
    </rPh>
    <rPh sb="2" eb="5">
      <t>タントウシャ</t>
    </rPh>
    <phoneticPr fontId="6"/>
  </si>
  <si>
    <t>実施結果</t>
    <phoneticPr fontId="10"/>
  </si>
  <si>
    <t>ステータス</t>
    <phoneticPr fontId="6"/>
  </si>
  <si>
    <t>問題課題</t>
  </si>
  <si>
    <t>FT</t>
    <phoneticPr fontId="10"/>
  </si>
  <si>
    <t>高</t>
  </si>
  <si>
    <t>期限</t>
    <rPh sb="0" eb="2">
      <t>キゲン</t>
    </rPh>
    <phoneticPr fontId="6"/>
  </si>
  <si>
    <t>質問元</t>
    <rPh sb="0" eb="2">
      <t>シツモン</t>
    </rPh>
    <rPh sb="2" eb="3">
      <t>モト</t>
    </rPh>
    <phoneticPr fontId="6"/>
  </si>
  <si>
    <t>質問日</t>
    <rPh sb="0" eb="2">
      <t>シツモン</t>
    </rPh>
    <rPh sb="2" eb="3">
      <t>ヒ</t>
    </rPh>
    <phoneticPr fontId="6"/>
  </si>
  <si>
    <t>質問内容</t>
    <rPh sb="0" eb="2">
      <t>シツモン</t>
    </rPh>
    <rPh sb="2" eb="4">
      <t>ナイヨウ</t>
    </rPh>
    <phoneticPr fontId="4"/>
  </si>
  <si>
    <t>回答当</t>
    <rPh sb="0" eb="2">
      <t>カイトウ</t>
    </rPh>
    <rPh sb="2" eb="3">
      <t>トウ</t>
    </rPh>
    <phoneticPr fontId="6"/>
  </si>
  <si>
    <t>完了</t>
    <phoneticPr fontId="4"/>
  </si>
  <si>
    <t>FT</t>
    <phoneticPr fontId="4"/>
  </si>
  <si>
    <t>ヴァーチャル口座のデータ授受について、毎月第1営業日に受領する予定ですが、問題ないでしょうか。</t>
    <rPh sb="6" eb="8">
      <t>コウザ</t>
    </rPh>
    <rPh sb="12" eb="14">
      <t>ジュジュ</t>
    </rPh>
    <rPh sb="27" eb="29">
      <t>ジュリョウ</t>
    </rPh>
    <rPh sb="31" eb="33">
      <t>ヨテイ</t>
    </rPh>
    <rPh sb="37" eb="39">
      <t>モンダイ</t>
    </rPh>
    <phoneticPr fontId="4"/>
  </si>
  <si>
    <t>データ授受に対して、ヴァーチャル口座対象者は、全ユーザを貰う予定ですが、その認識で問題ないでしょうか。</t>
    <rPh sb="3" eb="5">
      <t>ジュジュ</t>
    </rPh>
    <rPh sb="6" eb="7">
      <t>タイ</t>
    </rPh>
    <rPh sb="16" eb="18">
      <t>コウザ</t>
    </rPh>
    <rPh sb="18" eb="21">
      <t>タイショウシャ</t>
    </rPh>
    <rPh sb="23" eb="24">
      <t>ゼン</t>
    </rPh>
    <rPh sb="28" eb="29">
      <t>モラ</t>
    </rPh>
    <rPh sb="30" eb="32">
      <t>ヨテイ</t>
    </rPh>
    <rPh sb="38" eb="40">
      <t>ニンシキ</t>
    </rPh>
    <rPh sb="41" eb="43">
      <t>モンダイ</t>
    </rPh>
    <phoneticPr fontId="4"/>
  </si>
  <si>
    <t>利用される決済方法は以下の2つで良いでしょうか
・口座振替
・振込（ヴァーチャル口座）</t>
    <rPh sb="0" eb="2">
      <t>リヨウ</t>
    </rPh>
    <rPh sb="5" eb="7">
      <t>ケッサイ</t>
    </rPh>
    <rPh sb="7" eb="9">
      <t>ホウホウ</t>
    </rPh>
    <rPh sb="10" eb="12">
      <t>イカ</t>
    </rPh>
    <rPh sb="16" eb="17">
      <t>ヨ</t>
    </rPh>
    <rPh sb="25" eb="27">
      <t>コウザ</t>
    </rPh>
    <rPh sb="27" eb="29">
      <t>フリカエ</t>
    </rPh>
    <rPh sb="31" eb="33">
      <t>フリコミ</t>
    </rPh>
    <rPh sb="40" eb="42">
      <t>コウザ</t>
    </rPh>
    <phoneticPr fontId="10"/>
  </si>
  <si>
    <t>データ授受時に、その顧客が口座振替だった場合の処理はどうするか。
・後勝ちとして、ヴァーチャル口座として登録する？</t>
    <rPh sb="3" eb="5">
      <t>ジュジュ</t>
    </rPh>
    <rPh sb="5" eb="6">
      <t>ジ</t>
    </rPh>
    <rPh sb="10" eb="12">
      <t>コキャク</t>
    </rPh>
    <rPh sb="13" eb="15">
      <t>コウザ</t>
    </rPh>
    <rPh sb="15" eb="17">
      <t>フリカエ</t>
    </rPh>
    <rPh sb="20" eb="22">
      <t>バアイ</t>
    </rPh>
    <rPh sb="23" eb="25">
      <t>ショリ</t>
    </rPh>
    <rPh sb="34" eb="35">
      <t>アト</t>
    </rPh>
    <rPh sb="35" eb="36">
      <t>ガ</t>
    </rPh>
    <rPh sb="47" eb="49">
      <t>コウザ</t>
    </rPh>
    <rPh sb="52" eb="54">
      <t>トウロク</t>
    </rPh>
    <phoneticPr fontId="4"/>
  </si>
  <si>
    <t>発生</t>
    <rPh sb="0" eb="2">
      <t>ハッセイ</t>
    </rPh>
    <phoneticPr fontId="6"/>
  </si>
  <si>
    <t>対処中</t>
    <rPh sb="0" eb="2">
      <t>タイショ</t>
    </rPh>
    <rPh sb="2" eb="3">
      <t>ナカ</t>
    </rPh>
    <phoneticPr fontId="6"/>
  </si>
  <si>
    <t>確認済</t>
    <rPh sb="0" eb="2">
      <t>カクニン</t>
    </rPh>
    <rPh sb="2" eb="3">
      <t>ス</t>
    </rPh>
    <phoneticPr fontId="6"/>
  </si>
  <si>
    <t>完了</t>
    <rPh sb="0" eb="2">
      <t>カンリョウ</t>
    </rPh>
    <phoneticPr fontId="6"/>
  </si>
  <si>
    <t>対処無</t>
    <rPh sb="0" eb="2">
      <t>タイショ</t>
    </rPh>
    <rPh sb="2" eb="3">
      <t>ナ</t>
    </rPh>
    <phoneticPr fontId="6"/>
  </si>
  <si>
    <t>継続注視</t>
    <rPh sb="0" eb="2">
      <t>ケイゾク</t>
    </rPh>
    <rPh sb="2" eb="4">
      <t>チュウシ</t>
    </rPh>
    <phoneticPr fontId="6"/>
  </si>
  <si>
    <t>現状は、クレジットカードはやらないという認識合わせができたため、口座振替、ヴァーチャル口座の2つで対応する。</t>
    <rPh sb="0" eb="2">
      <t>ゲンジョウ</t>
    </rPh>
    <rPh sb="20" eb="22">
      <t>ニンシキ</t>
    </rPh>
    <rPh sb="22" eb="23">
      <t>ア</t>
    </rPh>
    <rPh sb="32" eb="34">
      <t>コウザ</t>
    </rPh>
    <rPh sb="34" eb="36">
      <t>フリカエ</t>
    </rPh>
    <rPh sb="43" eb="45">
      <t>コウザ</t>
    </rPh>
    <rPh sb="49" eb="51">
      <t>タイオウ</t>
    </rPh>
    <phoneticPr fontId="4"/>
  </si>
  <si>
    <t>ヴァーチャル口座のデータ授受については、前月末に受領で決まった。</t>
    <rPh sb="6" eb="8">
      <t>コウザ</t>
    </rPh>
    <rPh sb="12" eb="14">
      <t>ジュジュ</t>
    </rPh>
    <rPh sb="20" eb="22">
      <t>ゼンゲツ</t>
    </rPh>
    <rPh sb="22" eb="23">
      <t>マツ</t>
    </rPh>
    <rPh sb="24" eb="26">
      <t>ジュリョウ</t>
    </rPh>
    <rPh sb="27" eb="28">
      <t>キ</t>
    </rPh>
    <phoneticPr fontId="4"/>
  </si>
  <si>
    <t>ヴァーチャル口座の使いまわせを検討したが、難しそうなため、開始時は全ての顧客に対して割り振り、口座振替でも設定したままとする。
解約後の剥奪タイミングは正確には確定していないが、半年～1年程度寝かせ、再利用を行う。</t>
    <rPh sb="6" eb="8">
      <t>コウザ</t>
    </rPh>
    <rPh sb="9" eb="10">
      <t>ツカ</t>
    </rPh>
    <rPh sb="15" eb="17">
      <t>ケントウ</t>
    </rPh>
    <rPh sb="21" eb="22">
      <t>ムズカ</t>
    </rPh>
    <rPh sb="29" eb="31">
      <t>カイシ</t>
    </rPh>
    <rPh sb="31" eb="32">
      <t>ジ</t>
    </rPh>
    <rPh sb="33" eb="34">
      <t>スベ</t>
    </rPh>
    <rPh sb="36" eb="38">
      <t>コキャク</t>
    </rPh>
    <rPh sb="39" eb="40">
      <t>タイ</t>
    </rPh>
    <rPh sb="42" eb="43">
      <t>ワ</t>
    </rPh>
    <rPh sb="44" eb="45">
      <t>フ</t>
    </rPh>
    <rPh sb="47" eb="49">
      <t>コウザ</t>
    </rPh>
    <rPh sb="49" eb="51">
      <t>フリカエ</t>
    </rPh>
    <rPh sb="53" eb="55">
      <t>セッテイ</t>
    </rPh>
    <rPh sb="64" eb="66">
      <t>カイヤク</t>
    </rPh>
    <rPh sb="66" eb="67">
      <t>ゴ</t>
    </rPh>
    <rPh sb="68" eb="70">
      <t>ハクダツ</t>
    </rPh>
    <rPh sb="76" eb="78">
      <t>セイカク</t>
    </rPh>
    <rPh sb="80" eb="82">
      <t>カクテイ</t>
    </rPh>
    <rPh sb="89" eb="91">
      <t>ハントシ</t>
    </rPh>
    <rPh sb="93" eb="94">
      <t>ネン</t>
    </rPh>
    <rPh sb="94" eb="96">
      <t>テイド</t>
    </rPh>
    <rPh sb="96" eb="97">
      <t>ネ</t>
    </rPh>
    <rPh sb="100" eb="103">
      <t>サイリヨウ</t>
    </rPh>
    <rPh sb="104" eb="105">
      <t>オコナ</t>
    </rPh>
    <phoneticPr fontId="4"/>
  </si>
  <si>
    <t>FT</t>
    <phoneticPr fontId="4"/>
  </si>
  <si>
    <t>データ連携は、月2回を想定　16日以降の翌営業日、第一営業日で問題ないか？</t>
    <rPh sb="31" eb="33">
      <t>モンダイ</t>
    </rPh>
    <phoneticPr fontId="4"/>
  </si>
  <si>
    <t>中</t>
  </si>
  <si>
    <t>経理側からの要望もあり月2回は難しい。25日を支払期日とし、26、27日に確認作業を行う</t>
    <rPh sb="0" eb="2">
      <t>ケイリ</t>
    </rPh>
    <rPh sb="2" eb="3">
      <t>ガワ</t>
    </rPh>
    <rPh sb="6" eb="8">
      <t>ヨウボウ</t>
    </rPh>
    <rPh sb="11" eb="12">
      <t>ツキ</t>
    </rPh>
    <rPh sb="13" eb="14">
      <t>カイ</t>
    </rPh>
    <rPh sb="15" eb="16">
      <t>ムズカ</t>
    </rPh>
    <rPh sb="21" eb="22">
      <t>ニチ</t>
    </rPh>
    <rPh sb="23" eb="25">
      <t>シハライ</t>
    </rPh>
    <rPh sb="25" eb="27">
      <t>キジツ</t>
    </rPh>
    <rPh sb="35" eb="36">
      <t>ニチ</t>
    </rPh>
    <rPh sb="37" eb="39">
      <t>カクニン</t>
    </rPh>
    <rPh sb="39" eb="41">
      <t>サギョウ</t>
    </rPh>
    <rPh sb="42" eb="43">
      <t>オコナ</t>
    </rPh>
    <phoneticPr fontId="4"/>
  </si>
  <si>
    <t>DH様</t>
    <rPh sb="2" eb="3">
      <t>サマ</t>
    </rPh>
    <phoneticPr fontId="4"/>
  </si>
  <si>
    <t>月額請求で、基本は1年間一定なのだが、一部、途中で金額が変更になるものが存在する。
例えば、半年間は10,000円、残り半年は9,000円など。
そのため、金額変更タイミングの日付を設定できないか。</t>
    <rPh sb="0" eb="2">
      <t>ゲツガク</t>
    </rPh>
    <rPh sb="2" eb="4">
      <t>セイキュウ</t>
    </rPh>
    <rPh sb="6" eb="8">
      <t>キホン</t>
    </rPh>
    <rPh sb="10" eb="12">
      <t>ネンカン</t>
    </rPh>
    <rPh sb="12" eb="14">
      <t>イッテイ</t>
    </rPh>
    <rPh sb="19" eb="21">
      <t>イチブ</t>
    </rPh>
    <rPh sb="22" eb="24">
      <t>トチュウ</t>
    </rPh>
    <rPh sb="25" eb="27">
      <t>キンガク</t>
    </rPh>
    <rPh sb="28" eb="30">
      <t>ヘンコウ</t>
    </rPh>
    <rPh sb="36" eb="38">
      <t>ソンザイ</t>
    </rPh>
    <rPh sb="42" eb="43">
      <t>タト</t>
    </rPh>
    <rPh sb="46" eb="49">
      <t>ハントシカン</t>
    </rPh>
    <rPh sb="56" eb="57">
      <t>エン</t>
    </rPh>
    <rPh sb="58" eb="59">
      <t>ノコ</t>
    </rPh>
    <rPh sb="60" eb="62">
      <t>ハントシ</t>
    </rPh>
    <rPh sb="68" eb="69">
      <t>エン</t>
    </rPh>
    <rPh sb="78" eb="80">
      <t>キンガク</t>
    </rPh>
    <rPh sb="80" eb="82">
      <t>ヘンコウ</t>
    </rPh>
    <rPh sb="88" eb="90">
      <t>ヒヅケ</t>
    </rPh>
    <rPh sb="91" eb="93">
      <t>セッテイ</t>
    </rPh>
    <phoneticPr fontId="4"/>
  </si>
  <si>
    <t>開発が必要だと思われる。</t>
    <rPh sb="0" eb="2">
      <t>カイハツ</t>
    </rPh>
    <rPh sb="3" eb="5">
      <t>ヒツヨウ</t>
    </rPh>
    <rPh sb="7" eb="8">
      <t>オモ</t>
    </rPh>
    <phoneticPr fontId="4"/>
  </si>
  <si>
    <t>会員サイトは利用されますでしょうか。</t>
    <rPh sb="0" eb="2">
      <t>カイイン</t>
    </rPh>
    <rPh sb="6" eb="8">
      <t>リヨウ</t>
    </rPh>
    <phoneticPr fontId="4"/>
  </si>
  <si>
    <t>利用しません。</t>
    <rPh sb="0" eb="2">
      <t>リヨウ</t>
    </rPh>
    <phoneticPr fontId="4"/>
  </si>
  <si>
    <t>再請求についてはどのような流れで行うのか。</t>
    <rPh sb="0" eb="3">
      <t>サイセイキュウ</t>
    </rPh>
    <rPh sb="13" eb="14">
      <t>ナガ</t>
    </rPh>
    <rPh sb="16" eb="17">
      <t>オコナ</t>
    </rPh>
    <phoneticPr fontId="4"/>
  </si>
  <si>
    <t>9月15日請求開始のターゲットは、コラボだけに限らないが、「月額」のものだけで、通称「単月」と呼ばれるものは対象外で問題ないか。</t>
    <rPh sb="1" eb="2">
      <t>ガツ</t>
    </rPh>
    <rPh sb="4" eb="5">
      <t>ニチ</t>
    </rPh>
    <rPh sb="5" eb="7">
      <t>セイキュウ</t>
    </rPh>
    <rPh sb="7" eb="9">
      <t>カイシ</t>
    </rPh>
    <rPh sb="23" eb="24">
      <t>カギ</t>
    </rPh>
    <rPh sb="30" eb="31">
      <t>ゲツ</t>
    </rPh>
    <rPh sb="31" eb="32">
      <t>ガク</t>
    </rPh>
    <rPh sb="40" eb="42">
      <t>ツウショウ</t>
    </rPh>
    <rPh sb="43" eb="44">
      <t>タン</t>
    </rPh>
    <rPh sb="44" eb="45">
      <t>ゲツ</t>
    </rPh>
    <rPh sb="47" eb="48">
      <t>ヨ</t>
    </rPh>
    <rPh sb="54" eb="57">
      <t>タイショウガイ</t>
    </rPh>
    <rPh sb="58" eb="60">
      <t>モンダイ</t>
    </rPh>
    <phoneticPr fontId="4"/>
  </si>
  <si>
    <t>問題ありません。</t>
    <rPh sb="0" eb="2">
      <t>モンダイ</t>
    </rPh>
    <phoneticPr fontId="4"/>
  </si>
  <si>
    <t>商品の情報をご提供ください。可能であれば、現システムに入っているデータをそのままではなく、管理したい項目のみいただけると助かります。</t>
    <rPh sb="0" eb="2">
      <t>ショウヒン</t>
    </rPh>
    <rPh sb="3" eb="5">
      <t>ジョウホウ</t>
    </rPh>
    <rPh sb="7" eb="9">
      <t>テイキョウ</t>
    </rPh>
    <rPh sb="14" eb="16">
      <t>カノウ</t>
    </rPh>
    <rPh sb="21" eb="22">
      <t>ゲン</t>
    </rPh>
    <rPh sb="27" eb="28">
      <t>ハイ</t>
    </rPh>
    <rPh sb="45" eb="47">
      <t>カンリ</t>
    </rPh>
    <rPh sb="50" eb="52">
      <t>コウモク</t>
    </rPh>
    <rPh sb="60" eb="61">
      <t>タス</t>
    </rPh>
    <phoneticPr fontId="4"/>
  </si>
  <si>
    <t>DH様から提出される、請求データについて、現状は歴日で3日だが、どこまで伸ばすことが可能か？今回のターゲットにはなっていないが、通称「単月」と呼ばれる請求が、検収書受領後にデータ作成を行うため、歴日3日だと難しいため。</t>
    <rPh sb="2" eb="3">
      <t>サマ</t>
    </rPh>
    <rPh sb="5" eb="7">
      <t>テイシュツ</t>
    </rPh>
    <rPh sb="11" eb="13">
      <t>セイキュウ</t>
    </rPh>
    <rPh sb="21" eb="23">
      <t>ゲンジョウ</t>
    </rPh>
    <rPh sb="24" eb="25">
      <t>レキ</t>
    </rPh>
    <rPh sb="25" eb="26">
      <t>ビ</t>
    </rPh>
    <rPh sb="28" eb="29">
      <t>ニチ</t>
    </rPh>
    <rPh sb="36" eb="37">
      <t>ノ</t>
    </rPh>
    <rPh sb="42" eb="44">
      <t>カノウ</t>
    </rPh>
    <rPh sb="46" eb="48">
      <t>コンカイ</t>
    </rPh>
    <rPh sb="64" eb="66">
      <t>ツウショウ</t>
    </rPh>
    <rPh sb="67" eb="68">
      <t>タン</t>
    </rPh>
    <rPh sb="68" eb="69">
      <t>ゲツ</t>
    </rPh>
    <rPh sb="71" eb="72">
      <t>ヨ</t>
    </rPh>
    <rPh sb="75" eb="77">
      <t>セイキュウ</t>
    </rPh>
    <rPh sb="79" eb="82">
      <t>ケンシュウショ</t>
    </rPh>
    <rPh sb="82" eb="84">
      <t>ジュリョウ</t>
    </rPh>
    <rPh sb="84" eb="85">
      <t>ゴ</t>
    </rPh>
    <rPh sb="89" eb="91">
      <t>サクセイ</t>
    </rPh>
    <rPh sb="92" eb="93">
      <t>オコナ</t>
    </rPh>
    <rPh sb="97" eb="98">
      <t>レキ</t>
    </rPh>
    <rPh sb="98" eb="99">
      <t>ビ</t>
    </rPh>
    <rPh sb="100" eb="101">
      <t>ニチ</t>
    </rPh>
    <rPh sb="103" eb="104">
      <t>ムズカ</t>
    </rPh>
    <phoneticPr fontId="4"/>
  </si>
  <si>
    <t>現状、お客様へは、封書で送付を行っているが、FT運用になると圧着ハガキに変更される。まずは、ハガキのサンプルを提供ください。</t>
    <rPh sb="0" eb="2">
      <t>ゲンジョウ</t>
    </rPh>
    <rPh sb="4" eb="6">
      <t>キャクサマ</t>
    </rPh>
    <rPh sb="9" eb="11">
      <t>フウショ</t>
    </rPh>
    <rPh sb="12" eb="14">
      <t>ソウフ</t>
    </rPh>
    <rPh sb="15" eb="16">
      <t>オコナ</t>
    </rPh>
    <rPh sb="24" eb="26">
      <t>ウンヨウ</t>
    </rPh>
    <rPh sb="30" eb="32">
      <t>アッチャク</t>
    </rPh>
    <rPh sb="36" eb="38">
      <t>ヘンコウ</t>
    </rPh>
    <rPh sb="55" eb="57">
      <t>テイキョウ</t>
    </rPh>
    <phoneticPr fontId="4"/>
  </si>
  <si>
    <t>014に関連するが、圧着ハガキではなく、封書での運用は可能か。</t>
    <rPh sb="4" eb="6">
      <t>カンレン</t>
    </rPh>
    <rPh sb="10" eb="12">
      <t>アッチャク</t>
    </rPh>
    <rPh sb="20" eb="22">
      <t>フウショ</t>
    </rPh>
    <rPh sb="24" eb="26">
      <t>ウンヨウ</t>
    </rPh>
    <rPh sb="27" eb="29">
      <t>カノウ</t>
    </rPh>
    <phoneticPr fontId="4"/>
  </si>
  <si>
    <t>封書での運用が可能な場合、チラシ等の同梱は可能か。</t>
    <rPh sb="0" eb="2">
      <t>フウショ</t>
    </rPh>
    <rPh sb="4" eb="6">
      <t>ウンヨウ</t>
    </rPh>
    <rPh sb="7" eb="9">
      <t>カノウ</t>
    </rPh>
    <rPh sb="10" eb="12">
      <t>バアイ</t>
    </rPh>
    <rPh sb="16" eb="17">
      <t>トウ</t>
    </rPh>
    <rPh sb="18" eb="20">
      <t>ドウコン</t>
    </rPh>
    <rPh sb="21" eb="23">
      <t>カノウ</t>
    </rPh>
    <phoneticPr fontId="4"/>
  </si>
  <si>
    <t>商品、ヴァーチャル口座のサンプルデータをご提供ください。</t>
    <rPh sb="0" eb="2">
      <t>ショウヒン</t>
    </rPh>
    <rPh sb="9" eb="11">
      <t>コウザ</t>
    </rPh>
    <rPh sb="21" eb="23">
      <t>テイキョウ</t>
    </rPh>
    <phoneticPr fontId="4"/>
  </si>
  <si>
    <t>結論から申し上げると難しいです。
年間スケジュールをご提供させていただきますので、ご確認ください。</t>
    <rPh sb="0" eb="2">
      <t>ケツロン</t>
    </rPh>
    <rPh sb="4" eb="5">
      <t>モウ</t>
    </rPh>
    <rPh sb="6" eb="7">
      <t>ア</t>
    </rPh>
    <rPh sb="10" eb="11">
      <t>ムズカ</t>
    </rPh>
    <rPh sb="17" eb="19">
      <t>ネンカン</t>
    </rPh>
    <rPh sb="27" eb="29">
      <t>テイキョウ</t>
    </rPh>
    <rPh sb="42" eb="44">
      <t>カクニン</t>
    </rPh>
    <phoneticPr fontId="4"/>
  </si>
  <si>
    <t>顧客データフォーマット、請求データフォーマット、独自請求フォーマットをください。</t>
    <rPh sb="0" eb="2">
      <t>コキャク</t>
    </rPh>
    <rPh sb="12" eb="14">
      <t>セイキュウ</t>
    </rPh>
    <phoneticPr fontId="4"/>
  </si>
  <si>
    <t>木村からご提供させていただきます。ヴァーチャル口座情報については、「ヴァーチャル口座開発概要_連携フォーマット案_20180531.xlsx」のフォーマット案シートをご確認ください。</t>
    <rPh sb="0" eb="2">
      <t>キムラ</t>
    </rPh>
    <rPh sb="5" eb="7">
      <t>テイキョウ</t>
    </rPh>
    <rPh sb="23" eb="25">
      <t>コウザ</t>
    </rPh>
    <rPh sb="25" eb="27">
      <t>ジョウホウ</t>
    </rPh>
    <rPh sb="78" eb="79">
      <t>アン</t>
    </rPh>
    <rPh sb="84" eb="86">
      <t>カクニン</t>
    </rPh>
    <phoneticPr fontId="4"/>
  </si>
  <si>
    <t>封書にした場合、ebillと同様の内容が出るが問題ありませんでしょうか。
料金については、現在問い合わせ中です。
また、基本を圧着ハガキとし、ユーザからの要望でオプションとして封書対応を行うことも可能です。無料、有料も選択できます。</t>
    <rPh sb="0" eb="2">
      <t>フウショ</t>
    </rPh>
    <rPh sb="5" eb="7">
      <t>バアイ</t>
    </rPh>
    <rPh sb="14" eb="16">
      <t>ドウヨウ</t>
    </rPh>
    <rPh sb="17" eb="19">
      <t>ナイヨウ</t>
    </rPh>
    <rPh sb="20" eb="21">
      <t>デ</t>
    </rPh>
    <rPh sb="23" eb="25">
      <t>モンダイ</t>
    </rPh>
    <rPh sb="37" eb="39">
      <t>リョウキン</t>
    </rPh>
    <rPh sb="45" eb="47">
      <t>ゲンザイ</t>
    </rPh>
    <rPh sb="47" eb="48">
      <t>ト</t>
    </rPh>
    <rPh sb="49" eb="50">
      <t>ア</t>
    </rPh>
    <rPh sb="52" eb="53">
      <t>チュウ</t>
    </rPh>
    <rPh sb="60" eb="62">
      <t>キホン</t>
    </rPh>
    <rPh sb="63" eb="65">
      <t>アッチャク</t>
    </rPh>
    <rPh sb="77" eb="79">
      <t>ヨウボウ</t>
    </rPh>
    <rPh sb="88" eb="90">
      <t>フウショ</t>
    </rPh>
    <rPh sb="90" eb="92">
      <t>タイオウ</t>
    </rPh>
    <rPh sb="93" eb="94">
      <t>オコナ</t>
    </rPh>
    <rPh sb="98" eb="100">
      <t>カノウ</t>
    </rPh>
    <rPh sb="103" eb="105">
      <t>ムリョウ</t>
    </rPh>
    <rPh sb="106" eb="108">
      <t>ユウリョウ</t>
    </rPh>
    <rPh sb="109" eb="111">
      <t>センタク</t>
    </rPh>
    <phoneticPr fontId="4"/>
  </si>
  <si>
    <t>封書にはいくつかパターンがございます。通知書や開通案内だと実績がございますので可能です。仮に請求書を封書にした場合、こちらは対応が難しいです。また、ebillに広告を挿入することも可能ですので、こちらもご検討いただけたらと思います。</t>
    <rPh sb="0" eb="2">
      <t>フウショ</t>
    </rPh>
    <rPh sb="19" eb="22">
      <t>ツウチショ</t>
    </rPh>
    <rPh sb="23" eb="25">
      <t>カイツウ</t>
    </rPh>
    <rPh sb="25" eb="27">
      <t>アンナイ</t>
    </rPh>
    <rPh sb="29" eb="31">
      <t>ジッセキ</t>
    </rPh>
    <rPh sb="39" eb="41">
      <t>カノウ</t>
    </rPh>
    <rPh sb="44" eb="45">
      <t>カリ</t>
    </rPh>
    <rPh sb="46" eb="49">
      <t>セイキュウショ</t>
    </rPh>
    <rPh sb="50" eb="52">
      <t>フウショ</t>
    </rPh>
    <rPh sb="55" eb="57">
      <t>バアイ</t>
    </rPh>
    <rPh sb="62" eb="64">
      <t>タイオウ</t>
    </rPh>
    <rPh sb="65" eb="66">
      <t>ムズカ</t>
    </rPh>
    <rPh sb="80" eb="82">
      <t>コウコク</t>
    </rPh>
    <rPh sb="83" eb="85">
      <t>ソウニュウ</t>
    </rPh>
    <rPh sb="90" eb="92">
      <t>カノウ</t>
    </rPh>
    <rPh sb="102" eb="104">
      <t>ケントウ</t>
    </rPh>
    <rPh sb="111" eb="112">
      <t>オモ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</si>
</sst>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 * #,##0.00_ ;_ * \-#,##0.00_ ;_ * &quot;-&quot;??_ ;_ @_ "/>
    <numFmt numFmtId="176" formatCode="&quot;$&quot;#,##0_);\(&quot;$&quot;#,##0\)"/>
    <numFmt numFmtId="177" formatCode="#,##0;\-#,##0;&quot;-&quot;"/>
    <numFmt numFmtId="178" formatCode="&quot;$&quot;#,##0;[Red]\-&quot;$&quot;#,##0"/>
    <numFmt numFmtId="179" formatCode="&quot;$&quot;#,##0.00;[Red]\-&quot;$&quot;#,##0.00"/>
    <numFmt numFmtId="180" formatCode="#,##0&quot;¥&quot;&quot;¥&quot;&quot;¥&quot;&quot;¥&quot;\ &quot;F&quot;;[Red]&quot;¥&quot;&quot;¥&quot;&quot;¥&quot;&quot;¥&quot;\-#,##0&quot;¥&quot;&quot;¥&quot;&quot;¥&quot;&quot;¥&quot;\ &quot;F&quot;"/>
    <numFmt numFmtId="181" formatCode="#,##0.00&quot;¥&quot;&quot;¥&quot;&quot;¥&quot;&quot;¥&quot;\ &quot;F&quot;;[Red]&quot;¥&quot;&quot;¥&quot;&quot;¥&quot;&quot;¥&quot;\-#,##0.00&quot;¥&quot;&quot;¥&quot;&quot;¥&quot;&quot;¥&quot;\ &quot;F&quot;"/>
    <numFmt numFmtId="182" formatCode="0.0000000000"/>
  </numFmts>
  <fonts count="48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9"/>
      <name val="ＭＳ ゴシック"/>
      <family val="3"/>
      <charset val="128"/>
    </font>
    <font>
      <sz val="9"/>
      <name val="ＭＳ 明朝"/>
      <family val="1"/>
      <charset val="128"/>
    </font>
    <font>
      <sz val="6"/>
      <name val="ＭＳ Ｐゴシック"/>
      <family val="3"/>
      <charset val="128"/>
      <scheme val="minor"/>
    </font>
    <font>
      <sz val="10"/>
      <name val="ＭＳ 明朝"/>
      <family val="1"/>
      <charset val="128"/>
    </font>
    <font>
      <sz val="6"/>
      <name val="ＭＳ Ｐ明朝"/>
      <family val="1"/>
      <charset val="128"/>
    </font>
    <font>
      <sz val="10"/>
      <name val="ＭＳ Ｐゴシック"/>
      <family val="3"/>
      <charset val="128"/>
    </font>
    <font>
      <sz val="10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6"/>
      <name val="ＭＳ ゴシック"/>
      <family val="3"/>
      <charset val="128"/>
    </font>
    <font>
      <sz val="7.75"/>
      <color theme="1"/>
      <name val="ＭＳ 明朝"/>
      <family val="1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name val="ＭＳ Ｐ明朝"/>
      <family val="1"/>
      <charset val="128"/>
    </font>
    <font>
      <b/>
      <sz val="10"/>
      <name val="MS Sans Serif"/>
      <family val="2"/>
    </font>
    <font>
      <sz val="10"/>
      <color indexed="8"/>
      <name val="Arial"/>
      <family val="2"/>
    </font>
    <font>
      <b/>
      <sz val="10"/>
      <name val="Helv"/>
      <family val="2"/>
    </font>
    <font>
      <sz val="10"/>
      <name val="MS Sans Serif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b/>
      <sz val="11"/>
      <name val="Helv"/>
      <family val="2"/>
    </font>
    <font>
      <sz val="10"/>
      <color indexed="8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2"/>
      <name val="ＭＳ 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8"/>
      <color theme="1"/>
      <name val="HGSｺﾞｼｯｸM"/>
      <family val="2"/>
      <charset val="128"/>
    </font>
    <font>
      <sz val="11"/>
      <name val="ＭＳ ゴシック"/>
      <family val="3"/>
      <charset val="128"/>
    </font>
    <font>
      <sz val="11"/>
      <name val="ＭＳ 明朝"/>
      <family val="1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</fonts>
  <fills count="2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mediumGray">
        <fgColor indexed="2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43">
    <xf numFmtId="0" fontId="0" fillId="0" borderId="0"/>
    <xf numFmtId="0" fontId="2" fillId="0" borderId="0"/>
    <xf numFmtId="38" fontId="2" fillId="0" borderId="0" applyFont="0" applyFill="0" applyBorder="0" applyAlignment="0" applyProtection="0">
      <alignment vertical="center"/>
    </xf>
    <xf numFmtId="0" fontId="12" fillId="0" borderId="0"/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0" borderId="0">
      <alignment vertical="center" wrapText="1"/>
    </xf>
    <xf numFmtId="176" fontId="16" fillId="0" borderId="3" applyAlignment="0" applyProtection="0"/>
    <xf numFmtId="177" fontId="17" fillId="0" borderId="0" applyFill="0" applyBorder="0" applyAlignment="0"/>
    <xf numFmtId="0" fontId="18" fillId="0" borderId="0"/>
    <xf numFmtId="38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178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38" fontId="21" fillId="19" borderId="0" applyNumberFormat="0" applyBorder="0" applyAlignment="0" applyProtection="0"/>
    <xf numFmtId="0" fontId="22" fillId="0" borderId="0">
      <alignment horizontal="left"/>
    </xf>
    <xf numFmtId="0" fontId="23" fillId="0" borderId="6" applyNumberFormat="0" applyAlignment="0" applyProtection="0">
      <alignment horizontal="left" vertical="center"/>
    </xf>
    <xf numFmtId="0" fontId="23" fillId="0" borderId="1">
      <alignment horizontal="left" vertical="center"/>
    </xf>
    <xf numFmtId="0" fontId="24" fillId="0" borderId="0" applyBorder="0"/>
    <xf numFmtId="10" fontId="21" fillId="19" borderId="4" applyNumberFormat="0" applyBorder="0" applyAlignment="0" applyProtection="0"/>
    <xf numFmtId="0" fontId="24" fillId="0" borderId="0"/>
    <xf numFmtId="38" fontId="19" fillId="0" borderId="0" applyFont="0" applyFill="0" applyBorder="0" applyAlignment="0" applyProtection="0"/>
    <xf numFmtId="40" fontId="19" fillId="0" borderId="0" applyFont="0" applyFill="0" applyBorder="0" applyAlignment="0" applyProtection="0"/>
    <xf numFmtId="0" fontId="25" fillId="0" borderId="7"/>
    <xf numFmtId="180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182" fontId="12" fillId="0" borderId="0"/>
    <xf numFmtId="182" fontId="12" fillId="0" borderId="0"/>
    <xf numFmtId="182" fontId="12" fillId="0" borderId="0"/>
    <xf numFmtId="0" fontId="20" fillId="0" borderId="0"/>
    <xf numFmtId="10" fontId="20" fillId="0" borderId="0" applyFont="0" applyFill="0" applyBorder="0" applyAlignment="0" applyProtection="0"/>
    <xf numFmtId="0" fontId="19" fillId="0" borderId="0" applyNumberFormat="0" applyFont="0" applyFill="0" applyBorder="0" applyAlignment="0" applyProtection="0">
      <alignment horizontal="left"/>
    </xf>
    <xf numFmtId="15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0" fontId="16" fillId="0" borderId="7">
      <alignment horizontal="center"/>
    </xf>
    <xf numFmtId="3" fontId="19" fillId="0" borderId="0" applyFont="0" applyFill="0" applyBorder="0" applyAlignment="0" applyProtection="0"/>
    <xf numFmtId="0" fontId="19" fillId="20" borderId="0" applyNumberFormat="0" applyFont="0" applyBorder="0" applyAlignment="0" applyProtection="0"/>
    <xf numFmtId="0" fontId="5" fillId="0" borderId="5"/>
    <xf numFmtId="0" fontId="26" fillId="19" borderId="0">
      <alignment horizontal="left" vertical="top"/>
    </xf>
    <xf numFmtId="0" fontId="25" fillId="0" borderId="0"/>
    <xf numFmtId="0" fontId="5" fillId="0" borderId="0"/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25" borderId="8" applyNumberFormat="0" applyAlignment="0" applyProtection="0">
      <alignment vertical="center"/>
    </xf>
    <xf numFmtId="0" fontId="28" fillId="25" borderId="8" applyNumberFormat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12" fillId="27" borderId="9" applyNumberFormat="0" applyFont="0" applyAlignment="0" applyProtection="0">
      <alignment vertical="center"/>
    </xf>
    <xf numFmtId="0" fontId="7" fillId="27" borderId="9" applyNumberFormat="0" applyFont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3" fillId="0" borderId="2" applyNumberFormat="0" applyBorder="0">
      <alignment vertical="center"/>
    </xf>
    <xf numFmtId="0" fontId="34" fillId="28" borderId="11" applyNumberFormat="0" applyAlignment="0" applyProtection="0">
      <alignment vertical="center"/>
    </xf>
    <xf numFmtId="0" fontId="34" fillId="28" borderId="11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40" fontId="12" fillId="0" borderId="0" applyFont="0" applyFill="0" applyBorder="0" applyAlignment="0" applyProtection="0"/>
    <xf numFmtId="0" fontId="36" fillId="0" borderId="12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7" fillId="0" borderId="13" applyNumberFormat="0" applyFill="0" applyAlignment="0" applyProtection="0">
      <alignment vertical="center"/>
    </xf>
    <xf numFmtId="0" fontId="37" fillId="0" borderId="13" applyNumberFormat="0" applyFill="0" applyAlignment="0" applyProtection="0">
      <alignment vertical="center"/>
    </xf>
    <xf numFmtId="0" fontId="38" fillId="0" borderId="14" applyNumberFormat="0" applyFill="0" applyAlignment="0" applyProtection="0">
      <alignment vertical="center"/>
    </xf>
    <xf numFmtId="0" fontId="38" fillId="0" borderId="14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5" applyNumberFormat="0" applyFill="0" applyAlignment="0" applyProtection="0">
      <alignment vertical="center"/>
    </xf>
    <xf numFmtId="0" fontId="39" fillId="0" borderId="15" applyNumberFormat="0" applyFill="0" applyAlignment="0" applyProtection="0">
      <alignment vertical="center"/>
    </xf>
    <xf numFmtId="0" fontId="40" fillId="28" borderId="16" applyNumberFormat="0" applyAlignment="0" applyProtection="0">
      <alignment vertical="center"/>
    </xf>
    <xf numFmtId="0" fontId="40" fillId="28" borderId="16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" fillId="0" borderId="0">
      <alignment horizontal="center" vertical="center"/>
    </xf>
    <xf numFmtId="0" fontId="42" fillId="10" borderId="11" applyNumberFormat="0" applyAlignment="0" applyProtection="0">
      <alignment vertical="center"/>
    </xf>
    <xf numFmtId="0" fontId="42" fillId="10" borderId="11" applyNumberFormat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43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5" fillId="0" borderId="0"/>
    <xf numFmtId="0" fontId="46" fillId="0" borderId="0"/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2" fillId="10" borderId="11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28" borderId="16" applyNumberFormat="0" applyAlignment="0" applyProtection="0">
      <alignment vertical="center"/>
    </xf>
    <xf numFmtId="0" fontId="37" fillId="0" borderId="13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</cellStyleXfs>
  <cellXfs count="38">
    <xf numFmtId="0" fontId="0" fillId="0" borderId="0" xfId="0"/>
    <xf numFmtId="0" fontId="9" fillId="0" borderId="0" xfId="1" applyFont="1" applyBorder="1" applyAlignment="1">
      <alignment horizontal="center" vertical="center" wrapText="1"/>
    </xf>
    <xf numFmtId="0" fontId="9" fillId="0" borderId="0" xfId="1" applyFont="1" applyBorder="1" applyAlignment="1">
      <alignment horizontal="left" vertical="center" wrapText="1"/>
    </xf>
    <xf numFmtId="0" fontId="9" fillId="0" borderId="0" xfId="1" applyFont="1" applyAlignment="1">
      <alignment horizontal="center" vertical="center" wrapText="1"/>
    </xf>
    <xf numFmtId="0" fontId="9" fillId="0" borderId="0" xfId="1" applyFont="1" applyAlignment="1">
      <alignment vertical="top" wrapText="1"/>
    </xf>
    <xf numFmtId="0" fontId="9" fillId="0" borderId="0" xfId="1" applyFont="1" applyAlignment="1">
      <alignment horizontal="center" vertical="top" wrapText="1"/>
    </xf>
    <xf numFmtId="14" fontId="9" fillId="0" borderId="0" xfId="1" applyNumberFormat="1" applyFont="1" applyAlignment="1">
      <alignment vertical="top" wrapText="1"/>
    </xf>
    <xf numFmtId="0" fontId="3" fillId="4" borderId="0" xfId="1" applyFont="1" applyFill="1" applyAlignment="1">
      <alignment vertical="top" wrapText="1"/>
    </xf>
    <xf numFmtId="0" fontId="9" fillId="2" borderId="4" xfId="1" applyFont="1" applyFill="1" applyBorder="1" applyAlignment="1">
      <alignment horizontal="center" vertical="center" wrapText="1"/>
    </xf>
    <xf numFmtId="0" fontId="9" fillId="2" borderId="4" xfId="1" applyNumberFormat="1" applyFont="1" applyFill="1" applyBorder="1" applyAlignment="1">
      <alignment horizontal="center" vertical="center" wrapText="1"/>
    </xf>
    <xf numFmtId="14" fontId="9" fillId="2" borderId="4" xfId="1" applyNumberFormat="1" applyFont="1" applyFill="1" applyBorder="1" applyAlignment="1">
      <alignment horizontal="center" vertical="center" wrapText="1"/>
    </xf>
    <xf numFmtId="0" fontId="9" fillId="3" borderId="4" xfId="1" applyNumberFormat="1" applyFont="1" applyFill="1" applyBorder="1" applyAlignment="1">
      <alignment horizontal="center" vertical="center" wrapText="1"/>
    </xf>
    <xf numFmtId="0" fontId="11" fillId="2" borderId="4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NumberFormat="1" applyFont="1" applyFill="1" applyBorder="1" applyAlignment="1">
      <alignment horizontal="center" vertical="center" wrapText="1"/>
    </xf>
    <xf numFmtId="14" fontId="3" fillId="4" borderId="20" xfId="1" applyNumberFormat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vertical="top" wrapText="1"/>
    </xf>
    <xf numFmtId="0" fontId="3" fillId="4" borderId="20" xfId="1" applyFont="1" applyFill="1" applyBorder="1" applyAlignment="1">
      <alignment horizontal="center" vertical="center"/>
    </xf>
    <xf numFmtId="0" fontId="3" fillId="4" borderId="21" xfId="1" applyFont="1" applyFill="1" applyBorder="1" applyAlignment="1">
      <alignment horizontal="center" vertical="center" wrapText="1"/>
    </xf>
    <xf numFmtId="0" fontId="3" fillId="4" borderId="22" xfId="1" applyNumberFormat="1" applyFont="1" applyFill="1" applyBorder="1" applyAlignment="1">
      <alignment horizontal="center" vertical="center" wrapText="1"/>
    </xf>
    <xf numFmtId="14" fontId="3" fillId="4" borderId="22" xfId="1" applyNumberFormat="1" applyFont="1" applyFill="1" applyBorder="1" applyAlignment="1">
      <alignment horizontal="center" vertical="center" wrapText="1"/>
    </xf>
    <xf numFmtId="0" fontId="3" fillId="4" borderId="22" xfId="1" applyFont="1" applyFill="1" applyBorder="1" applyAlignment="1">
      <alignment vertical="top" wrapText="1"/>
    </xf>
    <xf numFmtId="0" fontId="3" fillId="4" borderId="22" xfId="1" applyFont="1" applyFill="1" applyBorder="1" applyAlignment="1">
      <alignment horizontal="center" vertical="center"/>
    </xf>
    <xf numFmtId="0" fontId="3" fillId="4" borderId="24" xfId="1" applyFont="1" applyFill="1" applyBorder="1" applyAlignment="1">
      <alignment horizontal="center" vertical="center" wrapText="1"/>
    </xf>
    <xf numFmtId="0" fontId="3" fillId="4" borderId="24" xfId="1" applyNumberFormat="1" applyFont="1" applyFill="1" applyBorder="1" applyAlignment="1">
      <alignment horizontal="center" vertical="center" wrapText="1"/>
    </xf>
    <xf numFmtId="14" fontId="3" fillId="4" borderId="24" xfId="1" applyNumberFormat="1" applyFont="1" applyFill="1" applyBorder="1" applyAlignment="1">
      <alignment horizontal="center" vertical="center" wrapText="1"/>
    </xf>
    <xf numFmtId="0" fontId="3" fillId="4" borderId="24" xfId="1" applyFont="1" applyFill="1" applyBorder="1" applyAlignment="1">
      <alignment vertical="top" wrapText="1"/>
    </xf>
    <xf numFmtId="0" fontId="3" fillId="4" borderId="24" xfId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8" fillId="2" borderId="17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0" fontId="8" fillId="2" borderId="18" xfId="1" applyFont="1" applyFill="1" applyBorder="1" applyAlignment="1">
      <alignment horizontal="center" vertical="center"/>
    </xf>
    <xf numFmtId="14" fontId="9" fillId="2" borderId="17" xfId="1" applyNumberFormat="1" applyFont="1" applyFill="1" applyBorder="1" applyAlignment="1">
      <alignment horizontal="center" vertical="center"/>
    </xf>
    <xf numFmtId="14" fontId="9" fillId="2" borderId="1" xfId="1" applyNumberFormat="1" applyFont="1" applyFill="1" applyBorder="1" applyAlignment="1">
      <alignment horizontal="center" vertical="center"/>
    </xf>
    <xf numFmtId="14" fontId="9" fillId="2" borderId="18" xfId="1" applyNumberFormat="1" applyFont="1" applyFill="1" applyBorder="1" applyAlignment="1">
      <alignment horizontal="center" vertical="center"/>
    </xf>
    <xf numFmtId="0" fontId="3" fillId="4" borderId="23" xfId="1" applyFont="1" applyFill="1" applyBorder="1" applyAlignment="1">
      <alignment horizontal="center" vertical="center" wrapText="1"/>
    </xf>
    <xf numFmtId="0" fontId="3" fillId="4" borderId="22" xfId="1" applyFont="1" applyFill="1" applyBorder="1" applyAlignment="1">
      <alignment horizontal="center" vertical="center" wrapText="1"/>
    </xf>
  </cellXfs>
  <cellStyles count="143">
    <cellStyle name="0,0_x000d__x000a_NA_x000d__x000a_" xfId="3"/>
    <cellStyle name="20% - アクセント 1 2" xfId="4"/>
    <cellStyle name="20% - アクセント 1 3" xfId="5"/>
    <cellStyle name="20% - アクセント 2 2" xfId="6"/>
    <cellStyle name="20% - アクセント 2 3" xfId="7"/>
    <cellStyle name="20% - アクセント 3 2" xfId="8"/>
    <cellStyle name="20% - アクセント 3 3" xfId="9"/>
    <cellStyle name="20% - アクセント 4 2" xfId="10"/>
    <cellStyle name="20% - アクセント 4 3" xfId="11"/>
    <cellStyle name="20% - アクセント 5 2" xfId="12"/>
    <cellStyle name="20% - アクセント 5 3" xfId="13"/>
    <cellStyle name="20% - アクセント 6 2" xfId="14"/>
    <cellStyle name="20% - アクセント 6 3" xfId="15"/>
    <cellStyle name="40% - アクセント 1 2" xfId="16"/>
    <cellStyle name="40% - アクセント 1 3" xfId="17"/>
    <cellStyle name="40% - アクセント 2 2" xfId="18"/>
    <cellStyle name="40% - アクセント 2 3" xfId="19"/>
    <cellStyle name="40% - アクセント 3 2" xfId="20"/>
    <cellStyle name="40% - アクセント 3 3" xfId="21"/>
    <cellStyle name="40% - アクセント 4 2" xfId="22"/>
    <cellStyle name="40% - アクセント 4 3" xfId="23"/>
    <cellStyle name="40% - アクセント 5 2" xfId="24"/>
    <cellStyle name="40% - アクセント 5 3" xfId="25"/>
    <cellStyle name="40% - アクセント 6 2" xfId="26"/>
    <cellStyle name="40% - アクセント 6 3" xfId="27"/>
    <cellStyle name="60% - アクセント 1 2" xfId="28"/>
    <cellStyle name="60% - アクセント 1 3" xfId="29"/>
    <cellStyle name="60% - アクセント 2 2" xfId="30"/>
    <cellStyle name="60% - アクセント 2 3" xfId="31"/>
    <cellStyle name="60% - アクセント 3 2" xfId="32"/>
    <cellStyle name="60% - アクセント 3 3" xfId="33"/>
    <cellStyle name="60% - アクセント 4 2" xfId="34"/>
    <cellStyle name="60% - アクセント 4 3" xfId="35"/>
    <cellStyle name="60% - アクセント 5 2" xfId="36"/>
    <cellStyle name="60% - アクセント 5 3" xfId="37"/>
    <cellStyle name="60% - アクセント 6 2" xfId="38"/>
    <cellStyle name="60% - アクセント 6 3" xfId="39"/>
    <cellStyle name="BD標準" xfId="40"/>
    <cellStyle name="Border" xfId="41"/>
    <cellStyle name="Calc Currency (0)" xfId="42"/>
    <cellStyle name="category" xfId="43"/>
    <cellStyle name="Comma [0]_CCOCPX" xfId="44"/>
    <cellStyle name="Comma_Capex" xfId="45"/>
    <cellStyle name="Currency [0]_CCOCPX" xfId="46"/>
    <cellStyle name="Currency_CCOCPX" xfId="47"/>
    <cellStyle name="Grey" xfId="48"/>
    <cellStyle name="HEADER" xfId="49"/>
    <cellStyle name="Header1" xfId="50"/>
    <cellStyle name="Header2" xfId="51"/>
    <cellStyle name="IBM(401K)" xfId="52"/>
    <cellStyle name="Input [yellow]" xfId="53"/>
    <cellStyle name="J401K" xfId="54"/>
    <cellStyle name="Milliers [0]_!!!GO" xfId="55"/>
    <cellStyle name="Milliers_!!!GO" xfId="56"/>
    <cellStyle name="Model" xfId="57"/>
    <cellStyle name="Mon騁aire [0]_!!!GO" xfId="58"/>
    <cellStyle name="Mon騁aire_!!!GO" xfId="59"/>
    <cellStyle name="Normal - Style1" xfId="60"/>
    <cellStyle name="Normal - Style1 2" xfId="61"/>
    <cellStyle name="Normal - Style1_001_【画面レイアウト】受発注・受注登録画面（ユーザ提示用）" xfId="62"/>
    <cellStyle name="Normal_!!!GO" xfId="63"/>
    <cellStyle name="Percent [2]" xfId="64"/>
    <cellStyle name="PSChar" xfId="65"/>
    <cellStyle name="PSDate" xfId="66"/>
    <cellStyle name="PSDec" xfId="67"/>
    <cellStyle name="PSHeading" xfId="68"/>
    <cellStyle name="PSInt" xfId="69"/>
    <cellStyle name="PSSpacer" xfId="70"/>
    <cellStyle name="quest" xfId="71"/>
    <cellStyle name="standard" xfId="72"/>
    <cellStyle name="subhead" xfId="73"/>
    <cellStyle name="umeda" xfId="74"/>
    <cellStyle name="アクセント 1 2" xfId="75"/>
    <cellStyle name="アクセント 1 3" xfId="76"/>
    <cellStyle name="アクセント 2 2" xfId="77"/>
    <cellStyle name="アクセント 2 3" xfId="78"/>
    <cellStyle name="アクセント 3 2" xfId="79"/>
    <cellStyle name="アクセント 3 3" xfId="80"/>
    <cellStyle name="アクセント 4 2" xfId="81"/>
    <cellStyle name="アクセント 4 3" xfId="82"/>
    <cellStyle name="アクセント 5 2" xfId="83"/>
    <cellStyle name="アクセント 5 3" xfId="84"/>
    <cellStyle name="アクセント 6 2" xfId="85"/>
    <cellStyle name="アクセント 6 3" xfId="86"/>
    <cellStyle name="タイトル 2" xfId="87"/>
    <cellStyle name="タイトル 3" xfId="88"/>
    <cellStyle name="チェック セル 2" xfId="89"/>
    <cellStyle name="チェック セル 3" xfId="90"/>
    <cellStyle name="どちらでもない 2" xfId="91"/>
    <cellStyle name="どちらでもない 3" xfId="92"/>
    <cellStyle name="ハイパーリンク 2" xfId="93"/>
    <cellStyle name="メモ 2" xfId="94"/>
    <cellStyle name="メモ 3" xfId="95"/>
    <cellStyle name="リンク セル 2" xfId="96"/>
    <cellStyle name="リンク セル 3" xfId="97"/>
    <cellStyle name="悪い 2" xfId="98"/>
    <cellStyle name="悪い 3" xfId="99"/>
    <cellStyle name="基本フォーム" xfId="100"/>
    <cellStyle name="計算 2" xfId="101"/>
    <cellStyle name="計算 3" xfId="102"/>
    <cellStyle name="警告文 2" xfId="103"/>
    <cellStyle name="警告文 3" xfId="104"/>
    <cellStyle name="桁区切? [0.00]" xfId="105"/>
    <cellStyle name="桁区切り 2" xfId="2"/>
    <cellStyle name="見出し 1 2" xfId="106"/>
    <cellStyle name="見出し 1 3" xfId="107"/>
    <cellStyle name="見出し 2 2" xfId="108"/>
    <cellStyle name="見出し 2 3" xfId="109"/>
    <cellStyle name="見出し 3 2" xfId="110"/>
    <cellStyle name="見出し 3 3" xfId="111"/>
    <cellStyle name="見出し 4 2" xfId="112"/>
    <cellStyle name="見出し 4 3" xfId="113"/>
    <cellStyle name="集計 2" xfId="114"/>
    <cellStyle name="集計 3" xfId="115"/>
    <cellStyle name="出力 2" xfId="116"/>
    <cellStyle name="出力 3" xfId="117"/>
    <cellStyle name="説明文 2" xfId="118"/>
    <cellStyle name="説明文 3" xfId="119"/>
    <cellStyle name="追加スタイル（梅田）" xfId="120"/>
    <cellStyle name="入力 2" xfId="121"/>
    <cellStyle name="入力 3" xfId="122"/>
    <cellStyle name="標準" xfId="0" builtinId="0"/>
    <cellStyle name="標準 2" xfId="1"/>
    <cellStyle name="標準 3" xfId="123"/>
    <cellStyle name="標準 3 2" xfId="124"/>
    <cellStyle name="標準 4" xfId="125"/>
    <cellStyle name="標準 5" xfId="126"/>
    <cellStyle name="標準 6" xfId="127"/>
    <cellStyle name="標準 6 2" xfId="128"/>
    <cellStyle name="標準仕様書" xfId="129"/>
    <cellStyle name="未定義" xfId="130"/>
    <cellStyle name="良い 2" xfId="131"/>
    <cellStyle name="良い 3" xfId="132"/>
    <cellStyle name="㼿" xfId="133"/>
    <cellStyle name="㼿?" xfId="134"/>
    <cellStyle name="㼿㼿" xfId="135"/>
    <cellStyle name="㼿㼿?" xfId="136"/>
    <cellStyle name="㼿㼿㼿" xfId="137"/>
    <cellStyle name="㼿㼿㼿?" xfId="138"/>
    <cellStyle name="㼿㼿㼿㼿" xfId="139"/>
    <cellStyle name="㼿㼿㼿㼿?" xfId="140"/>
    <cellStyle name="㼿㼿㼿㼿㼿㼿?" xfId="141"/>
    <cellStyle name="㼿㼿㼿㼿㼿㼿㼿?" xfId="14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zoomScale="130" zoomScaleNormal="130" zoomScaleSheetLayoutView="100" workbookViewId="0">
      <pane ySplit="2" topLeftCell="A3" activePane="bottomLeft" state="frozen"/>
      <selection activeCell="A6" sqref="A6"/>
      <selection pane="bottomLeft" activeCell="I8" sqref="I8"/>
    </sheetView>
  </sheetViews>
  <sheetFormatPr defaultColWidth="7" defaultRowHeight="41.25" customHeight="1" x14ac:dyDescent="0.15"/>
  <cols>
    <col min="1" max="2" width="4.75" style="3" customWidth="1"/>
    <col min="3" max="3" width="10.625" style="4" bestFit="1" customWidth="1"/>
    <col min="4" max="4" width="10.625" style="5" bestFit="1" customWidth="1"/>
    <col min="5" max="5" width="50.75" style="5" customWidth="1"/>
    <col min="6" max="6" width="6.625" style="4" customWidth="1"/>
    <col min="7" max="7" width="10.625" style="6" customWidth="1"/>
    <col min="8" max="8" width="9.75" style="4" customWidth="1"/>
    <col min="9" max="9" width="54.875" style="4" customWidth="1"/>
    <col min="10" max="10" width="13" style="4" customWidth="1"/>
    <col min="11" max="12" width="7" style="4"/>
    <col min="13" max="13" width="7.5" style="4" bestFit="1" customWidth="1"/>
    <col min="14" max="16384" width="7" style="4"/>
  </cols>
  <sheetData>
    <row r="1" spans="1:17" s="1" customFormat="1" ht="41.25" customHeight="1" x14ac:dyDescent="0.15">
      <c r="A1" s="30" t="s">
        <v>13</v>
      </c>
      <c r="B1" s="31"/>
      <c r="C1" s="31"/>
      <c r="D1" s="31"/>
      <c r="E1" s="31"/>
      <c r="F1" s="32"/>
      <c r="G1" s="33" t="s">
        <v>14</v>
      </c>
      <c r="H1" s="34"/>
      <c r="I1" s="34"/>
      <c r="J1" s="35"/>
    </row>
    <row r="2" spans="1:17" s="2" customFormat="1" ht="41.25" customHeight="1" x14ac:dyDescent="0.15">
      <c r="A2" s="8" t="s">
        <v>0</v>
      </c>
      <c r="B2" s="9" t="s">
        <v>1</v>
      </c>
      <c r="C2" s="10" t="s">
        <v>12</v>
      </c>
      <c r="D2" s="11" t="s">
        <v>11</v>
      </c>
      <c r="E2" s="8" t="s">
        <v>2</v>
      </c>
      <c r="F2" s="8" t="s">
        <v>3</v>
      </c>
      <c r="G2" s="10" t="s">
        <v>10</v>
      </c>
      <c r="H2" s="8" t="s">
        <v>4</v>
      </c>
      <c r="I2" s="8" t="s">
        <v>5</v>
      </c>
      <c r="J2" s="12" t="s">
        <v>6</v>
      </c>
    </row>
    <row r="3" spans="1:17" s="7" customFormat="1" ht="33.75" x14ac:dyDescent="0.15">
      <c r="A3" s="13" t="str">
        <f>IF(B3&lt;&gt;"",TEXT(ROW()-2,"000"),"")</f>
        <v>001</v>
      </c>
      <c r="B3" s="14" t="s">
        <v>7</v>
      </c>
      <c r="C3" s="15">
        <v>43281</v>
      </c>
      <c r="D3" s="15" t="s">
        <v>8</v>
      </c>
      <c r="E3" s="16" t="s">
        <v>19</v>
      </c>
      <c r="F3" s="17" t="s">
        <v>9</v>
      </c>
      <c r="G3" s="15">
        <v>43284</v>
      </c>
      <c r="H3" s="37" t="s">
        <v>34</v>
      </c>
      <c r="I3" s="16" t="s">
        <v>27</v>
      </c>
      <c r="J3" s="13" t="s">
        <v>15</v>
      </c>
    </row>
    <row r="4" spans="1:17" s="7" customFormat="1" ht="22.5" x14ac:dyDescent="0.15">
      <c r="A4" s="18" t="str">
        <f t="shared" ref="A4:A6" si="0">IF(B4&lt;&gt;"",TEXT(ROW()-2,"000"),"")</f>
        <v>002</v>
      </c>
      <c r="B4" s="19" t="s">
        <v>7</v>
      </c>
      <c r="C4" s="20">
        <v>43281</v>
      </c>
      <c r="D4" s="20" t="s">
        <v>16</v>
      </c>
      <c r="E4" s="21" t="s">
        <v>17</v>
      </c>
      <c r="F4" s="22" t="s">
        <v>9</v>
      </c>
      <c r="G4" s="20">
        <v>43284</v>
      </c>
      <c r="H4" s="37" t="s">
        <v>34</v>
      </c>
      <c r="I4" s="21" t="s">
        <v>28</v>
      </c>
      <c r="J4" s="36" t="s">
        <v>24</v>
      </c>
    </row>
    <row r="5" spans="1:17" s="7" customFormat="1" ht="45" x14ac:dyDescent="0.15">
      <c r="A5" s="18" t="str">
        <f t="shared" si="0"/>
        <v>003</v>
      </c>
      <c r="B5" s="19" t="s">
        <v>7</v>
      </c>
      <c r="C5" s="20">
        <v>43281</v>
      </c>
      <c r="D5" s="20" t="s">
        <v>16</v>
      </c>
      <c r="E5" s="21" t="s">
        <v>18</v>
      </c>
      <c r="F5" s="22" t="s">
        <v>9</v>
      </c>
      <c r="G5" s="20">
        <v>43284</v>
      </c>
      <c r="H5" s="37" t="s">
        <v>34</v>
      </c>
      <c r="I5" s="21" t="s">
        <v>29</v>
      </c>
      <c r="J5" s="36" t="s">
        <v>24</v>
      </c>
      <c r="Q5" s="28" t="s">
        <v>21</v>
      </c>
    </row>
    <row r="6" spans="1:17" s="7" customFormat="1" ht="22.5" x14ac:dyDescent="0.15">
      <c r="A6" s="18" t="str">
        <f t="shared" si="0"/>
        <v>004</v>
      </c>
      <c r="B6" s="19" t="s">
        <v>7</v>
      </c>
      <c r="C6" s="20">
        <v>43281</v>
      </c>
      <c r="D6" s="20" t="s">
        <v>16</v>
      </c>
      <c r="E6" s="21" t="s">
        <v>20</v>
      </c>
      <c r="F6" s="22" t="s">
        <v>9</v>
      </c>
      <c r="G6" s="20"/>
      <c r="H6" s="37"/>
      <c r="I6" s="21"/>
      <c r="J6" s="36" t="s">
        <v>22</v>
      </c>
      <c r="Q6" s="29" t="s">
        <v>22</v>
      </c>
    </row>
    <row r="7" spans="1:17" s="7" customFormat="1" ht="22.5" x14ac:dyDescent="0.15">
      <c r="A7" s="18" t="str">
        <f>IF(B7&lt;&gt;"",TEXT(ROW()-2,"000"),"")</f>
        <v>005</v>
      </c>
      <c r="B7" s="19" t="s">
        <v>7</v>
      </c>
      <c r="C7" s="20">
        <v>43284</v>
      </c>
      <c r="D7" s="20" t="s">
        <v>30</v>
      </c>
      <c r="E7" s="21" t="s">
        <v>31</v>
      </c>
      <c r="F7" s="22" t="s">
        <v>32</v>
      </c>
      <c r="G7" s="20">
        <v>43284</v>
      </c>
      <c r="H7" s="37" t="s">
        <v>34</v>
      </c>
      <c r="I7" s="21" t="s">
        <v>33</v>
      </c>
      <c r="J7" s="36" t="s">
        <v>24</v>
      </c>
      <c r="Q7" s="29" t="s">
        <v>23</v>
      </c>
    </row>
    <row r="8" spans="1:17" s="7" customFormat="1" ht="45" x14ac:dyDescent="0.15">
      <c r="A8" s="18" t="str">
        <f t="shared" ref="A8:A10" si="1">IF(B8&lt;&gt;"",TEXT(ROW()-2,"000"),"")</f>
        <v>006</v>
      </c>
      <c r="B8" s="19" t="s">
        <v>7</v>
      </c>
      <c r="C8" s="20">
        <v>43284</v>
      </c>
      <c r="D8" s="20" t="s">
        <v>34</v>
      </c>
      <c r="E8" s="21" t="s">
        <v>35</v>
      </c>
      <c r="F8" s="22" t="s">
        <v>32</v>
      </c>
      <c r="G8" s="20">
        <v>43299</v>
      </c>
      <c r="H8" s="37" t="s">
        <v>30</v>
      </c>
      <c r="I8" s="21" t="s">
        <v>36</v>
      </c>
      <c r="J8" s="36" t="s">
        <v>21</v>
      </c>
      <c r="Q8" s="29" t="s">
        <v>24</v>
      </c>
    </row>
    <row r="9" spans="1:17" s="7" customFormat="1" ht="22.5" x14ac:dyDescent="0.15">
      <c r="A9" s="18" t="str">
        <f t="shared" si="1"/>
        <v>007</v>
      </c>
      <c r="B9" s="19" t="s">
        <v>7</v>
      </c>
      <c r="C9" s="20">
        <v>43284</v>
      </c>
      <c r="D9" s="20" t="s">
        <v>30</v>
      </c>
      <c r="E9" s="21" t="s">
        <v>37</v>
      </c>
      <c r="F9" s="22" t="s">
        <v>32</v>
      </c>
      <c r="G9" s="20">
        <v>43284</v>
      </c>
      <c r="H9" s="37" t="s">
        <v>34</v>
      </c>
      <c r="I9" s="21" t="s">
        <v>38</v>
      </c>
      <c r="J9" s="36" t="s">
        <v>24</v>
      </c>
      <c r="Q9" s="29" t="s">
        <v>25</v>
      </c>
    </row>
    <row r="10" spans="1:17" s="7" customFormat="1" ht="22.5" x14ac:dyDescent="0.15">
      <c r="A10" s="18" t="str">
        <f t="shared" si="1"/>
        <v>008</v>
      </c>
      <c r="B10" s="19" t="s">
        <v>7</v>
      </c>
      <c r="C10" s="20">
        <v>43284</v>
      </c>
      <c r="D10" s="20" t="s">
        <v>34</v>
      </c>
      <c r="E10" s="21" t="s">
        <v>39</v>
      </c>
      <c r="F10" s="22" t="s">
        <v>9</v>
      </c>
      <c r="G10" s="20">
        <v>43312</v>
      </c>
      <c r="H10" s="37" t="s">
        <v>30</v>
      </c>
      <c r="I10" s="21" t="s">
        <v>36</v>
      </c>
      <c r="J10" s="36" t="s">
        <v>21</v>
      </c>
      <c r="Q10" s="29" t="s">
        <v>26</v>
      </c>
    </row>
    <row r="11" spans="1:17" s="7" customFormat="1" ht="22.5" x14ac:dyDescent="0.15">
      <c r="A11" s="18" t="str">
        <f>IF(B11&lt;&gt;"",TEXT(ROW()-2,"000"),"")</f>
        <v>009</v>
      </c>
      <c r="B11" s="19" t="s">
        <v>7</v>
      </c>
      <c r="C11" s="20">
        <v>43284</v>
      </c>
      <c r="D11" s="20" t="s">
        <v>30</v>
      </c>
      <c r="E11" s="21" t="s">
        <v>40</v>
      </c>
      <c r="F11" s="22" t="s">
        <v>9</v>
      </c>
      <c r="G11" s="20">
        <v>43284</v>
      </c>
      <c r="H11" s="37" t="s">
        <v>34</v>
      </c>
      <c r="I11" s="21" t="s">
        <v>41</v>
      </c>
      <c r="J11" s="36" t="s">
        <v>24</v>
      </c>
    </row>
    <row r="12" spans="1:17" s="7" customFormat="1" ht="33.75" x14ac:dyDescent="0.15">
      <c r="A12" s="18" t="str">
        <f t="shared" ref="A12:A30" si="2">IF(B12&lt;&gt;"",TEXT(ROW()-2,"000"),"")</f>
        <v>010</v>
      </c>
      <c r="B12" s="19" t="s">
        <v>7</v>
      </c>
      <c r="C12" s="20">
        <v>43284</v>
      </c>
      <c r="D12" s="20" t="s">
        <v>34</v>
      </c>
      <c r="E12" s="21" t="s">
        <v>49</v>
      </c>
      <c r="F12" s="22" t="s">
        <v>9</v>
      </c>
      <c r="G12" s="20">
        <v>43286</v>
      </c>
      <c r="H12" s="37" t="s">
        <v>30</v>
      </c>
      <c r="I12" s="21" t="s">
        <v>50</v>
      </c>
      <c r="J12" s="36" t="s">
        <v>22</v>
      </c>
    </row>
    <row r="13" spans="1:17" s="7" customFormat="1" ht="22.5" x14ac:dyDescent="0.15">
      <c r="A13" s="18" t="str">
        <f t="shared" si="2"/>
        <v>011</v>
      </c>
      <c r="B13" s="19" t="s">
        <v>7</v>
      </c>
      <c r="C13" s="20">
        <v>43284</v>
      </c>
      <c r="D13" s="20" t="s">
        <v>30</v>
      </c>
      <c r="E13" s="21" t="s">
        <v>47</v>
      </c>
      <c r="F13" s="22" t="s">
        <v>9</v>
      </c>
      <c r="G13" s="20">
        <v>43293</v>
      </c>
      <c r="H13" s="37" t="s">
        <v>34</v>
      </c>
      <c r="I13" s="21"/>
      <c r="J13" s="36" t="s">
        <v>21</v>
      </c>
    </row>
    <row r="14" spans="1:17" s="7" customFormat="1" ht="33.75" x14ac:dyDescent="0.15">
      <c r="A14" s="18" t="str">
        <f t="shared" si="2"/>
        <v>012</v>
      </c>
      <c r="B14" s="19" t="s">
        <v>7</v>
      </c>
      <c r="C14" s="20">
        <v>43284</v>
      </c>
      <c r="D14" s="20" t="s">
        <v>30</v>
      </c>
      <c r="E14" s="21" t="s">
        <v>42</v>
      </c>
      <c r="F14" s="22" t="s">
        <v>9</v>
      </c>
      <c r="G14" s="20">
        <v>43299</v>
      </c>
      <c r="H14" s="37" t="s">
        <v>34</v>
      </c>
      <c r="I14" s="21"/>
      <c r="J14" s="36" t="s">
        <v>21</v>
      </c>
    </row>
    <row r="15" spans="1:17" s="7" customFormat="1" ht="45" x14ac:dyDescent="0.15">
      <c r="A15" s="18" t="str">
        <f t="shared" si="2"/>
        <v>013</v>
      </c>
      <c r="B15" s="19" t="s">
        <v>7</v>
      </c>
      <c r="C15" s="20">
        <v>43284</v>
      </c>
      <c r="D15" s="20" t="s">
        <v>34</v>
      </c>
      <c r="E15" s="21" t="s">
        <v>43</v>
      </c>
      <c r="F15" s="22" t="s">
        <v>9</v>
      </c>
      <c r="G15" s="20">
        <v>43286</v>
      </c>
      <c r="H15" s="37" t="s">
        <v>30</v>
      </c>
      <c r="I15" s="21" t="s">
        <v>48</v>
      </c>
      <c r="J15" s="36" t="s">
        <v>21</v>
      </c>
    </row>
    <row r="16" spans="1:17" s="7" customFormat="1" ht="22.5" x14ac:dyDescent="0.15">
      <c r="A16" s="18" t="str">
        <f t="shared" si="2"/>
        <v>014</v>
      </c>
      <c r="B16" s="19" t="s">
        <v>7</v>
      </c>
      <c r="C16" s="20">
        <v>43284</v>
      </c>
      <c r="D16" s="20" t="s">
        <v>34</v>
      </c>
      <c r="E16" s="21" t="s">
        <v>44</v>
      </c>
      <c r="F16" s="22" t="s">
        <v>9</v>
      </c>
      <c r="G16" s="20">
        <v>43286</v>
      </c>
      <c r="H16" s="37" t="s">
        <v>30</v>
      </c>
      <c r="I16" s="21"/>
      <c r="J16" s="36" t="s">
        <v>21</v>
      </c>
    </row>
    <row r="17" spans="1:10" s="7" customFormat="1" ht="45" x14ac:dyDescent="0.15">
      <c r="A17" s="18" t="str">
        <f t="shared" si="2"/>
        <v>015</v>
      </c>
      <c r="B17" s="19" t="s">
        <v>7</v>
      </c>
      <c r="C17" s="20">
        <v>43284</v>
      </c>
      <c r="D17" s="20" t="s">
        <v>34</v>
      </c>
      <c r="E17" s="21" t="s">
        <v>45</v>
      </c>
      <c r="F17" s="22" t="s">
        <v>9</v>
      </c>
      <c r="G17" s="20">
        <v>43286</v>
      </c>
      <c r="H17" s="37" t="s">
        <v>30</v>
      </c>
      <c r="I17" s="21" t="s">
        <v>51</v>
      </c>
      <c r="J17" s="36" t="s">
        <v>22</v>
      </c>
    </row>
    <row r="18" spans="1:10" s="7" customFormat="1" ht="45" x14ac:dyDescent="0.15">
      <c r="A18" s="18" t="str">
        <f t="shared" si="2"/>
        <v>016</v>
      </c>
      <c r="B18" s="19" t="s">
        <v>7</v>
      </c>
      <c r="C18" s="20">
        <v>43284</v>
      </c>
      <c r="D18" s="20" t="s">
        <v>34</v>
      </c>
      <c r="E18" s="21" t="s">
        <v>46</v>
      </c>
      <c r="F18" s="22" t="s">
        <v>32</v>
      </c>
      <c r="G18" s="20">
        <v>43286</v>
      </c>
      <c r="H18" s="37" t="s">
        <v>30</v>
      </c>
      <c r="I18" s="21" t="s">
        <v>52</v>
      </c>
      <c r="J18" s="36" t="s">
        <v>22</v>
      </c>
    </row>
    <row r="19" spans="1:10" s="7" customFormat="1" ht="22.5" x14ac:dyDescent="0.15">
      <c r="A19" s="18" t="str">
        <f t="shared" si="2"/>
        <v>017</v>
      </c>
      <c r="B19" s="19" t="s">
        <v>7</v>
      </c>
      <c r="C19" s="20"/>
      <c r="D19" s="20"/>
      <c r="E19" s="21"/>
      <c r="F19" s="22"/>
      <c r="G19" s="20"/>
      <c r="H19" s="37"/>
      <c r="I19" s="21"/>
      <c r="J19" s="36"/>
    </row>
    <row r="20" spans="1:10" s="7" customFormat="1" ht="22.5" x14ac:dyDescent="0.15">
      <c r="A20" s="18" t="str">
        <f t="shared" si="2"/>
        <v>018</v>
      </c>
      <c r="B20" s="19" t="s">
        <v>7</v>
      </c>
      <c r="C20" s="20"/>
      <c r="D20" s="20"/>
      <c r="E20" s="21"/>
      <c r="F20" s="22"/>
      <c r="G20" s="20"/>
      <c r="H20" s="37"/>
      <c r="I20" s="21"/>
      <c r="J20" s="36"/>
    </row>
    <row r="21" spans="1:10" s="7" customFormat="1" ht="22.5" x14ac:dyDescent="0.15">
      <c r="A21" s="18" t="str">
        <f t="shared" si="2"/>
        <v>019</v>
      </c>
      <c r="B21" s="19" t="s">
        <v>7</v>
      </c>
      <c r="C21" s="20"/>
      <c r="D21" s="20"/>
      <c r="E21" s="21"/>
      <c r="F21" s="22"/>
      <c r="G21" s="20"/>
      <c r="H21" s="37"/>
      <c r="I21" s="21"/>
      <c r="J21" s="36"/>
    </row>
    <row r="22" spans="1:10" s="7" customFormat="1" ht="22.5" x14ac:dyDescent="0.15">
      <c r="A22" s="18" t="str">
        <f t="shared" si="2"/>
        <v>020</v>
      </c>
      <c r="B22" s="19" t="s">
        <v>7</v>
      </c>
      <c r="C22" s="20"/>
      <c r="D22" s="20"/>
      <c r="E22" s="21"/>
      <c r="F22" s="22"/>
      <c r="G22" s="20"/>
      <c r="H22" s="37"/>
      <c r="I22" s="21"/>
      <c r="J22" s="36"/>
    </row>
    <row r="23" spans="1:10" s="7" customFormat="1" ht="22.5" x14ac:dyDescent="0.15">
      <c r="A23" s="18" t="str">
        <f t="shared" si="2"/>
        <v>021</v>
      </c>
      <c r="B23" s="19" t="s">
        <v>7</v>
      </c>
      <c r="C23" s="20"/>
      <c r="D23" s="20"/>
      <c r="E23" s="21"/>
      <c r="F23" s="22"/>
      <c r="G23" s="20"/>
      <c r="H23" s="37"/>
      <c r="I23" s="21"/>
      <c r="J23" s="36"/>
    </row>
    <row r="24" spans="1:10" s="7" customFormat="1" ht="22.5" x14ac:dyDescent="0.15">
      <c r="A24" s="18" t="str">
        <f t="shared" si="2"/>
        <v>022</v>
      </c>
      <c r="B24" s="19" t="s">
        <v>7</v>
      </c>
      <c r="C24" s="20"/>
      <c r="D24" s="20"/>
      <c r="E24" s="21"/>
      <c r="F24" s="22"/>
      <c r="G24" s="20"/>
      <c r="H24" s="37"/>
      <c r="I24" s="21"/>
      <c r="J24" s="36"/>
    </row>
    <row r="25" spans="1:10" s="7" customFormat="1" ht="22.5" x14ac:dyDescent="0.15">
      <c r="A25" s="18" t="str">
        <f t="shared" si="2"/>
        <v>023</v>
      </c>
      <c r="B25" s="19" t="s">
        <v>7</v>
      </c>
      <c r="C25" s="20"/>
      <c r="D25" s="20"/>
      <c r="E25" s="21"/>
      <c r="F25" s="22"/>
      <c r="G25" s="20"/>
      <c r="H25" s="37"/>
      <c r="I25" s="21"/>
      <c r="J25" s="36"/>
    </row>
    <row r="26" spans="1:10" s="7" customFormat="1" ht="22.5" x14ac:dyDescent="0.15">
      <c r="A26" s="18" t="str">
        <f t="shared" si="2"/>
        <v>024</v>
      </c>
      <c r="B26" s="19" t="s">
        <v>7</v>
      </c>
      <c r="C26" s="20"/>
      <c r="D26" s="20"/>
      <c r="E26" s="21"/>
      <c r="F26" s="22"/>
      <c r="G26" s="20"/>
      <c r="H26" s="37"/>
      <c r="I26" s="21"/>
      <c r="J26" s="36"/>
    </row>
    <row r="27" spans="1:10" s="7" customFormat="1" ht="22.5" x14ac:dyDescent="0.15">
      <c r="A27" s="18" t="str">
        <f t="shared" si="2"/>
        <v>025</v>
      </c>
      <c r="B27" s="19" t="s">
        <v>7</v>
      </c>
      <c r="C27" s="20"/>
      <c r="D27" s="20"/>
      <c r="E27" s="21"/>
      <c r="F27" s="22"/>
      <c r="G27" s="20"/>
      <c r="H27" s="37"/>
      <c r="I27" s="21"/>
      <c r="J27" s="36"/>
    </row>
    <row r="28" spans="1:10" s="7" customFormat="1" ht="22.5" x14ac:dyDescent="0.15">
      <c r="A28" s="18" t="str">
        <f t="shared" si="2"/>
        <v>026</v>
      </c>
      <c r="B28" s="19" t="s">
        <v>7</v>
      </c>
      <c r="C28" s="20"/>
      <c r="D28" s="20"/>
      <c r="E28" s="21"/>
      <c r="F28" s="22"/>
      <c r="G28" s="20"/>
      <c r="H28" s="37"/>
      <c r="I28" s="21"/>
      <c r="J28" s="36"/>
    </row>
    <row r="29" spans="1:10" s="7" customFormat="1" ht="22.5" x14ac:dyDescent="0.15">
      <c r="A29" s="18" t="str">
        <f t="shared" si="2"/>
        <v>027</v>
      </c>
      <c r="B29" s="19" t="s">
        <v>7</v>
      </c>
      <c r="C29" s="20"/>
      <c r="D29" s="20"/>
      <c r="E29" s="21"/>
      <c r="F29" s="22"/>
      <c r="G29" s="20"/>
      <c r="H29" s="37"/>
      <c r="I29" s="21"/>
      <c r="J29" s="36"/>
    </row>
    <row r="30" spans="1:10" s="7" customFormat="1" ht="22.5" x14ac:dyDescent="0.15">
      <c r="A30" s="23" t="str">
        <f t="shared" ref="A24:A30" si="3">IF(B30&lt;&gt;"",TEXT(ROW()-2,"000"),"")</f>
        <v>028</v>
      </c>
      <c r="B30" s="24" t="s">
        <v>7</v>
      </c>
      <c r="C30" s="25"/>
      <c r="D30" s="25"/>
      <c r="E30" s="26"/>
      <c r="F30" s="27"/>
      <c r="G30" s="25"/>
      <c r="H30" s="23"/>
      <c r="I30" s="26"/>
      <c r="J30" s="23"/>
    </row>
  </sheetData>
  <autoFilter ref="A2:Q30"/>
  <mergeCells count="2">
    <mergeCell ref="A1:F1"/>
    <mergeCell ref="G1:J1"/>
  </mergeCells>
  <phoneticPr fontId="4"/>
  <dataValidations count="3">
    <dataValidation type="list" allowBlank="1" showInputMessage="1" showErrorMessage="1" sqref="B3:B30">
      <formula1>"問題課題,問合せ"</formula1>
    </dataValidation>
    <dataValidation type="list" allowBlank="1" showInputMessage="1" showErrorMessage="1" sqref="F3:F30">
      <formula1>"高,中,低"</formula1>
    </dataValidation>
    <dataValidation type="list" allowBlank="1" showInputMessage="1" showErrorMessage="1" sqref="J3:J30">
      <formula1>$Q$5:$Q$10</formula1>
    </dataValidation>
  </dataValidations>
  <printOptions horizontalCentered="1"/>
  <pageMargins left="0.19685039370078741" right="0.19685039370078741" top="0.59055118110236227" bottom="0.39370078740157483" header="0.35433070866141736" footer="0.19685039370078741"/>
  <pageSetup paperSize="8" fitToHeight="0" orientation="landscape" cellComments="asDisplayed" r:id="rId1"/>
  <headerFooter alignWithMargins="0"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問題課題一覧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2018-07-04T04:27:22Z</dcterms:modified>
</cp:coreProperties>
</file>