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KHAO CO HOC DIA PHUONG\2022 DIEN BIEN\2022.TT.H1\Chinh ly ThamTau2022\"/>
    </mc:Choice>
  </mc:AlternateContent>
  <xr:revisionPtr revIDLastSave="0" documentId="13_ncr:1_{675E0578-7887-4BDF-9D05-5D03AC0E546A}" xr6:coauthVersionLast="47" xr6:coauthVersionMax="47" xr10:uidLastSave="{00000000-0000-0000-0000-000000000000}"/>
  <bookViews>
    <workbookView xWindow="-108" yWindow="-108" windowWidth="23256" windowHeight="12576" tabRatio="895" xr2:uid="{E5DAAD82-80B1-4D6E-B520-32F82E2A3690}"/>
  </bookViews>
  <sheets>
    <sheet name="Flake_stas" sheetId="9" r:id="rId1"/>
    <sheet name="Flaketool_stas" sheetId="10" r:id="rId2"/>
    <sheet name="Manhtuoc" sheetId="4" r:id="rId3"/>
    <sheet name="Tvh-II" sheetId="14" r:id="rId4"/>
    <sheet name="Tvh-I" sheetId="13" r:id="rId5"/>
    <sheet name="Ccmanh" sheetId="12" r:id="rId6"/>
    <sheet name="Manhtach_phelieu" sheetId="5" r:id="rId7"/>
    <sheet name="Thohoang_XIN" sheetId="6" r:id="rId8"/>
    <sheet name="Dogom" sheetId="3" r:id="rId9"/>
    <sheet name="Notes" sheetId="7" r:id="rId10"/>
    <sheet name="Tổng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3" i="6" l="1"/>
  <c r="J4" i="13"/>
  <c r="J5" i="13"/>
  <c r="J6" i="13"/>
  <c r="J7" i="13"/>
  <c r="J8" i="13"/>
  <c r="J9" i="13"/>
  <c r="J10" i="13"/>
  <c r="J11" i="13"/>
  <c r="J3" i="13"/>
  <c r="J4" i="14"/>
  <c r="J5" i="14"/>
  <c r="J6" i="14"/>
  <c r="J7" i="14"/>
  <c r="J8" i="14"/>
  <c r="J9" i="14"/>
  <c r="J10" i="14"/>
  <c r="J3" i="14"/>
  <c r="C10" i="14"/>
  <c r="D10" i="14"/>
  <c r="E10" i="14"/>
  <c r="F10" i="14"/>
  <c r="G10" i="14"/>
  <c r="H10" i="14"/>
  <c r="I10" i="14"/>
  <c r="C11" i="13"/>
  <c r="I11" i="13" s="1"/>
  <c r="D11" i="13"/>
  <c r="E11" i="13"/>
  <c r="F11" i="13"/>
  <c r="G11" i="13"/>
  <c r="H11" i="13"/>
  <c r="I10" i="13"/>
  <c r="I9" i="13"/>
  <c r="I8" i="13"/>
  <c r="I7" i="13"/>
  <c r="I6" i="13"/>
  <c r="I5" i="13"/>
  <c r="I4" i="13"/>
  <c r="I3" i="13"/>
  <c r="J8" i="11"/>
  <c r="H20" i="12"/>
  <c r="G20" i="12"/>
  <c r="E20" i="12"/>
  <c r="D20" i="12"/>
  <c r="C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9" i="11"/>
  <c r="J9" i="11" s="1"/>
  <c r="J7" i="11" l="1"/>
  <c r="J5" i="11"/>
  <c r="J4" i="11"/>
  <c r="J6" i="11"/>
  <c r="J3" i="11"/>
  <c r="I20" i="12"/>
  <c r="J18" i="12" s="1"/>
  <c r="G13" i="6"/>
  <c r="I13" i="6"/>
  <c r="M10" i="6"/>
  <c r="C20" i="5"/>
  <c r="D20" i="5"/>
  <c r="E20" i="5"/>
  <c r="G20" i="5"/>
  <c r="H20" i="5"/>
  <c r="F20" i="5"/>
  <c r="I14" i="5"/>
  <c r="I15" i="5"/>
  <c r="I14" i="4"/>
  <c r="I15" i="4"/>
  <c r="C11" i="3"/>
  <c r="D11" i="3"/>
  <c r="E11" i="3"/>
  <c r="F11" i="3"/>
  <c r="G11" i="3"/>
  <c r="H11" i="3"/>
  <c r="I11" i="3" s="1"/>
  <c r="I3" i="3"/>
  <c r="I4" i="3"/>
  <c r="I5" i="3"/>
  <c r="I6" i="3"/>
  <c r="I7" i="3"/>
  <c r="I8" i="3"/>
  <c r="I9" i="3"/>
  <c r="I10" i="3"/>
  <c r="J10" i="12" l="1"/>
  <c r="I21" i="12"/>
  <c r="F21" i="12"/>
  <c r="J20" i="12"/>
  <c r="H21" i="12"/>
  <c r="G21" i="12"/>
  <c r="J13" i="12"/>
  <c r="J11" i="12"/>
  <c r="J17" i="12"/>
  <c r="J3" i="12"/>
  <c r="J8" i="12"/>
  <c r="E21" i="12"/>
  <c r="J7" i="12"/>
  <c r="J9" i="12"/>
  <c r="J6" i="12"/>
  <c r="J16" i="12"/>
  <c r="J12" i="12"/>
  <c r="J5" i="12"/>
  <c r="J15" i="12"/>
  <c r="J4" i="12"/>
  <c r="D21" i="12"/>
  <c r="C21" i="12"/>
  <c r="J19" i="12"/>
  <c r="J14" i="12"/>
  <c r="I20" i="5"/>
  <c r="G21" i="5" s="1"/>
  <c r="H21" i="5"/>
  <c r="C13" i="6"/>
  <c r="D13" i="6"/>
  <c r="E13" i="6"/>
  <c r="F13" i="6"/>
  <c r="K13" i="6"/>
  <c r="L13" i="6"/>
  <c r="M3" i="6"/>
  <c r="M4" i="6"/>
  <c r="M5" i="6"/>
  <c r="M6" i="6"/>
  <c r="M9" i="6"/>
  <c r="M11" i="6"/>
  <c r="M12" i="6"/>
  <c r="I5" i="5"/>
  <c r="I8" i="5"/>
  <c r="I9" i="5"/>
  <c r="I10" i="5"/>
  <c r="I11" i="5"/>
  <c r="I18" i="5"/>
  <c r="I19" i="5"/>
  <c r="C20" i="4"/>
  <c r="D20" i="4"/>
  <c r="E20" i="4"/>
  <c r="F20" i="4"/>
  <c r="G20" i="4"/>
  <c r="H20" i="4"/>
  <c r="I6" i="4"/>
  <c r="I8" i="4"/>
  <c r="I9" i="4"/>
  <c r="I10" i="4"/>
  <c r="I16" i="4"/>
  <c r="I11" i="4"/>
  <c r="I19" i="4"/>
  <c r="I3" i="5"/>
  <c r="I4" i="5"/>
  <c r="I6" i="5"/>
  <c r="I7" i="5"/>
  <c r="I12" i="5"/>
  <c r="I13" i="5"/>
  <c r="I16" i="5"/>
  <c r="I17" i="5"/>
  <c r="I3" i="4"/>
  <c r="I4" i="4"/>
  <c r="I5" i="4"/>
  <c r="I7" i="4"/>
  <c r="I12" i="4"/>
  <c r="I13" i="4"/>
  <c r="I17" i="4"/>
  <c r="I18" i="4"/>
  <c r="I20" i="4" l="1"/>
  <c r="J4" i="4" s="1"/>
  <c r="J12" i="5"/>
  <c r="J13" i="5"/>
  <c r="J19" i="5"/>
  <c r="J18" i="5"/>
  <c r="I21" i="5"/>
  <c r="J7" i="5"/>
  <c r="J11" i="5"/>
  <c r="J6" i="5"/>
  <c r="J10" i="5"/>
  <c r="J20" i="5"/>
  <c r="J14" i="5"/>
  <c r="J4" i="5"/>
  <c r="J8" i="5"/>
  <c r="C21" i="5"/>
  <c r="D21" i="5"/>
  <c r="J9" i="5"/>
  <c r="J3" i="5"/>
  <c r="J17" i="5"/>
  <c r="J5" i="5"/>
  <c r="E21" i="5"/>
  <c r="F21" i="5"/>
  <c r="J15" i="5"/>
  <c r="J16" i="5"/>
  <c r="J5" i="3"/>
  <c r="E21" i="4" l="1"/>
  <c r="F21" i="4"/>
  <c r="J9" i="4"/>
  <c r="I21" i="4"/>
  <c r="J10" i="4"/>
  <c r="G21" i="4"/>
  <c r="C21" i="4"/>
  <c r="J16" i="4"/>
  <c r="J12" i="4"/>
  <c r="H21" i="4"/>
  <c r="J11" i="4"/>
  <c r="J17" i="4"/>
  <c r="J5" i="4"/>
  <c r="J18" i="4"/>
  <c r="J6" i="4"/>
  <c r="J13" i="4"/>
  <c r="J19" i="4"/>
  <c r="J7" i="4"/>
  <c r="J14" i="4"/>
  <c r="J20" i="4"/>
  <c r="J8" i="4"/>
  <c r="J15" i="4"/>
  <c r="J3" i="4"/>
  <c r="D21" i="4"/>
  <c r="J10" i="3"/>
  <c r="J4" i="3"/>
  <c r="J9" i="3"/>
  <c r="J11" i="3"/>
  <c r="J6" i="3"/>
  <c r="J7" i="3"/>
  <c r="J8" i="3"/>
  <c r="J3" i="3"/>
</calcChain>
</file>

<file path=xl/sharedStrings.xml><?xml version="1.0" encoding="utf-8"?>
<sst xmlns="http://schemas.openxmlformats.org/spreadsheetml/2006/main" count="2207" uniqueCount="178">
  <si>
    <t>STT</t>
  </si>
  <si>
    <t>Ký hiệu</t>
  </si>
  <si>
    <t>Số đăng ký</t>
  </si>
  <si>
    <t>Tọa độ</t>
  </si>
  <si>
    <t>Tình trạng</t>
  </si>
  <si>
    <t>Tên nguyên liệu</t>
  </si>
  <si>
    <t>Loại hình</t>
  </si>
  <si>
    <t>Loại diện ghè</t>
  </si>
  <si>
    <t>Số vết ghè trên diện ghè</t>
  </si>
  <si>
    <t>Hình thái đầu</t>
  </si>
  <si>
    <t>Hình thái đuôi</t>
  </si>
  <si>
    <t>Vị trí vỏ cuội</t>
  </si>
  <si>
    <t>Trong lượng</t>
  </si>
  <si>
    <t>Tỷ lệ vỏ cuội</t>
  </si>
  <si>
    <t>Rộng diện ghè</t>
  </si>
  <si>
    <t>Dày diện ghè</t>
  </si>
  <si>
    <t>Dài nhất</t>
  </si>
  <si>
    <t>Dài</t>
  </si>
  <si>
    <t>Rộng</t>
  </si>
  <si>
    <t>Dày</t>
  </si>
  <si>
    <t>Góc ghè trong</t>
  </si>
  <si>
    <t>Góc ghè ngoài</t>
  </si>
  <si>
    <t>Tổng số vết ghè</t>
  </si>
  <si>
    <t>Số lớp ghè</t>
  </si>
  <si>
    <t>Chiều dài vết 1</t>
  </si>
  <si>
    <t>Chiều dài vết 2</t>
  </si>
  <si>
    <t>Chiều dài vết 3</t>
  </si>
  <si>
    <t>Chiều dài vết 4</t>
  </si>
  <si>
    <t>H1</t>
  </si>
  <si>
    <t>L1</t>
  </si>
  <si>
    <t>Nguyên</t>
  </si>
  <si>
    <t>Cuội</t>
  </si>
  <si>
    <t>Trực tiếp</t>
  </si>
  <si>
    <t>Riềm phải</t>
  </si>
  <si>
    <t>Vỡ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</si>
  <si>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</si>
  <si>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</si>
  <si>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</si>
  <si>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</si>
  <si>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</si>
  <si>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</si>
  <si>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</si>
  <si>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</si>
  <si>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</si>
  <si>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Lớp đào</t>
  </si>
  <si>
    <t>Tầng
văn hóa I</t>
  </si>
  <si>
    <t>Tầng
văn hóa II</t>
  </si>
  <si>
    <t>f12</t>
  </si>
  <si>
    <t>f13</t>
  </si>
  <si>
    <t>g12</t>
  </si>
  <si>
    <t>g13</t>
  </si>
  <si>
    <t>Tổng số</t>
  </si>
  <si>
    <t>Stt</t>
  </si>
  <si>
    <t>%</t>
  </si>
  <si>
    <t>Vị trí tu chỉnh mặt bụng</t>
  </si>
  <si>
    <t>Vị trí tu chỉnh trên lưng</t>
  </si>
  <si>
    <t>C</t>
  </si>
  <si>
    <t>Icn</t>
  </si>
  <si>
    <t>B</t>
  </si>
  <si>
    <t>Bending</t>
  </si>
  <si>
    <t>H</t>
  </si>
  <si>
    <t>Heartzian</t>
  </si>
  <si>
    <t>F</t>
  </si>
  <si>
    <t>Fearther</t>
  </si>
  <si>
    <t>S</t>
  </si>
  <si>
    <t>Step</t>
  </si>
  <si>
    <t>Kxd</t>
  </si>
  <si>
    <t>Không xác định</t>
  </si>
  <si>
    <t>LLF</t>
  </si>
  <si>
    <t>RLF</t>
  </si>
  <si>
    <t>Right Longitudinal fragment</t>
  </si>
  <si>
    <t>hhdn</t>
  </si>
  <si>
    <t>Hai hướng đối nhau</t>
  </si>
  <si>
    <t>TG</t>
  </si>
  <si>
    <t>Trực giao</t>
  </si>
  <si>
    <t>TT</t>
  </si>
  <si>
    <t>Trái/Phải</t>
  </si>
  <si>
    <t>Lề trái/phải</t>
  </si>
  <si>
    <t>HT</t>
  </si>
  <si>
    <t>Hướng Tâm</t>
  </si>
  <si>
    <t>BHT</t>
  </si>
  <si>
    <t>Bán hướng tâm</t>
  </si>
  <si>
    <t>ĐH</t>
  </si>
  <si>
    <t>Đơn hướng</t>
  </si>
  <si>
    <t>Kiểu đuôi</t>
  </si>
  <si>
    <t>S1</t>
  </si>
  <si>
    <t>Step 1</t>
  </si>
  <si>
    <t>Mảnh tước dạng lưỡi liềm, ghè xoay tay</t>
  </si>
  <si>
    <t>b</t>
  </si>
  <si>
    <t>Hướng vết ghè</t>
  </si>
  <si>
    <t>Hai hướng</t>
  </si>
  <si>
    <t>Hai hướng vuông góc (trực giao)</t>
  </si>
  <si>
    <t>Ba hướng</t>
  </si>
  <si>
    <t>Hướng tâm</t>
  </si>
  <si>
    <t>Left Longitudinal fragment</t>
  </si>
  <si>
    <t>f</t>
  </si>
  <si>
    <t>Mảnh tước dạng bán nguyệt ghè xoay tay/Cresent right</t>
  </si>
  <si>
    <t>Mảnh tước dạng bán nguyệt ghè xoay tay/Cresent left</t>
  </si>
  <si>
    <t>Lề phải-cr</t>
  </si>
  <si>
    <t>Lề trái-cl</t>
  </si>
  <si>
    <t>Mảnh tước</t>
  </si>
  <si>
    <t>L2.f13</t>
  </si>
  <si>
    <t>Vỏ cuội</t>
  </si>
  <si>
    <t>L1-7 lớp canxit</t>
  </si>
  <si>
    <t>Công cụ mảnh</t>
  </si>
  <si>
    <t>Thổ hoàng</t>
  </si>
  <si>
    <t>L1-8 lớp canxit</t>
  </si>
  <si>
    <t>L6-8 lớp canxit</t>
  </si>
  <si>
    <t>e13</t>
  </si>
  <si>
    <t>L4.f12.M3</t>
  </si>
  <si>
    <t>L4.e12.M1</t>
  </si>
  <si>
    <t>L5-8 canxit</t>
  </si>
  <si>
    <t>L3.f13.M1</t>
  </si>
  <si>
    <t>s</t>
  </si>
  <si>
    <t>e12</t>
  </si>
  <si>
    <t>L4.e13.M1</t>
  </si>
  <si>
    <t>L5-8 lớp canxit</t>
  </si>
  <si>
    <t>L4.f13.M1</t>
  </si>
  <si>
    <t>Lm</t>
  </si>
  <si>
    <t>L3.g13.M1</t>
  </si>
  <si>
    <r>
      <t xml:space="preserve">Hướng vết ghè </t>
    </r>
    <r>
      <rPr>
        <i/>
        <sz val="14"/>
        <color theme="1"/>
        <rFont val="Times New Roman"/>
        <family val="1"/>
      </rPr>
      <t>(đơn hướng, hai hướng ba hướng, bán hướng tâm, hướng tâm)</t>
    </r>
  </si>
  <si>
    <t>cr</t>
  </si>
  <si>
    <t>Lr</t>
  </si>
  <si>
    <t>Long break right</t>
  </si>
  <si>
    <t>Ll</t>
  </si>
  <si>
    <t>Long break left</t>
  </si>
  <si>
    <t>TL</t>
  </si>
  <si>
    <t>Tr</t>
  </si>
  <si>
    <t>Transverse left long,</t>
  </si>
  <si>
    <t>Transverse right long</t>
  </si>
  <si>
    <t>cl: crescent left side</t>
  </si>
  <si>
    <t>cr: crescent right</t>
  </si>
  <si>
    <t>mi: middle only (not extending to margins)</t>
  </si>
  <si>
    <t>pr: proximal (upper 50% of dorsal),</t>
  </si>
  <si>
    <t>di: distal</t>
  </si>
  <si>
    <t>Màu sắc</t>
  </si>
  <si>
    <t>xám đen</t>
  </si>
  <si>
    <t>xám</t>
  </si>
  <si>
    <t>Cấu trúc vỏ cuội</t>
  </si>
  <si>
    <t>Nhẵn</t>
  </si>
  <si>
    <t>h</t>
  </si>
  <si>
    <t>lr</t>
  </si>
  <si>
    <t xml:space="preserve">completeness: c: complete, </t>
  </si>
  <si>
    <t>lr: long break right,</t>
  </si>
  <si>
    <t xml:space="preserve">ll: long break left, </t>
  </si>
  <si>
    <t>t: trans proximal (snap is &gt;50% of width)</t>
  </si>
  <si>
    <t>tl: transverse left long,</t>
  </si>
  <si>
    <t>tr: transverse right long,</t>
  </si>
  <si>
    <t>ll</t>
  </si>
  <si>
    <t>Số nhát ghè còn khởi</t>
  </si>
  <si>
    <t>all</t>
  </si>
  <si>
    <t>lề trái</t>
  </si>
  <si>
    <t>đen</t>
  </si>
  <si>
    <t>di</t>
  </si>
  <si>
    <t>lp: left proximal</t>
  </si>
  <si>
    <t>rp: right proximal</t>
  </si>
  <si>
    <t>lp</t>
  </si>
  <si>
    <t>nâu xám</t>
  </si>
  <si>
    <t>Không vỏ cuội</t>
  </si>
  <si>
    <t>Kvc</t>
  </si>
  <si>
    <t>pr</t>
  </si>
  <si>
    <t>L2.g13</t>
  </si>
  <si>
    <t>Lt: Lề trái</t>
  </si>
  <si>
    <t>lt</t>
  </si>
  <si>
    <t>rp</t>
  </si>
  <si>
    <t>xám xanh</t>
  </si>
  <si>
    <t>L7.f12</t>
  </si>
  <si>
    <t>Lp: lề phải</t>
  </si>
  <si>
    <t>nâu</t>
  </si>
  <si>
    <t>cl</t>
  </si>
  <si>
    <t>L2.f12</t>
  </si>
  <si>
    <t>Phiến tước</t>
  </si>
  <si>
    <t>lt,dí</t>
  </si>
  <si>
    <t>L4.f13</t>
  </si>
  <si>
    <t>Công cụ đá</t>
  </si>
  <si>
    <t>Đồ gốm</t>
  </si>
  <si>
    <t>Mảnh tách/phế liệu</t>
  </si>
  <si>
    <t>Tầng văn hóa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</si>
</sst>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8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rgb="FF000000"/>
      <name val="Times New Roman"/>
      <family val="1"/>
    </font>
    <font>
      <sz val="16"/>
      <color theme="1"/>
      <name val="Times New Roman"/>
      <family val="1"/>
    </font>
    <font>
      <sz val="11"/>
      <color theme="1"/>
      <name val="Calibri"/>
      <family val="2"/>
      <scheme val="minor"/>
    </font>
    <font>
      <i/>
      <sz val="14"/>
      <color theme="1"/>
      <name val="Times New Roman"/>
      <family val="1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03">
    <xf numFmtId="0" fontId="0" fillId="0" borderId="0" xfId="0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7" fillId="0" borderId="0" xfId="0" applyFont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2" fillId="2" borderId="0" xfId="0" applyFont="1" applyFill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64" fontId="6" fillId="0" borderId="3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4" fontId="6" fillId="0" borderId="1" xfId="1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" fontId="3" fillId="2" borderId="0" xfId="0" applyNumberFormat="1" applyFont="1" applyFill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3" fillId="4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center" vertical="center"/>
    </xf>
    <xf numFmtId="4" fontId="3" fillId="3" borderId="0" xfId="0" applyNumberFormat="1" applyFont="1" applyFill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10" fontId="8" fillId="0" borderId="1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/>
    </xf>
    <xf numFmtId="10" fontId="1" fillId="0" borderId="1" xfId="1" applyNumberFormat="1" applyFont="1" applyFill="1" applyBorder="1" applyAlignment="1">
      <alignment horizontal="center" vertical="center"/>
    </xf>
    <xf numFmtId="10" fontId="8" fillId="0" borderId="1" xfId="1" applyNumberFormat="1" applyFont="1" applyFill="1" applyBorder="1" applyAlignment="1">
      <alignment horizontal="center"/>
    </xf>
    <xf numFmtId="10" fontId="1" fillId="0" borderId="1" xfId="1" applyNumberFormat="1" applyFont="1" applyFill="1" applyBorder="1" applyAlignment="1">
      <alignment horizontal="center"/>
    </xf>
    <xf numFmtId="10" fontId="5" fillId="0" borderId="6" xfId="1" applyNumberFormat="1" applyFont="1" applyFill="1" applyBorder="1" applyAlignment="1">
      <alignment horizontal="center"/>
    </xf>
    <xf numFmtId="0" fontId="6" fillId="0" borderId="1" xfId="0" applyFont="1" applyBorder="1" applyAlignment="1">
      <alignment vertical="center"/>
    </xf>
    <xf numFmtId="10" fontId="6" fillId="0" borderId="4" xfId="1" applyNumberFormat="1" applyFont="1" applyFill="1" applyBorder="1" applyAlignment="1">
      <alignment vertical="center"/>
    </xf>
    <xf numFmtId="10" fontId="6" fillId="0" borderId="6" xfId="1" applyNumberFormat="1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10" fontId="3" fillId="0" borderId="0" xfId="1" applyNumberFormat="1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3" fillId="0" borderId="1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1" fillId="0" borderId="0" xfId="0" applyFont="1"/>
    <xf numFmtId="10" fontId="1" fillId="0" borderId="3" xfId="1" applyNumberFormat="1" applyFont="1" applyFill="1" applyBorder="1" applyAlignment="1">
      <alignment horizontal="center" vertical="center"/>
    </xf>
    <xf numFmtId="10" fontId="1" fillId="0" borderId="0" xfId="1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Tổng!$H$3:$H$8</c:f>
              <c:strCache>
                <c:ptCount val="6"/>
                <c:pt idx="0">
                  <c:v>Mảnh tách/phế liệu</c:v>
                </c:pt>
                <c:pt idx="1">
                  <c:v>Công cụ mảnh</c:v>
                </c:pt>
                <c:pt idx="2">
                  <c:v>Mảnh tước</c:v>
                </c:pt>
                <c:pt idx="3">
                  <c:v>Công cụ đá</c:v>
                </c:pt>
                <c:pt idx="4">
                  <c:v>Đồ gốm</c:v>
                </c:pt>
                <c:pt idx="5">
                  <c:v>Thổ hoàng</c:v>
                </c:pt>
              </c:strCache>
            </c:strRef>
          </c:cat>
          <c:val>
            <c:numRef>
              <c:f>Tổng!$I$3:$I$8</c:f>
              <c:numCache>
                <c:formatCode>General</c:formatCode>
                <c:ptCount val="6"/>
                <c:pt idx="0">
                  <c:v>1188</c:v>
                </c:pt>
                <c:pt idx="1">
                  <c:v>11</c:v>
                </c:pt>
                <c:pt idx="2">
                  <c:v>1018</c:v>
                </c:pt>
                <c:pt idx="3">
                  <c:v>19</c:v>
                </c:pt>
                <c:pt idx="4">
                  <c:v>143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F-4766-B916-A302CC41E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608588160"/>
        <c:axId val="608590128"/>
      </c:barChart>
      <c:catAx>
        <c:axId val="60858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90128"/>
        <c:crosses val="autoZero"/>
        <c:auto val="1"/>
        <c:lblAlgn val="ctr"/>
        <c:lblOffset val="100"/>
        <c:noMultiLvlLbl val="0"/>
      </c:catAx>
      <c:valAx>
        <c:axId val="608590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8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65929</xdr:colOff>
      <xdr:row>13</xdr:row>
      <xdr:rowOff>76697</xdr:rowOff>
    </xdr:from>
    <xdr:to>
      <xdr:col>8</xdr:col>
      <xdr:colOff>530749</xdr:colOff>
      <xdr:row>28</xdr:row>
      <xdr:rowOff>76697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F9E2A-94E2-4BC8-9791-D4899D79A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24365-51D1-40BA-8614-B85D95BD8F85}">
  <dimension ref="A1:JR34"/>
  <sheetViews>
    <sheetView tabSelected="1" zoomScale="55" zoomScaleNormal="55" workbookViewId="0">
      <pane xSplit="1" topLeftCell="B1" activePane="topRight" state="frozen"/>
      <selection pane="topRight" activeCell="L15" sqref="L15"/>
    </sheetView>
  </sheetViews>
  <sheetFormatPr defaultColWidth="13.33203125" defaultRowHeight="24.6" customHeight="1" x14ac:dyDescent="0.3"/>
  <cols>
    <col min="1" max="1" width="29.109375" style="11" customWidth="1"/>
    <col min="2" max="24" width="13.33203125" style="11"/>
    <col min="25" max="25" width="16.33203125" style="11" customWidth="1"/>
    <col min="26" max="16384" width="13.33203125" style="11"/>
  </cols>
  <sheetData>
    <row r="1" spans="1:278" ht="24.6" customHeight="1" x14ac:dyDescent="0.3">
      <c r="A1" s="10" t="s">
        <v>0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  <c r="N1" s="10">
        <v>13</v>
      </c>
      <c r="O1" s="10">
        <v>14</v>
      </c>
      <c r="P1" s="10">
        <v>15</v>
      </c>
      <c r="Q1" s="10">
        <v>16</v>
      </c>
      <c r="R1" s="10">
        <v>17</v>
      </c>
      <c r="S1" s="10">
        <v>18</v>
      </c>
      <c r="T1" s="10">
        <v>19</v>
      </c>
      <c r="U1" s="10">
        <v>20</v>
      </c>
      <c r="V1" s="10">
        <v>21</v>
      </c>
      <c r="W1" s="10">
        <v>22</v>
      </c>
      <c r="X1" s="10">
        <v>23</v>
      </c>
      <c r="Y1" s="10">
        <v>24</v>
      </c>
      <c r="Z1" s="10">
        <v>25</v>
      </c>
      <c r="AA1" s="10">
        <v>26</v>
      </c>
      <c r="AB1" s="10">
        <v>27</v>
      </c>
      <c r="AC1" s="10">
        <v>28</v>
      </c>
      <c r="AD1" s="10">
        <v>29</v>
      </c>
      <c r="AE1" s="10">
        <v>30</v>
      </c>
      <c r="AF1" s="10">
        <v>31</v>
      </c>
      <c r="AG1" s="10">
        <v>32</v>
      </c>
      <c r="AH1" s="10">
        <v>33</v>
      </c>
      <c r="AI1" s="10">
        <v>34</v>
      </c>
      <c r="AJ1" s="10">
        <v>35</v>
      </c>
      <c r="AK1" s="10">
        <v>36</v>
      </c>
      <c r="AL1" s="10">
        <v>37</v>
      </c>
      <c r="AM1" s="10">
        <v>38</v>
      </c>
      <c r="AN1" s="10">
        <v>39</v>
      </c>
      <c r="AO1" s="10">
        <v>40</v>
      </c>
      <c r="AP1" s="10">
        <v>41</v>
      </c>
      <c r="AQ1" s="10">
        <v>42</v>
      </c>
      <c r="AR1" s="10">
        <v>43</v>
      </c>
      <c r="AS1" s="10">
        <v>44</v>
      </c>
      <c r="AT1" s="10">
        <v>45</v>
      </c>
      <c r="AU1" s="10">
        <v>46</v>
      </c>
      <c r="AV1" s="10">
        <v>47</v>
      </c>
      <c r="AW1" s="10">
        <v>48</v>
      </c>
      <c r="AX1" s="10">
        <v>49</v>
      </c>
      <c r="AY1" s="10">
        <v>50</v>
      </c>
      <c r="AZ1" s="10">
        <v>51</v>
      </c>
      <c r="BA1" s="10">
        <v>52</v>
      </c>
      <c r="BB1" s="10">
        <v>53</v>
      </c>
      <c r="BC1" s="10">
        <v>54</v>
      </c>
      <c r="BD1" s="10">
        <v>55</v>
      </c>
      <c r="BE1" s="10">
        <v>56</v>
      </c>
      <c r="BF1" s="10">
        <v>57</v>
      </c>
      <c r="BG1" s="10">
        <v>58</v>
      </c>
      <c r="BH1" s="10">
        <v>59</v>
      </c>
      <c r="BI1" s="10">
        <v>60</v>
      </c>
      <c r="BJ1" s="10">
        <v>61</v>
      </c>
      <c r="BK1" s="10">
        <v>62</v>
      </c>
      <c r="BL1" s="10">
        <v>63</v>
      </c>
      <c r="BM1" s="10">
        <v>64</v>
      </c>
      <c r="BN1" s="10">
        <v>65</v>
      </c>
      <c r="BO1" s="10">
        <v>66</v>
      </c>
      <c r="BP1" s="10">
        <v>67</v>
      </c>
      <c r="BQ1" s="10">
        <v>68</v>
      </c>
      <c r="BR1" s="10">
        <v>69</v>
      </c>
      <c r="BS1" s="10">
        <v>70</v>
      </c>
      <c r="BT1" s="10">
        <v>71</v>
      </c>
      <c r="BU1" s="10">
        <v>72</v>
      </c>
      <c r="BV1" s="10">
        <v>73</v>
      </c>
      <c r="BW1" s="10">
        <v>74</v>
      </c>
      <c r="BX1" s="10">
        <v>75</v>
      </c>
      <c r="BY1" s="10">
        <v>76</v>
      </c>
      <c r="BZ1" s="10">
        <v>77</v>
      </c>
      <c r="CA1" s="10">
        <v>78</v>
      </c>
      <c r="CB1" s="10">
        <v>79</v>
      </c>
      <c r="CC1" s="10">
        <v>80</v>
      </c>
      <c r="CD1" s="10">
        <v>81</v>
      </c>
      <c r="CE1" s="10">
        <v>82</v>
      </c>
      <c r="CF1" s="10">
        <v>83</v>
      </c>
      <c r="CG1" s="10">
        <v>84</v>
      </c>
      <c r="CH1" s="10">
        <v>85</v>
      </c>
      <c r="CI1" s="10">
        <v>86</v>
      </c>
      <c r="CJ1" s="10">
        <v>87</v>
      </c>
      <c r="CK1" s="10">
        <v>88</v>
      </c>
      <c r="CL1" s="10">
        <v>89</v>
      </c>
      <c r="CM1" s="10">
        <v>90</v>
      </c>
      <c r="CN1" s="10">
        <v>91</v>
      </c>
      <c r="CO1" s="10">
        <v>92</v>
      </c>
      <c r="CP1" s="10">
        <v>93</v>
      </c>
      <c r="CQ1" s="10">
        <v>94</v>
      </c>
      <c r="CR1" s="10">
        <v>95</v>
      </c>
      <c r="CS1" s="10">
        <v>96</v>
      </c>
      <c r="CT1" s="10">
        <v>97</v>
      </c>
      <c r="CU1" s="10">
        <v>98</v>
      </c>
      <c r="CV1" s="10">
        <v>99</v>
      </c>
      <c r="CW1" s="10">
        <v>100</v>
      </c>
      <c r="CX1" s="10">
        <v>101</v>
      </c>
      <c r="CY1" s="10">
        <v>102</v>
      </c>
      <c r="CZ1" s="10">
        <v>103</v>
      </c>
      <c r="DA1" s="10">
        <v>104</v>
      </c>
      <c r="DB1" s="10">
        <v>105</v>
      </c>
      <c r="DC1" s="10">
        <v>106</v>
      </c>
      <c r="DD1" s="10">
        <v>107</v>
      </c>
      <c r="DE1" s="10">
        <v>108</v>
      </c>
      <c r="DF1" s="10">
        <v>109</v>
      </c>
      <c r="DG1" s="10">
        <v>110</v>
      </c>
      <c r="DH1" s="10">
        <v>111</v>
      </c>
      <c r="DI1" s="10">
        <v>112</v>
      </c>
      <c r="DJ1" s="10">
        <v>113</v>
      </c>
      <c r="DK1" s="10">
        <v>114</v>
      </c>
      <c r="DL1" s="10">
        <v>115</v>
      </c>
      <c r="DM1" s="10">
        <v>116</v>
      </c>
      <c r="DN1" s="10">
        <v>117</v>
      </c>
      <c r="DO1" s="10">
        <v>118</v>
      </c>
      <c r="DP1" s="10">
        <v>119</v>
      </c>
      <c r="DQ1" s="10">
        <v>120</v>
      </c>
      <c r="DR1" s="10">
        <v>121</v>
      </c>
      <c r="DS1" s="10">
        <v>122</v>
      </c>
      <c r="DT1" s="10">
        <v>123</v>
      </c>
      <c r="DU1" s="10">
        <v>124</v>
      </c>
      <c r="DV1" s="10">
        <v>125</v>
      </c>
      <c r="DW1" s="10">
        <v>126</v>
      </c>
      <c r="DX1" s="10">
        <v>127</v>
      </c>
      <c r="DY1" s="10">
        <v>128</v>
      </c>
      <c r="DZ1" s="10">
        <v>129</v>
      </c>
      <c r="EA1" s="10">
        <v>130</v>
      </c>
      <c r="EB1" s="10">
        <v>131</v>
      </c>
      <c r="EC1" s="10">
        <v>132</v>
      </c>
      <c r="ED1" s="10">
        <v>133</v>
      </c>
      <c r="EE1" s="10">
        <v>134</v>
      </c>
      <c r="EF1" s="10">
        <v>135</v>
      </c>
      <c r="EG1" s="10">
        <v>136</v>
      </c>
      <c r="EH1" s="10">
        <v>137</v>
      </c>
      <c r="EI1" s="10">
        <v>138</v>
      </c>
      <c r="EJ1" s="10">
        <v>139</v>
      </c>
      <c r="EK1" s="10">
        <v>140</v>
      </c>
      <c r="EL1" s="10">
        <v>141</v>
      </c>
      <c r="EM1" s="10">
        <v>142</v>
      </c>
      <c r="EN1" s="10">
        <v>143</v>
      </c>
      <c r="EO1" s="10">
        <v>144</v>
      </c>
      <c r="EP1" s="10">
        <v>145</v>
      </c>
      <c r="EQ1" s="10">
        <v>146</v>
      </c>
      <c r="ER1" s="10">
        <v>147</v>
      </c>
      <c r="ES1" s="10">
        <v>148</v>
      </c>
      <c r="ET1" s="10">
        <v>149</v>
      </c>
      <c r="EU1" s="10">
        <v>150</v>
      </c>
      <c r="EV1" s="10">
        <v>151</v>
      </c>
      <c r="EW1" s="10">
        <v>152</v>
      </c>
      <c r="EX1" s="10">
        <v>153</v>
      </c>
      <c r="EY1" s="10">
        <v>154</v>
      </c>
      <c r="EZ1" s="10">
        <v>155</v>
      </c>
      <c r="FA1" s="10">
        <v>156</v>
      </c>
      <c r="FB1" s="10">
        <v>157</v>
      </c>
      <c r="FC1" s="10">
        <v>158</v>
      </c>
      <c r="FD1" s="10">
        <v>160</v>
      </c>
      <c r="FE1" s="10">
        <v>161</v>
      </c>
      <c r="FF1" s="10">
        <v>162</v>
      </c>
      <c r="FG1" s="10">
        <v>163</v>
      </c>
      <c r="FH1" s="10">
        <v>164</v>
      </c>
      <c r="FI1" s="10">
        <v>165</v>
      </c>
      <c r="FJ1" s="10">
        <v>166</v>
      </c>
      <c r="FK1" s="10">
        <v>167</v>
      </c>
      <c r="FL1" s="10">
        <v>168</v>
      </c>
      <c r="FM1" s="10">
        <v>169</v>
      </c>
      <c r="FN1" s="10">
        <v>170</v>
      </c>
      <c r="FO1" s="10">
        <v>171</v>
      </c>
      <c r="FP1" s="10">
        <v>172</v>
      </c>
      <c r="FQ1" s="10">
        <v>173</v>
      </c>
      <c r="FR1" s="10">
        <v>174</v>
      </c>
      <c r="FS1" s="10">
        <v>175</v>
      </c>
      <c r="FT1" s="10">
        <v>176</v>
      </c>
      <c r="FU1" s="10">
        <v>177</v>
      </c>
      <c r="FV1" s="10">
        <v>178</v>
      </c>
      <c r="FW1" s="10">
        <v>179</v>
      </c>
      <c r="FX1" s="10">
        <v>180</v>
      </c>
      <c r="FY1" s="10">
        <v>181</v>
      </c>
      <c r="FZ1" s="10">
        <v>182</v>
      </c>
      <c r="GA1" s="10">
        <v>183</v>
      </c>
      <c r="GB1" s="10">
        <v>184</v>
      </c>
      <c r="GC1" s="10">
        <v>185</v>
      </c>
      <c r="GD1" s="10">
        <v>186</v>
      </c>
      <c r="GE1" s="10">
        <v>187</v>
      </c>
      <c r="GF1" s="10">
        <v>188</v>
      </c>
      <c r="GG1" s="10">
        <v>189</v>
      </c>
      <c r="GH1" s="10">
        <v>190</v>
      </c>
      <c r="GI1" s="10">
        <v>191</v>
      </c>
      <c r="GJ1" s="10">
        <v>192</v>
      </c>
      <c r="GK1" s="10">
        <v>193</v>
      </c>
      <c r="GL1" s="10">
        <v>194</v>
      </c>
      <c r="GM1" s="10">
        <v>195</v>
      </c>
      <c r="GN1" s="10">
        <v>196</v>
      </c>
      <c r="GO1" s="10">
        <v>197</v>
      </c>
      <c r="GP1" s="10">
        <v>198</v>
      </c>
      <c r="GQ1" s="10">
        <v>199</v>
      </c>
      <c r="GR1" s="10">
        <v>200</v>
      </c>
      <c r="GS1" s="10">
        <v>201</v>
      </c>
      <c r="GT1" s="10">
        <v>202</v>
      </c>
      <c r="GU1" s="10">
        <v>203</v>
      </c>
      <c r="GV1" s="10">
        <v>204</v>
      </c>
      <c r="GW1" s="10">
        <v>205</v>
      </c>
      <c r="GX1" s="10">
        <v>206</v>
      </c>
      <c r="GY1" s="10">
        <v>207</v>
      </c>
      <c r="GZ1" s="10">
        <v>208</v>
      </c>
      <c r="HA1" s="10">
        <v>209</v>
      </c>
      <c r="HB1" s="10">
        <v>210</v>
      </c>
      <c r="HC1" s="10">
        <v>211</v>
      </c>
      <c r="HD1" s="10">
        <v>212</v>
      </c>
      <c r="HE1" s="10">
        <v>213</v>
      </c>
      <c r="HF1" s="10">
        <v>214</v>
      </c>
      <c r="HG1" s="10">
        <v>215</v>
      </c>
      <c r="HH1" s="10">
        <v>216</v>
      </c>
      <c r="HI1" s="10">
        <v>217</v>
      </c>
      <c r="HJ1" s="10">
        <v>218</v>
      </c>
      <c r="HK1" s="10">
        <v>219</v>
      </c>
      <c r="HL1" s="10">
        <v>220</v>
      </c>
      <c r="HM1" s="10">
        <v>221</v>
      </c>
      <c r="HN1" s="10">
        <v>222</v>
      </c>
      <c r="HO1" s="10">
        <v>223</v>
      </c>
      <c r="HP1" s="10">
        <v>224</v>
      </c>
      <c r="HQ1" s="10">
        <v>225</v>
      </c>
      <c r="HR1" s="10">
        <v>226</v>
      </c>
      <c r="HS1" s="10">
        <v>227</v>
      </c>
      <c r="HT1" s="10">
        <v>228</v>
      </c>
      <c r="HU1" s="10">
        <v>229</v>
      </c>
      <c r="HV1" s="10">
        <v>230</v>
      </c>
      <c r="HW1" s="10">
        <v>231</v>
      </c>
      <c r="HX1" s="10">
        <v>232</v>
      </c>
      <c r="HY1" s="10">
        <v>233</v>
      </c>
      <c r="HZ1" s="10">
        <v>234</v>
      </c>
      <c r="IA1" s="10">
        <v>235</v>
      </c>
      <c r="IB1" s="10">
        <v>236</v>
      </c>
      <c r="IC1" s="10">
        <v>237</v>
      </c>
      <c r="ID1" s="10">
        <v>238</v>
      </c>
      <c r="IE1" s="10">
        <v>239</v>
      </c>
      <c r="IF1" s="10">
        <v>240</v>
      </c>
      <c r="IG1" s="10">
        <v>241</v>
      </c>
      <c r="IH1" s="10">
        <v>242</v>
      </c>
      <c r="II1" s="10">
        <v>243</v>
      </c>
      <c r="IJ1" s="10">
        <v>244</v>
      </c>
      <c r="IK1" s="10">
        <v>245</v>
      </c>
      <c r="IL1" s="10">
        <v>246</v>
      </c>
      <c r="IM1" s="10">
        <v>247</v>
      </c>
      <c r="IN1" s="10">
        <v>248</v>
      </c>
      <c r="IO1" s="10">
        <v>249</v>
      </c>
      <c r="IP1" s="10">
        <v>250</v>
      </c>
      <c r="IQ1" s="10">
        <v>251</v>
      </c>
      <c r="IR1" s="10">
        <v>252</v>
      </c>
      <c r="IS1" s="10">
        <v>253</v>
      </c>
      <c r="IT1" s="10">
        <v>254</v>
      </c>
      <c r="IU1" s="10">
        <v>255</v>
      </c>
      <c r="IV1" s="10">
        <v>256</v>
      </c>
      <c r="IW1" s="10">
        <v>257</v>
      </c>
      <c r="IX1" s="10">
        <v>258</v>
      </c>
      <c r="IY1" s="10">
        <v>259</v>
      </c>
      <c r="IZ1" s="10">
        <v>260</v>
      </c>
      <c r="JA1" s="10">
        <v>261</v>
      </c>
      <c r="JB1" s="10">
        <v>262</v>
      </c>
      <c r="JC1" s="10">
        <v>263</v>
      </c>
      <c r="JD1" s="10">
        <v>264</v>
      </c>
      <c r="JE1" s="10">
        <v>265</v>
      </c>
      <c r="JF1" s="10">
        <v>266</v>
      </c>
      <c r="JG1" s="10">
        <v>267</v>
      </c>
      <c r="JH1" s="10">
        <v>268</v>
      </c>
      <c r="JI1" s="10">
        <v>269</v>
      </c>
      <c r="JJ1" s="10">
        <v>270</v>
      </c>
      <c r="JK1" s="10">
        <v>271</v>
      </c>
      <c r="JL1" s="10">
        <v>272</v>
      </c>
      <c r="JM1" s="10">
        <v>273</v>
      </c>
      <c r="JN1" s="10">
        <v>274</v>
      </c>
      <c r="JO1" s="10">
        <v>275</v>
      </c>
      <c r="JP1" s="10">
        <v>276</v>
      </c>
      <c r="JQ1" s="10">
        <v>277</v>
      </c>
      <c r="JR1" s="10">
        <v>278</v>
      </c>
    </row>
    <row r="2" spans="1:278" ht="19.8" customHeight="1" x14ac:dyDescent="0.3">
      <c r="A2" s="11" t="s">
        <v>1</v>
      </c>
      <c r="B2" s="11" t="s">
        <v>28</v>
      </c>
      <c r="C2" s="11" t="s">
        <v>28</v>
      </c>
      <c r="D2" s="11" t="s">
        <v>28</v>
      </c>
      <c r="E2" s="11" t="s">
        <v>28</v>
      </c>
      <c r="F2" s="11" t="s">
        <v>28</v>
      </c>
      <c r="G2" s="11" t="s">
        <v>28</v>
      </c>
      <c r="H2" s="11" t="s">
        <v>28</v>
      </c>
      <c r="I2" s="11" t="s">
        <v>28</v>
      </c>
      <c r="J2" s="11" t="s">
        <v>28</v>
      </c>
      <c r="K2" s="11" t="s">
        <v>28</v>
      </c>
      <c r="L2" s="11" t="s">
        <v>28</v>
      </c>
      <c r="M2" s="11" t="s">
        <v>28</v>
      </c>
      <c r="N2" s="11" t="s">
        <v>28</v>
      </c>
      <c r="O2" s="11" t="s">
        <v>28</v>
      </c>
      <c r="P2" s="11" t="s">
        <v>28</v>
      </c>
      <c r="Q2" s="11" t="s">
        <v>28</v>
      </c>
      <c r="R2" s="11" t="s">
        <v>28</v>
      </c>
      <c r="S2" s="11" t="s">
        <v>28</v>
      </c>
      <c r="T2" s="11" t="s">
        <v>28</v>
      </c>
      <c r="U2" s="11" t="s">
        <v>28</v>
      </c>
      <c r="V2" s="11" t="s">
        <v>28</v>
      </c>
      <c r="W2" s="11" t="s">
        <v>28</v>
      </c>
      <c r="X2" s="11" t="s">
        <v>28</v>
      </c>
      <c r="Y2" s="11" t="s">
        <v>28</v>
      </c>
      <c r="Z2" s="11" t="s">
        <v>28</v>
      </c>
      <c r="AA2" s="11" t="s">
        <v>28</v>
      </c>
      <c r="AB2" s="11" t="s">
        <v>28</v>
      </c>
      <c r="AC2" s="11" t="s">
        <v>28</v>
      </c>
      <c r="AD2" s="11" t="s">
        <v>28</v>
      </c>
      <c r="AE2" s="11" t="s">
        <v>28</v>
      </c>
      <c r="AF2" s="11" t="s">
        <v>28</v>
      </c>
      <c r="AG2" s="11" t="s">
        <v>28</v>
      </c>
      <c r="AH2" s="11" t="s">
        <v>28</v>
      </c>
      <c r="AI2" s="11" t="s">
        <v>28</v>
      </c>
      <c r="AJ2" s="11" t="s">
        <v>28</v>
      </c>
      <c r="AK2" s="11" t="s">
        <v>28</v>
      </c>
      <c r="AL2" s="11" t="s">
        <v>28</v>
      </c>
      <c r="AM2" s="11" t="s">
        <v>28</v>
      </c>
      <c r="AN2" s="11" t="s">
        <v>28</v>
      </c>
      <c r="AO2" s="11" t="s">
        <v>28</v>
      </c>
      <c r="AP2" s="11" t="s">
        <v>28</v>
      </c>
      <c r="AQ2" s="11" t="s">
        <v>28</v>
      </c>
      <c r="AR2" s="11" t="s">
        <v>28</v>
      </c>
      <c r="AS2" s="11" t="s">
        <v>28</v>
      </c>
      <c r="AT2" s="11" t="s">
        <v>28</v>
      </c>
      <c r="AU2" s="11" t="s">
        <v>28</v>
      </c>
      <c r="AV2" s="11" t="s">
        <v>28</v>
      </c>
      <c r="AW2" s="11" t="s">
        <v>28</v>
      </c>
      <c r="AX2" s="11" t="s">
        <v>28</v>
      </c>
      <c r="AY2" s="11" t="s">
        <v>28</v>
      </c>
      <c r="AZ2" s="11" t="s">
        <v>28</v>
      </c>
      <c r="BA2" s="11" t="s">
        <v>28</v>
      </c>
      <c r="BB2" s="11" t="s">
        <v>28</v>
      </c>
      <c r="BC2" s="11" t="s">
        <v>28</v>
      </c>
      <c r="BD2" s="11" t="s">
        <v>28</v>
      </c>
      <c r="BE2" s="11" t="s">
        <v>28</v>
      </c>
      <c r="BF2" s="11" t="s">
        <v>28</v>
      </c>
      <c r="BG2" s="11" t="s">
        <v>28</v>
      </c>
      <c r="BH2" s="11" t="s">
        <v>28</v>
      </c>
      <c r="BI2" s="11" t="s">
        <v>28</v>
      </c>
      <c r="BJ2" s="11" t="s">
        <v>28</v>
      </c>
      <c r="BK2" s="11" t="s">
        <v>28</v>
      </c>
      <c r="BL2" s="11" t="s">
        <v>28</v>
      </c>
      <c r="BM2" s="11" t="s">
        <v>28</v>
      </c>
      <c r="BN2" s="11" t="s">
        <v>28</v>
      </c>
      <c r="BO2" s="11" t="s">
        <v>28</v>
      </c>
      <c r="BP2" s="11" t="s">
        <v>28</v>
      </c>
      <c r="BQ2" s="11" t="s">
        <v>28</v>
      </c>
      <c r="BR2" s="11" t="s">
        <v>28</v>
      </c>
      <c r="BS2" s="11" t="s">
        <v>28</v>
      </c>
      <c r="BT2" s="11" t="s">
        <v>28</v>
      </c>
      <c r="BU2" s="11" t="s">
        <v>28</v>
      </c>
      <c r="BV2" s="11" t="s">
        <v>28</v>
      </c>
      <c r="BW2" s="11" t="s">
        <v>28</v>
      </c>
      <c r="BX2" s="11" t="s">
        <v>28</v>
      </c>
      <c r="BY2" s="11" t="s">
        <v>28</v>
      </c>
      <c r="BZ2" s="11" t="s">
        <v>28</v>
      </c>
      <c r="CA2" s="11" t="s">
        <v>28</v>
      </c>
      <c r="CB2" s="11" t="s">
        <v>28</v>
      </c>
      <c r="CC2" s="11" t="s">
        <v>28</v>
      </c>
      <c r="CD2" s="11" t="s">
        <v>28</v>
      </c>
      <c r="CE2" s="11" t="s">
        <v>28</v>
      </c>
      <c r="CF2" s="11" t="s">
        <v>28</v>
      </c>
      <c r="CG2" s="11" t="s">
        <v>28</v>
      </c>
      <c r="CH2" s="11" t="s">
        <v>28</v>
      </c>
      <c r="CI2" s="11" t="s">
        <v>28</v>
      </c>
      <c r="CJ2" s="11" t="s">
        <v>28</v>
      </c>
      <c r="CK2" s="28" t="s">
        <v>28</v>
      </c>
      <c r="CL2" s="11" t="s">
        <v>28</v>
      </c>
      <c r="CM2" s="11" t="s">
        <v>28</v>
      </c>
      <c r="CN2" s="11" t="s">
        <v>28</v>
      </c>
      <c r="CO2" s="11" t="s">
        <v>28</v>
      </c>
      <c r="CP2" s="11" t="s">
        <v>28</v>
      </c>
      <c r="CQ2" s="11" t="s">
        <v>28</v>
      </c>
      <c r="CR2" s="11" t="s">
        <v>28</v>
      </c>
      <c r="CS2" s="11" t="s">
        <v>28</v>
      </c>
      <c r="CT2" s="11" t="s">
        <v>28</v>
      </c>
      <c r="CU2" s="11" t="s">
        <v>28</v>
      </c>
      <c r="CV2" s="11" t="s">
        <v>28</v>
      </c>
      <c r="CW2" s="11" t="s">
        <v>28</v>
      </c>
      <c r="CX2" s="11" t="s">
        <v>28</v>
      </c>
      <c r="CY2" s="11" t="s">
        <v>28</v>
      </c>
      <c r="CZ2" s="11" t="s">
        <v>28</v>
      </c>
      <c r="DA2" s="11" t="s">
        <v>28</v>
      </c>
      <c r="DB2" s="11" t="s">
        <v>28</v>
      </c>
      <c r="DC2" s="11" t="s">
        <v>28</v>
      </c>
      <c r="DD2" s="11" t="s">
        <v>28</v>
      </c>
      <c r="DE2" s="11" t="s">
        <v>28</v>
      </c>
      <c r="DF2" s="11" t="s">
        <v>28</v>
      </c>
      <c r="DG2" s="11" t="s">
        <v>28</v>
      </c>
      <c r="DH2" s="11" t="s">
        <v>28</v>
      </c>
      <c r="DI2" s="11" t="s">
        <v>28</v>
      </c>
      <c r="DJ2" s="11" t="s">
        <v>28</v>
      </c>
      <c r="DK2" s="11" t="s">
        <v>28</v>
      </c>
      <c r="DL2" s="11" t="s">
        <v>28</v>
      </c>
      <c r="DM2" s="11" t="s">
        <v>28</v>
      </c>
      <c r="DN2" s="11" t="s">
        <v>28</v>
      </c>
      <c r="DO2" s="11" t="s">
        <v>28</v>
      </c>
      <c r="DP2" s="11" t="s">
        <v>28</v>
      </c>
      <c r="DQ2" s="11" t="s">
        <v>28</v>
      </c>
      <c r="DR2" s="11" t="s">
        <v>28</v>
      </c>
      <c r="DS2" s="11" t="s">
        <v>28</v>
      </c>
      <c r="DT2" s="11" t="s">
        <v>28</v>
      </c>
      <c r="DU2" s="11" t="s">
        <v>28</v>
      </c>
      <c r="DV2" s="11" t="s">
        <v>28</v>
      </c>
      <c r="DW2" s="11" t="s">
        <v>28</v>
      </c>
      <c r="DX2" s="11" t="s">
        <v>28</v>
      </c>
      <c r="DY2" s="11" t="s">
        <v>28</v>
      </c>
      <c r="DZ2" s="11" t="s">
        <v>28</v>
      </c>
      <c r="EA2" s="11" t="s">
        <v>28</v>
      </c>
      <c r="EB2" s="11" t="s">
        <v>28</v>
      </c>
      <c r="EC2" s="11" t="s">
        <v>28</v>
      </c>
      <c r="ED2" s="11" t="s">
        <v>28</v>
      </c>
      <c r="EE2" s="11" t="s">
        <v>28</v>
      </c>
      <c r="EF2" s="11" t="s">
        <v>28</v>
      </c>
      <c r="EG2" s="11" t="s">
        <v>28</v>
      </c>
      <c r="EH2" s="11" t="s">
        <v>28</v>
      </c>
      <c r="EI2" s="11" t="s">
        <v>28</v>
      </c>
      <c r="EJ2" s="11" t="s">
        <v>28</v>
      </c>
      <c r="EK2" s="11" t="s">
        <v>28</v>
      </c>
      <c r="EL2" s="11" t="s">
        <v>28</v>
      </c>
      <c r="EM2" s="11" t="s">
        <v>28</v>
      </c>
      <c r="EN2" s="11" t="s">
        <v>28</v>
      </c>
      <c r="EO2" s="11" t="s">
        <v>28</v>
      </c>
      <c r="EP2" s="11" t="s">
        <v>28</v>
      </c>
      <c r="EQ2" s="11" t="s">
        <v>28</v>
      </c>
      <c r="ER2" s="28" t="s">
        <v>28</v>
      </c>
      <c r="ES2" s="11" t="s">
        <v>28</v>
      </c>
      <c r="ET2" s="11" t="s">
        <v>28</v>
      </c>
      <c r="EU2" s="11" t="s">
        <v>28</v>
      </c>
      <c r="EV2" s="11" t="s">
        <v>28</v>
      </c>
      <c r="EW2" s="11" t="s">
        <v>28</v>
      </c>
      <c r="EX2" s="11" t="s">
        <v>28</v>
      </c>
      <c r="EY2" s="11" t="s">
        <v>28</v>
      </c>
      <c r="EZ2" s="11" t="s">
        <v>28</v>
      </c>
      <c r="FA2" s="11" t="s">
        <v>28</v>
      </c>
      <c r="FB2" s="11" t="s">
        <v>28</v>
      </c>
      <c r="FC2" s="11" t="s">
        <v>28</v>
      </c>
      <c r="FD2" s="11" t="s">
        <v>28</v>
      </c>
      <c r="FE2" s="11" t="s">
        <v>28</v>
      </c>
      <c r="FF2" s="11" t="s">
        <v>28</v>
      </c>
      <c r="FG2" s="11" t="s">
        <v>28</v>
      </c>
      <c r="FH2" s="11" t="s">
        <v>28</v>
      </c>
      <c r="FI2" s="11" t="s">
        <v>28</v>
      </c>
      <c r="FJ2" s="11" t="s">
        <v>28</v>
      </c>
      <c r="FK2" s="11" t="s">
        <v>28</v>
      </c>
      <c r="FL2" s="11" t="s">
        <v>28</v>
      </c>
      <c r="FM2" s="11" t="s">
        <v>28</v>
      </c>
      <c r="FN2" s="11" t="s">
        <v>28</v>
      </c>
      <c r="FO2" s="11" t="s">
        <v>28</v>
      </c>
      <c r="FP2" s="11" t="s">
        <v>28</v>
      </c>
      <c r="FQ2" s="11" t="s">
        <v>28</v>
      </c>
      <c r="FR2" s="11" t="s">
        <v>28</v>
      </c>
      <c r="FS2" s="11" t="s">
        <v>28</v>
      </c>
      <c r="FT2" s="11" t="s">
        <v>28</v>
      </c>
      <c r="FU2" s="11" t="s">
        <v>28</v>
      </c>
      <c r="FV2" s="11" t="s">
        <v>28</v>
      </c>
      <c r="FW2" s="11" t="s">
        <v>28</v>
      </c>
      <c r="FX2" s="11" t="s">
        <v>28</v>
      </c>
      <c r="FY2" s="11" t="s">
        <v>28</v>
      </c>
      <c r="FZ2" s="11" t="s">
        <v>28</v>
      </c>
    </row>
    <row r="3" spans="1:278" ht="19.8" customHeight="1" x14ac:dyDescent="0.3">
      <c r="A3" s="11" t="s">
        <v>2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10</v>
      </c>
      <c r="K3" s="11">
        <v>11</v>
      </c>
      <c r="L3" s="11">
        <v>12</v>
      </c>
      <c r="M3" s="11">
        <v>13</v>
      </c>
      <c r="N3" s="11">
        <v>14</v>
      </c>
      <c r="O3" s="11">
        <v>15</v>
      </c>
      <c r="P3" s="11">
        <v>16</v>
      </c>
      <c r="Q3" s="11">
        <v>17</v>
      </c>
      <c r="R3" s="11">
        <v>18</v>
      </c>
      <c r="S3" s="11">
        <v>19</v>
      </c>
      <c r="T3" s="11">
        <v>21</v>
      </c>
      <c r="U3" s="11">
        <v>22</v>
      </c>
      <c r="V3" s="11">
        <v>23</v>
      </c>
      <c r="W3" s="11">
        <v>24</v>
      </c>
      <c r="X3" s="11">
        <v>25</v>
      </c>
      <c r="Y3" s="11">
        <v>26</v>
      </c>
      <c r="Z3" s="11">
        <v>27</v>
      </c>
      <c r="AA3" s="11">
        <v>28</v>
      </c>
      <c r="AB3" s="11">
        <v>29</v>
      </c>
      <c r="AC3" s="11">
        <v>30</v>
      </c>
      <c r="AD3" s="11">
        <v>31</v>
      </c>
      <c r="AE3" s="11">
        <v>32</v>
      </c>
      <c r="AF3" s="11">
        <v>33</v>
      </c>
      <c r="AG3" s="11">
        <v>34</v>
      </c>
      <c r="AH3" s="11">
        <v>35</v>
      </c>
      <c r="AI3" s="11">
        <v>36</v>
      </c>
      <c r="AJ3" s="11">
        <v>37</v>
      </c>
      <c r="AK3" s="11">
        <v>1</v>
      </c>
      <c r="AL3" s="11">
        <v>2</v>
      </c>
      <c r="AM3" s="11">
        <v>3</v>
      </c>
      <c r="AN3" s="11">
        <v>4</v>
      </c>
      <c r="AO3" s="11">
        <v>5</v>
      </c>
      <c r="AP3" s="11">
        <v>6</v>
      </c>
      <c r="AQ3" s="11">
        <v>7</v>
      </c>
      <c r="AR3" s="11">
        <v>8</v>
      </c>
      <c r="AS3" s="11">
        <v>9</v>
      </c>
      <c r="AT3" s="11">
        <v>10</v>
      </c>
      <c r="AU3" s="11">
        <v>11</v>
      </c>
      <c r="AV3" s="11">
        <v>12</v>
      </c>
      <c r="AW3" s="11">
        <v>13</v>
      </c>
      <c r="AX3" s="11">
        <v>14</v>
      </c>
      <c r="AY3" s="11">
        <v>15</v>
      </c>
      <c r="AZ3" s="11">
        <v>16</v>
      </c>
      <c r="BA3" s="11">
        <v>17</v>
      </c>
      <c r="BB3" s="11">
        <v>18</v>
      </c>
      <c r="BC3" s="11">
        <v>19</v>
      </c>
      <c r="BD3" s="11">
        <v>20</v>
      </c>
      <c r="BE3" s="11">
        <v>21</v>
      </c>
      <c r="BF3" s="11">
        <v>22</v>
      </c>
      <c r="BG3" s="11">
        <v>23</v>
      </c>
      <c r="BH3" s="11">
        <v>24</v>
      </c>
      <c r="BI3" s="11">
        <v>25</v>
      </c>
      <c r="BJ3" s="11">
        <v>26</v>
      </c>
      <c r="BK3" s="11">
        <v>27</v>
      </c>
      <c r="BL3" s="11">
        <v>28</v>
      </c>
      <c r="BM3" s="11">
        <v>29</v>
      </c>
      <c r="BN3" s="11">
        <v>30</v>
      </c>
      <c r="BO3" s="11">
        <v>31</v>
      </c>
      <c r="BP3" s="11">
        <v>32</v>
      </c>
      <c r="BQ3" s="11">
        <v>1</v>
      </c>
      <c r="BR3" s="11">
        <v>2</v>
      </c>
      <c r="BS3" s="11">
        <v>3</v>
      </c>
      <c r="BT3" s="11">
        <v>4</v>
      </c>
      <c r="BU3" s="11">
        <v>5</v>
      </c>
      <c r="BV3" s="11">
        <v>6</v>
      </c>
      <c r="BW3" s="11">
        <v>7</v>
      </c>
      <c r="BX3" s="11">
        <v>8</v>
      </c>
      <c r="BY3" s="11">
        <v>9</v>
      </c>
      <c r="BZ3" s="11">
        <v>10</v>
      </c>
      <c r="CA3" s="11">
        <v>11</v>
      </c>
      <c r="CB3" s="11">
        <v>12</v>
      </c>
      <c r="CC3" s="11">
        <v>13</v>
      </c>
      <c r="CD3" s="11">
        <v>14</v>
      </c>
      <c r="CE3" s="11">
        <v>15</v>
      </c>
      <c r="CF3" s="11">
        <v>16</v>
      </c>
      <c r="CG3" s="11">
        <v>17</v>
      </c>
      <c r="CH3" s="11">
        <v>18</v>
      </c>
      <c r="CI3" s="11">
        <v>19</v>
      </c>
      <c r="CJ3" s="11">
        <v>20</v>
      </c>
      <c r="CK3" s="28">
        <v>1</v>
      </c>
      <c r="CL3" s="11">
        <v>2</v>
      </c>
      <c r="CM3" s="11">
        <v>3</v>
      </c>
      <c r="CN3" s="11">
        <v>4</v>
      </c>
      <c r="CO3" s="11">
        <v>5</v>
      </c>
      <c r="CP3" s="11">
        <v>6</v>
      </c>
      <c r="CQ3" s="11">
        <v>7</v>
      </c>
      <c r="CR3" s="11">
        <v>8</v>
      </c>
      <c r="CS3" s="11">
        <v>9</v>
      </c>
      <c r="CT3" s="11">
        <v>10</v>
      </c>
      <c r="CU3" s="11">
        <v>11</v>
      </c>
      <c r="CV3" s="11">
        <v>12</v>
      </c>
      <c r="CW3" s="11">
        <v>13</v>
      </c>
      <c r="CX3" s="11">
        <v>14</v>
      </c>
      <c r="CY3" s="11">
        <v>15</v>
      </c>
      <c r="CZ3" s="11">
        <v>16</v>
      </c>
      <c r="DA3" s="11">
        <v>17</v>
      </c>
      <c r="DB3" s="11">
        <v>18</v>
      </c>
      <c r="DC3" s="11">
        <v>19</v>
      </c>
      <c r="DD3" s="11">
        <v>20</v>
      </c>
      <c r="DE3" s="11">
        <v>21</v>
      </c>
      <c r="DF3" s="11">
        <v>22</v>
      </c>
      <c r="DG3" s="11">
        <v>23</v>
      </c>
      <c r="DH3" s="11">
        <v>24</v>
      </c>
      <c r="DI3" s="11">
        <v>25</v>
      </c>
      <c r="DJ3" s="11">
        <v>26</v>
      </c>
      <c r="DK3" s="11">
        <v>27</v>
      </c>
      <c r="DL3" s="11">
        <v>28</v>
      </c>
      <c r="DM3" s="11">
        <v>29</v>
      </c>
      <c r="DN3" s="11">
        <v>30</v>
      </c>
      <c r="DO3" s="11">
        <v>31</v>
      </c>
      <c r="DP3" s="11">
        <v>32</v>
      </c>
      <c r="DQ3" s="11">
        <v>33</v>
      </c>
      <c r="DR3" s="11">
        <v>34</v>
      </c>
      <c r="DS3" s="11">
        <v>35</v>
      </c>
      <c r="DT3" s="11">
        <v>36</v>
      </c>
      <c r="DU3" s="11">
        <v>37</v>
      </c>
      <c r="DV3" s="11">
        <v>38</v>
      </c>
      <c r="DW3" s="11">
        <v>39</v>
      </c>
      <c r="DX3" s="11">
        <v>40</v>
      </c>
      <c r="DY3" s="11">
        <v>41</v>
      </c>
      <c r="DZ3" s="11">
        <v>42</v>
      </c>
      <c r="EA3" s="11">
        <v>43</v>
      </c>
      <c r="EB3" s="11">
        <v>44</v>
      </c>
      <c r="EC3" s="11">
        <v>45</v>
      </c>
      <c r="ED3" s="11">
        <v>46</v>
      </c>
      <c r="EE3" s="11">
        <v>47</v>
      </c>
      <c r="EF3" s="11">
        <v>48</v>
      </c>
      <c r="EG3" s="11">
        <v>49</v>
      </c>
      <c r="EH3" s="11">
        <v>50</v>
      </c>
      <c r="EI3" s="11">
        <v>51</v>
      </c>
      <c r="EJ3" s="11">
        <v>52</v>
      </c>
      <c r="EK3" s="11">
        <v>53</v>
      </c>
      <c r="EL3" s="11">
        <v>54</v>
      </c>
      <c r="EM3" s="11">
        <v>55</v>
      </c>
      <c r="EN3" s="11">
        <v>56</v>
      </c>
      <c r="EO3" s="11">
        <v>57</v>
      </c>
      <c r="EP3" s="11">
        <v>58</v>
      </c>
      <c r="EQ3" s="11">
        <v>59</v>
      </c>
      <c r="ER3" s="28">
        <v>1</v>
      </c>
      <c r="ES3" s="11">
        <v>2</v>
      </c>
      <c r="ET3" s="11">
        <v>3</v>
      </c>
      <c r="EU3" s="11">
        <v>4</v>
      </c>
      <c r="EV3" s="11">
        <v>5</v>
      </c>
      <c r="EW3" s="11">
        <v>6</v>
      </c>
      <c r="EX3" s="11">
        <v>7</v>
      </c>
      <c r="EY3" s="11">
        <v>8</v>
      </c>
      <c r="EZ3" s="11">
        <v>9</v>
      </c>
      <c r="FA3" s="11">
        <v>10</v>
      </c>
      <c r="FB3" s="11">
        <v>11</v>
      </c>
      <c r="FC3" s="11">
        <v>12</v>
      </c>
      <c r="FD3" s="11">
        <v>14</v>
      </c>
      <c r="FE3" s="11">
        <v>15</v>
      </c>
      <c r="FF3" s="11">
        <v>16</v>
      </c>
      <c r="FG3" s="11">
        <v>17</v>
      </c>
      <c r="FH3" s="11">
        <v>18</v>
      </c>
      <c r="FI3" s="11">
        <v>19</v>
      </c>
      <c r="FJ3" s="11">
        <v>20</v>
      </c>
      <c r="FK3" s="11">
        <v>21</v>
      </c>
      <c r="FL3" s="11">
        <v>22</v>
      </c>
      <c r="FM3" s="11">
        <v>23</v>
      </c>
      <c r="FN3" s="11">
        <v>24</v>
      </c>
      <c r="FO3" s="11">
        <v>25</v>
      </c>
      <c r="FP3" s="11">
        <v>26</v>
      </c>
      <c r="FQ3" s="11">
        <v>27</v>
      </c>
      <c r="FR3" s="11">
        <v>28</v>
      </c>
      <c r="FS3" s="11">
        <v>29</v>
      </c>
      <c r="FT3" s="11">
        <v>30</v>
      </c>
      <c r="FU3" s="11">
        <v>31</v>
      </c>
      <c r="FV3" s="11">
        <v>32</v>
      </c>
      <c r="FW3" s="11">
        <v>33</v>
      </c>
      <c r="FX3" s="11">
        <v>34</v>
      </c>
      <c r="FY3" s="11">
        <v>35</v>
      </c>
      <c r="FZ3" s="11">
        <v>36</v>
      </c>
    </row>
    <row r="4" spans="1:278" ht="19.8" customHeight="1" x14ac:dyDescent="0.3">
      <c r="A4" s="11" t="s">
        <v>3</v>
      </c>
      <c r="B4" s="11" t="s">
        <v>101</v>
      </c>
      <c r="C4" s="11" t="s">
        <v>101</v>
      </c>
      <c r="D4" s="11" t="s">
        <v>101</v>
      </c>
      <c r="E4" s="11" t="s">
        <v>101</v>
      </c>
      <c r="F4" s="11" t="s">
        <v>101</v>
      </c>
      <c r="G4" s="11" t="s">
        <v>101</v>
      </c>
      <c r="H4" s="11" t="s">
        <v>101</v>
      </c>
      <c r="I4" s="11" t="s">
        <v>101</v>
      </c>
      <c r="J4" s="11" t="s">
        <v>101</v>
      </c>
      <c r="K4" s="11" t="s">
        <v>101</v>
      </c>
      <c r="L4" s="11" t="s">
        <v>101</v>
      </c>
      <c r="M4" s="11" t="s">
        <v>101</v>
      </c>
      <c r="N4" s="11" t="s">
        <v>101</v>
      </c>
      <c r="O4" s="11" t="s">
        <v>101</v>
      </c>
      <c r="P4" s="11" t="s">
        <v>101</v>
      </c>
      <c r="Q4" s="11" t="s">
        <v>101</v>
      </c>
      <c r="R4" s="11" t="s">
        <v>101</v>
      </c>
      <c r="S4" s="11" t="s">
        <v>101</v>
      </c>
      <c r="T4" s="11" t="s">
        <v>101</v>
      </c>
      <c r="U4" s="11" t="s">
        <v>101</v>
      </c>
      <c r="V4" s="11" t="s">
        <v>101</v>
      </c>
      <c r="W4" s="11" t="s">
        <v>101</v>
      </c>
      <c r="X4" s="11" t="s">
        <v>101</v>
      </c>
      <c r="Y4" s="11" t="s">
        <v>101</v>
      </c>
      <c r="Z4" s="11" t="s">
        <v>101</v>
      </c>
      <c r="AA4" s="11" t="s">
        <v>101</v>
      </c>
      <c r="AB4" s="11" t="s">
        <v>101</v>
      </c>
      <c r="AC4" s="11" t="s">
        <v>101</v>
      </c>
      <c r="AD4" s="11" t="s">
        <v>101</v>
      </c>
      <c r="AE4" s="11" t="s">
        <v>101</v>
      </c>
      <c r="AF4" s="11" t="s">
        <v>101</v>
      </c>
      <c r="AG4" s="11" t="s">
        <v>101</v>
      </c>
      <c r="AH4" s="11" t="s">
        <v>101</v>
      </c>
      <c r="AI4" s="11" t="s">
        <v>101</v>
      </c>
      <c r="AJ4" s="11" t="s">
        <v>101</v>
      </c>
      <c r="AK4" s="11" t="s">
        <v>161</v>
      </c>
      <c r="AL4" s="11" t="s">
        <v>161</v>
      </c>
      <c r="AM4" s="11" t="s">
        <v>161</v>
      </c>
      <c r="AN4" s="11" t="s">
        <v>161</v>
      </c>
      <c r="AO4" s="11" t="s">
        <v>161</v>
      </c>
      <c r="AP4" s="11" t="s">
        <v>161</v>
      </c>
      <c r="AQ4" s="11" t="s">
        <v>161</v>
      </c>
      <c r="AR4" s="11" t="s">
        <v>161</v>
      </c>
      <c r="AS4" s="11" t="s">
        <v>161</v>
      </c>
      <c r="AT4" s="11" t="s">
        <v>161</v>
      </c>
      <c r="AU4" s="11" t="s">
        <v>161</v>
      </c>
      <c r="AV4" s="11" t="s">
        <v>161</v>
      </c>
      <c r="AW4" s="11" t="s">
        <v>161</v>
      </c>
      <c r="AX4" s="11" t="s">
        <v>161</v>
      </c>
      <c r="AY4" s="11" t="s">
        <v>161</v>
      </c>
      <c r="AZ4" s="11" t="s">
        <v>161</v>
      </c>
      <c r="BA4" s="11" t="s">
        <v>161</v>
      </c>
      <c r="BB4" s="11" t="s">
        <v>161</v>
      </c>
      <c r="BC4" s="11" t="s">
        <v>161</v>
      </c>
      <c r="BD4" s="11" t="s">
        <v>161</v>
      </c>
      <c r="BE4" s="11" t="s">
        <v>161</v>
      </c>
      <c r="BF4" s="11" t="s">
        <v>161</v>
      </c>
      <c r="BG4" s="11" t="s">
        <v>161</v>
      </c>
      <c r="BH4" s="11" t="s">
        <v>161</v>
      </c>
      <c r="BI4" s="11" t="s">
        <v>161</v>
      </c>
      <c r="BJ4" s="11" t="s">
        <v>161</v>
      </c>
      <c r="BK4" s="11" t="s">
        <v>161</v>
      </c>
      <c r="BL4" s="11" t="s">
        <v>161</v>
      </c>
      <c r="BM4" s="11" t="s">
        <v>161</v>
      </c>
      <c r="BN4" s="11" t="s">
        <v>161</v>
      </c>
      <c r="BO4" s="11" t="s">
        <v>161</v>
      </c>
      <c r="BP4" s="11" t="s">
        <v>161</v>
      </c>
      <c r="BQ4" s="11" t="s">
        <v>166</v>
      </c>
      <c r="BR4" s="11" t="s">
        <v>166</v>
      </c>
      <c r="BS4" s="11" t="s">
        <v>166</v>
      </c>
      <c r="BT4" s="11" t="s">
        <v>166</v>
      </c>
      <c r="BU4" s="11" t="s">
        <v>166</v>
      </c>
      <c r="BV4" s="11" t="s">
        <v>166</v>
      </c>
      <c r="BW4" s="11" t="s">
        <v>166</v>
      </c>
      <c r="BX4" s="11" t="s">
        <v>166</v>
      </c>
      <c r="BY4" s="11" t="s">
        <v>166</v>
      </c>
      <c r="BZ4" s="11" t="s">
        <v>166</v>
      </c>
      <c r="CA4" s="11" t="s">
        <v>166</v>
      </c>
      <c r="CB4" s="11" t="s">
        <v>166</v>
      </c>
      <c r="CC4" s="11" t="s">
        <v>166</v>
      </c>
      <c r="CD4" s="11" t="s">
        <v>166</v>
      </c>
      <c r="CE4" s="11" t="s">
        <v>166</v>
      </c>
      <c r="CF4" s="11" t="s">
        <v>166</v>
      </c>
      <c r="CG4" s="11" t="s">
        <v>166</v>
      </c>
      <c r="CH4" s="11" t="s">
        <v>166</v>
      </c>
      <c r="CI4" s="11" t="s">
        <v>166</v>
      </c>
      <c r="CJ4" s="11" t="s">
        <v>166</v>
      </c>
      <c r="CK4" s="28" t="s">
        <v>170</v>
      </c>
      <c r="CL4" s="11" t="s">
        <v>170</v>
      </c>
      <c r="CM4" s="11" t="s">
        <v>170</v>
      </c>
      <c r="CN4" s="11" t="s">
        <v>170</v>
      </c>
      <c r="CO4" s="11" t="s">
        <v>170</v>
      </c>
      <c r="CP4" s="11" t="s">
        <v>170</v>
      </c>
      <c r="CQ4" s="11" t="s">
        <v>170</v>
      </c>
      <c r="CR4" s="11" t="s">
        <v>170</v>
      </c>
      <c r="CS4" s="11" t="s">
        <v>170</v>
      </c>
      <c r="CT4" s="11" t="s">
        <v>170</v>
      </c>
      <c r="CU4" s="11" t="s">
        <v>170</v>
      </c>
      <c r="CV4" s="11" t="s">
        <v>170</v>
      </c>
      <c r="CW4" s="11" t="s">
        <v>170</v>
      </c>
      <c r="CX4" s="11" t="s">
        <v>170</v>
      </c>
      <c r="CY4" s="11" t="s">
        <v>170</v>
      </c>
      <c r="CZ4" s="11" t="s">
        <v>170</v>
      </c>
      <c r="DA4" s="11" t="s">
        <v>170</v>
      </c>
      <c r="DB4" s="11" t="s">
        <v>170</v>
      </c>
      <c r="DC4" s="11" t="s">
        <v>170</v>
      </c>
      <c r="DD4" s="11" t="s">
        <v>170</v>
      </c>
      <c r="DE4" s="11" t="s">
        <v>170</v>
      </c>
      <c r="DF4" s="11" t="s">
        <v>170</v>
      </c>
      <c r="DG4" s="11" t="s">
        <v>170</v>
      </c>
      <c r="DH4" s="11" t="s">
        <v>170</v>
      </c>
      <c r="DI4" s="11" t="s">
        <v>170</v>
      </c>
      <c r="DJ4" s="11" t="s">
        <v>170</v>
      </c>
      <c r="DK4" s="11" t="s">
        <v>170</v>
      </c>
      <c r="DL4" s="11" t="s">
        <v>170</v>
      </c>
      <c r="DM4" s="11" t="s">
        <v>170</v>
      </c>
      <c r="DN4" s="11" t="s">
        <v>170</v>
      </c>
      <c r="DO4" s="11" t="s">
        <v>170</v>
      </c>
      <c r="DP4" s="11" t="s">
        <v>170</v>
      </c>
      <c r="DQ4" s="11" t="s">
        <v>170</v>
      </c>
      <c r="DR4" s="11" t="s">
        <v>170</v>
      </c>
      <c r="DS4" s="11" t="s">
        <v>170</v>
      </c>
      <c r="DT4" s="11" t="s">
        <v>170</v>
      </c>
      <c r="DU4" s="11" t="s">
        <v>170</v>
      </c>
      <c r="DV4" s="11" t="s">
        <v>170</v>
      </c>
      <c r="DW4" s="11" t="s">
        <v>170</v>
      </c>
      <c r="DX4" s="11" t="s">
        <v>170</v>
      </c>
      <c r="DY4" s="11" t="s">
        <v>170</v>
      </c>
      <c r="DZ4" s="11" t="s">
        <v>170</v>
      </c>
      <c r="EA4" s="11" t="s">
        <v>170</v>
      </c>
      <c r="EB4" s="11" t="s">
        <v>170</v>
      </c>
      <c r="EC4" s="11" t="s">
        <v>170</v>
      </c>
      <c r="ED4" s="11" t="s">
        <v>170</v>
      </c>
      <c r="EE4" s="11" t="s">
        <v>170</v>
      </c>
      <c r="EF4" s="11" t="s">
        <v>170</v>
      </c>
      <c r="EG4" s="11" t="s">
        <v>170</v>
      </c>
      <c r="EH4" s="11" t="s">
        <v>170</v>
      </c>
      <c r="EI4" s="11" t="s">
        <v>170</v>
      </c>
      <c r="EJ4" s="11" t="s">
        <v>170</v>
      </c>
      <c r="EK4" s="11" t="s">
        <v>170</v>
      </c>
      <c r="EL4" s="11" t="s">
        <v>170</v>
      </c>
      <c r="EM4" s="11" t="s">
        <v>170</v>
      </c>
      <c r="EN4" s="11" t="s">
        <v>170</v>
      </c>
      <c r="EO4" s="11" t="s">
        <v>170</v>
      </c>
      <c r="EP4" s="11" t="s">
        <v>170</v>
      </c>
      <c r="EQ4" s="11" t="s">
        <v>170</v>
      </c>
      <c r="ER4" s="28" t="s">
        <v>173</v>
      </c>
      <c r="ES4" s="11" t="s">
        <v>173</v>
      </c>
      <c r="ET4" s="11" t="s">
        <v>173</v>
      </c>
      <c r="EU4" s="11" t="s">
        <v>173</v>
      </c>
      <c r="EV4" s="11" t="s">
        <v>173</v>
      </c>
      <c r="EW4" s="11" t="s">
        <v>173</v>
      </c>
      <c r="EX4" s="11" t="s">
        <v>173</v>
      </c>
      <c r="EY4" s="11" t="s">
        <v>173</v>
      </c>
      <c r="EZ4" s="11" t="s">
        <v>173</v>
      </c>
      <c r="FA4" s="11" t="s">
        <v>173</v>
      </c>
      <c r="FB4" s="11" t="s">
        <v>173</v>
      </c>
      <c r="FC4" s="11" t="s">
        <v>173</v>
      </c>
      <c r="FD4" s="11" t="s">
        <v>173</v>
      </c>
      <c r="FE4" s="11" t="s">
        <v>173</v>
      </c>
      <c r="FF4" s="11" t="s">
        <v>173</v>
      </c>
      <c r="FG4" s="11" t="s">
        <v>173</v>
      </c>
      <c r="FH4" s="11" t="s">
        <v>173</v>
      </c>
      <c r="FI4" s="11" t="s">
        <v>173</v>
      </c>
      <c r="FJ4" s="11" t="s">
        <v>173</v>
      </c>
      <c r="FK4" s="11" t="s">
        <v>173</v>
      </c>
      <c r="FL4" s="11" t="s">
        <v>173</v>
      </c>
      <c r="FM4" s="11" t="s">
        <v>173</v>
      </c>
      <c r="FN4" s="11" t="s">
        <v>173</v>
      </c>
      <c r="FO4" s="11" t="s">
        <v>173</v>
      </c>
      <c r="FP4" s="11" t="s">
        <v>173</v>
      </c>
      <c r="FQ4" s="11" t="s">
        <v>173</v>
      </c>
      <c r="FR4" s="11" t="s">
        <v>173</v>
      </c>
      <c r="FS4" s="11" t="s">
        <v>173</v>
      </c>
      <c r="FT4" s="11" t="s">
        <v>173</v>
      </c>
      <c r="FU4" s="11" t="s">
        <v>173</v>
      </c>
      <c r="FV4" s="11" t="s">
        <v>173</v>
      </c>
      <c r="FW4" s="11" t="s">
        <v>173</v>
      </c>
      <c r="FX4" s="11" t="s">
        <v>173</v>
      </c>
      <c r="FY4" s="11" t="s">
        <v>173</v>
      </c>
      <c r="FZ4" s="11" t="s">
        <v>173</v>
      </c>
    </row>
    <row r="5" spans="1:278" ht="19.8" customHeight="1" x14ac:dyDescent="0.3">
      <c r="A5" s="23" t="s">
        <v>4</v>
      </c>
      <c r="B5" s="11" t="s">
        <v>30</v>
      </c>
      <c r="C5" s="11" t="s">
        <v>30</v>
      </c>
      <c r="D5" s="11" t="s">
        <v>30</v>
      </c>
      <c r="E5" s="11" t="s">
        <v>141</v>
      </c>
      <c r="F5" s="11" t="s">
        <v>148</v>
      </c>
      <c r="G5" s="11" t="s">
        <v>30</v>
      </c>
      <c r="H5" s="11" t="s">
        <v>30</v>
      </c>
      <c r="I5" s="11" t="s">
        <v>30</v>
      </c>
      <c r="J5" s="11" t="s">
        <v>30</v>
      </c>
      <c r="K5" s="11" t="s">
        <v>30</v>
      </c>
      <c r="L5" s="11" t="s">
        <v>30</v>
      </c>
      <c r="M5" s="11" t="s">
        <v>30</v>
      </c>
      <c r="N5" s="11" t="s">
        <v>30</v>
      </c>
      <c r="O5" s="11" t="s">
        <v>30</v>
      </c>
      <c r="P5" s="11" t="s">
        <v>30</v>
      </c>
      <c r="Q5" s="11" t="s">
        <v>30</v>
      </c>
      <c r="R5" s="11" t="s">
        <v>30</v>
      </c>
      <c r="S5" s="11" t="s">
        <v>30</v>
      </c>
      <c r="T5" s="11" t="s">
        <v>30</v>
      </c>
      <c r="U5" s="11" t="s">
        <v>30</v>
      </c>
      <c r="V5" s="11" t="s">
        <v>30</v>
      </c>
      <c r="W5" s="11" t="s">
        <v>156</v>
      </c>
      <c r="X5" s="11" t="s">
        <v>148</v>
      </c>
      <c r="Y5" s="11" t="s">
        <v>30</v>
      </c>
      <c r="Z5" s="11" t="s">
        <v>148</v>
      </c>
      <c r="AA5" s="11" t="s">
        <v>141</v>
      </c>
      <c r="AB5" s="11" t="s">
        <v>30</v>
      </c>
      <c r="AC5" s="11" t="s">
        <v>160</v>
      </c>
      <c r="AD5" s="11" t="s">
        <v>30</v>
      </c>
      <c r="AE5" s="11" t="s">
        <v>141</v>
      </c>
      <c r="AF5" s="11" t="s">
        <v>30</v>
      </c>
      <c r="AG5" s="11" t="s">
        <v>160</v>
      </c>
      <c r="AH5" s="11" t="s">
        <v>148</v>
      </c>
      <c r="AI5" s="11" t="s">
        <v>160</v>
      </c>
      <c r="AJ5" s="11" t="s">
        <v>30</v>
      </c>
      <c r="AK5" s="11" t="s">
        <v>30</v>
      </c>
      <c r="AL5" s="11" t="s">
        <v>30</v>
      </c>
      <c r="AM5" s="11" t="s">
        <v>30</v>
      </c>
      <c r="AN5" s="11" t="s">
        <v>141</v>
      </c>
      <c r="AO5" s="11" t="s">
        <v>30</v>
      </c>
      <c r="AP5" s="11" t="s">
        <v>160</v>
      </c>
      <c r="AQ5" s="11" t="s">
        <v>164</v>
      </c>
      <c r="AR5" s="11" t="s">
        <v>30</v>
      </c>
      <c r="AS5" s="11" t="s">
        <v>148</v>
      </c>
      <c r="AT5" s="11" t="s">
        <v>30</v>
      </c>
      <c r="AU5" s="11" t="s">
        <v>141</v>
      </c>
      <c r="AV5" s="11" t="s">
        <v>30</v>
      </c>
      <c r="AW5" s="11" t="s">
        <v>148</v>
      </c>
      <c r="AX5" s="11" t="s">
        <v>160</v>
      </c>
      <c r="AY5" s="11" t="s">
        <v>148</v>
      </c>
      <c r="AZ5" s="11" t="s">
        <v>141</v>
      </c>
      <c r="BA5" s="11" t="s">
        <v>30</v>
      </c>
      <c r="BB5" s="11" t="s">
        <v>30</v>
      </c>
      <c r="BC5" s="11" t="s">
        <v>30</v>
      </c>
      <c r="BD5" s="11" t="s">
        <v>30</v>
      </c>
      <c r="BE5" s="11" t="s">
        <v>30</v>
      </c>
      <c r="BF5" s="11" t="s">
        <v>30</v>
      </c>
      <c r="BG5" s="11" t="s">
        <v>30</v>
      </c>
      <c r="BH5" s="11" t="s">
        <v>30</v>
      </c>
      <c r="BI5" s="11" t="s">
        <v>141</v>
      </c>
      <c r="BJ5" s="11" t="s">
        <v>30</v>
      </c>
      <c r="BK5" s="11" t="s">
        <v>30</v>
      </c>
      <c r="BL5" s="11" t="s">
        <v>30</v>
      </c>
      <c r="BM5" s="11" t="s">
        <v>160</v>
      </c>
      <c r="BN5" s="11" t="s">
        <v>141</v>
      </c>
      <c r="BO5" s="11" t="s">
        <v>30</v>
      </c>
      <c r="BP5" s="11" t="s">
        <v>30</v>
      </c>
      <c r="BQ5" s="11" t="s">
        <v>30</v>
      </c>
      <c r="BR5" s="11" t="s">
        <v>30</v>
      </c>
      <c r="BS5" s="11" t="s">
        <v>30</v>
      </c>
      <c r="BT5" s="11" t="s">
        <v>30</v>
      </c>
      <c r="BU5" s="11" t="s">
        <v>30</v>
      </c>
      <c r="BV5" s="11" t="s">
        <v>30</v>
      </c>
      <c r="BW5" s="11" t="s">
        <v>141</v>
      </c>
      <c r="BX5" s="11" t="s">
        <v>160</v>
      </c>
      <c r="BY5" s="11" t="s">
        <v>141</v>
      </c>
      <c r="BZ5" s="11" t="s">
        <v>30</v>
      </c>
      <c r="CA5" s="11" t="s">
        <v>30</v>
      </c>
      <c r="CB5" s="11" t="s">
        <v>148</v>
      </c>
      <c r="CC5" s="11" t="s">
        <v>30</v>
      </c>
      <c r="CD5" s="11" t="s">
        <v>30</v>
      </c>
      <c r="CE5" s="11" t="s">
        <v>30</v>
      </c>
      <c r="CF5" s="11" t="s">
        <v>30</v>
      </c>
      <c r="CG5" s="11" t="s">
        <v>30</v>
      </c>
      <c r="CH5" s="11" t="s">
        <v>30</v>
      </c>
      <c r="CI5" s="11" t="s">
        <v>164</v>
      </c>
      <c r="CJ5" s="11" t="s">
        <v>30</v>
      </c>
      <c r="CK5" s="28" t="s">
        <v>30</v>
      </c>
      <c r="CL5" s="11" t="s">
        <v>30</v>
      </c>
      <c r="CM5" s="11" t="s">
        <v>30</v>
      </c>
      <c r="CN5" s="11" t="s">
        <v>148</v>
      </c>
      <c r="CO5" s="11" t="s">
        <v>141</v>
      </c>
      <c r="CP5" s="11" t="s">
        <v>148</v>
      </c>
      <c r="CQ5" s="11" t="s">
        <v>30</v>
      </c>
      <c r="CR5" s="11" t="s">
        <v>30</v>
      </c>
      <c r="CS5" s="11" t="s">
        <v>30</v>
      </c>
      <c r="CT5" s="11" t="s">
        <v>160</v>
      </c>
      <c r="CU5" s="11" t="s">
        <v>30</v>
      </c>
      <c r="CV5" s="11" t="s">
        <v>160</v>
      </c>
      <c r="CW5" s="11" t="s">
        <v>141</v>
      </c>
      <c r="CX5" s="11" t="s">
        <v>160</v>
      </c>
      <c r="CY5" s="11" t="s">
        <v>30</v>
      </c>
      <c r="CZ5" s="11" t="s">
        <v>160</v>
      </c>
      <c r="DA5" s="11" t="s">
        <v>160</v>
      </c>
      <c r="DB5" s="11" t="s">
        <v>30</v>
      </c>
      <c r="DC5" s="11" t="s">
        <v>141</v>
      </c>
      <c r="DD5" s="11" t="s">
        <v>30</v>
      </c>
      <c r="DE5" s="11" t="s">
        <v>141</v>
      </c>
      <c r="DF5" s="11" t="s">
        <v>30</v>
      </c>
      <c r="DG5" s="11" t="s">
        <v>30</v>
      </c>
      <c r="DH5" s="11" t="s">
        <v>160</v>
      </c>
      <c r="DI5" s="11" t="s">
        <v>30</v>
      </c>
      <c r="DJ5" s="11" t="s">
        <v>30</v>
      </c>
      <c r="DK5" s="11" t="s">
        <v>30</v>
      </c>
      <c r="DL5" s="11" t="s">
        <v>160</v>
      </c>
      <c r="DM5" s="11" t="s">
        <v>160</v>
      </c>
      <c r="DN5" s="11" t="s">
        <v>30</v>
      </c>
      <c r="DO5" s="11" t="s">
        <v>30</v>
      </c>
      <c r="DP5" s="11" t="s">
        <v>148</v>
      </c>
      <c r="DQ5" s="11" t="s">
        <v>30</v>
      </c>
      <c r="DR5" s="11" t="s">
        <v>141</v>
      </c>
      <c r="DS5" s="11" t="s">
        <v>30</v>
      </c>
      <c r="DT5" s="11" t="s">
        <v>30</v>
      </c>
      <c r="DU5" s="11" t="s">
        <v>30</v>
      </c>
      <c r="DV5" s="11" t="s">
        <v>160</v>
      </c>
      <c r="DW5" s="11" t="s">
        <v>30</v>
      </c>
      <c r="DX5" s="11" t="s">
        <v>141</v>
      </c>
      <c r="DY5" s="11" t="s">
        <v>160</v>
      </c>
      <c r="DZ5" s="11" t="s">
        <v>30</v>
      </c>
      <c r="EA5" s="11" t="s">
        <v>30</v>
      </c>
      <c r="EB5" s="11" t="s">
        <v>30</v>
      </c>
      <c r="EC5" s="11" t="s">
        <v>160</v>
      </c>
      <c r="ED5" s="11" t="s">
        <v>160</v>
      </c>
      <c r="EE5" s="11" t="s">
        <v>30</v>
      </c>
      <c r="EF5" s="11" t="s">
        <v>160</v>
      </c>
      <c r="EG5" s="11" t="s">
        <v>160</v>
      </c>
      <c r="EH5" s="11" t="s">
        <v>30</v>
      </c>
      <c r="EI5" s="11" t="s">
        <v>148</v>
      </c>
      <c r="EJ5" s="11" t="s">
        <v>30</v>
      </c>
      <c r="EK5" s="11" t="s">
        <v>30</v>
      </c>
      <c r="EL5" s="11" t="s">
        <v>30</v>
      </c>
      <c r="EM5" s="11" t="s">
        <v>148</v>
      </c>
      <c r="EN5" s="11" t="s">
        <v>148</v>
      </c>
      <c r="EO5" s="11" t="s">
        <v>160</v>
      </c>
      <c r="EP5" s="11" t="s">
        <v>30</v>
      </c>
      <c r="EQ5" s="11" t="s">
        <v>141</v>
      </c>
      <c r="ER5" s="28" t="s">
        <v>30</v>
      </c>
      <c r="ES5" s="11" t="s">
        <v>30</v>
      </c>
      <c r="ET5" s="11" t="s">
        <v>30</v>
      </c>
      <c r="EU5" s="11" t="s">
        <v>30</v>
      </c>
      <c r="EV5" s="11" t="s">
        <v>160</v>
      </c>
      <c r="EW5" s="11" t="s">
        <v>30</v>
      </c>
      <c r="EX5" s="11" t="s">
        <v>30</v>
      </c>
      <c r="EY5" s="11" t="s">
        <v>141</v>
      </c>
      <c r="EZ5" s="11" t="s">
        <v>160</v>
      </c>
      <c r="FA5" s="11" t="s">
        <v>30</v>
      </c>
      <c r="FB5" s="11" t="s">
        <v>30</v>
      </c>
      <c r="FC5" s="11" t="s">
        <v>30</v>
      </c>
      <c r="FD5" s="11" t="s">
        <v>30</v>
      </c>
      <c r="FE5" s="11" t="s">
        <v>160</v>
      </c>
      <c r="FF5" s="11" t="s">
        <v>30</v>
      </c>
      <c r="FG5" s="11" t="s">
        <v>30</v>
      </c>
      <c r="FH5" s="11" t="s">
        <v>148</v>
      </c>
      <c r="FI5" s="11" t="s">
        <v>30</v>
      </c>
      <c r="FJ5" s="11" t="s">
        <v>141</v>
      </c>
      <c r="FK5" s="11" t="s">
        <v>30</v>
      </c>
      <c r="FL5" s="11" t="s">
        <v>141</v>
      </c>
      <c r="FM5" s="11" t="s">
        <v>30</v>
      </c>
      <c r="FN5" s="11" t="s">
        <v>30</v>
      </c>
      <c r="FO5" s="11" t="s">
        <v>30</v>
      </c>
      <c r="FP5" s="11" t="s">
        <v>156</v>
      </c>
      <c r="FQ5" s="11" t="s">
        <v>148</v>
      </c>
      <c r="FR5" s="11" t="s">
        <v>148</v>
      </c>
      <c r="FS5" s="11" t="s">
        <v>156</v>
      </c>
      <c r="FT5" s="11" t="s">
        <v>30</v>
      </c>
      <c r="FU5" s="11" t="s">
        <v>30</v>
      </c>
      <c r="FV5" s="11" t="s">
        <v>141</v>
      </c>
      <c r="FW5" s="11" t="s">
        <v>156</v>
      </c>
      <c r="FX5" s="11" t="s">
        <v>141</v>
      </c>
      <c r="FY5" s="11" t="s">
        <v>148</v>
      </c>
      <c r="FZ5" s="11" t="s">
        <v>141</v>
      </c>
    </row>
    <row r="6" spans="1:278" ht="19.8" customHeight="1" x14ac:dyDescent="0.3">
      <c r="A6" s="11" t="s">
        <v>5</v>
      </c>
      <c r="B6" s="11" t="s">
        <v>31</v>
      </c>
      <c r="C6" s="11" t="s">
        <v>31</v>
      </c>
      <c r="D6" s="11" t="s">
        <v>31</v>
      </c>
      <c r="E6" s="11" t="s">
        <v>31</v>
      </c>
      <c r="F6" s="11" t="s">
        <v>31</v>
      </c>
      <c r="G6" s="11" t="s">
        <v>31</v>
      </c>
      <c r="H6" s="11" t="s">
        <v>31</v>
      </c>
      <c r="I6" s="11" t="s">
        <v>31</v>
      </c>
      <c r="J6" s="11" t="s">
        <v>31</v>
      </c>
      <c r="K6" s="11" t="s">
        <v>31</v>
      </c>
      <c r="L6" s="11" t="s">
        <v>31</v>
      </c>
      <c r="M6" s="11" t="s">
        <v>31</v>
      </c>
      <c r="N6" s="11" t="s">
        <v>31</v>
      </c>
      <c r="O6" s="11" t="s">
        <v>31</v>
      </c>
      <c r="P6" s="11" t="s">
        <v>31</v>
      </c>
      <c r="Q6" s="11" t="s">
        <v>31</v>
      </c>
      <c r="R6" s="11" t="s">
        <v>31</v>
      </c>
      <c r="S6" s="11" t="s">
        <v>31</v>
      </c>
      <c r="T6" s="11" t="s">
        <v>31</v>
      </c>
      <c r="U6" s="11" t="s">
        <v>31</v>
      </c>
      <c r="V6" s="11" t="s">
        <v>31</v>
      </c>
      <c r="W6" s="11" t="s">
        <v>31</v>
      </c>
      <c r="X6" s="11" t="s">
        <v>31</v>
      </c>
      <c r="Y6" s="11" t="s">
        <v>31</v>
      </c>
      <c r="Z6" s="11" t="s">
        <v>31</v>
      </c>
      <c r="AA6" s="11" t="s">
        <v>31</v>
      </c>
      <c r="AB6" s="11" t="s">
        <v>31</v>
      </c>
      <c r="AC6" s="11" t="s">
        <v>31</v>
      </c>
      <c r="AD6" s="11" t="s">
        <v>31</v>
      </c>
      <c r="AE6" s="11" t="s">
        <v>31</v>
      </c>
      <c r="AF6" s="11" t="s">
        <v>31</v>
      </c>
      <c r="AG6" s="11" t="s">
        <v>31</v>
      </c>
      <c r="AH6" s="11" t="s">
        <v>31</v>
      </c>
      <c r="AI6" s="11" t="s">
        <v>31</v>
      </c>
      <c r="AJ6" s="11" t="s">
        <v>31</v>
      </c>
      <c r="AK6" s="11" t="s">
        <v>31</v>
      </c>
      <c r="AL6" s="11" t="s">
        <v>31</v>
      </c>
      <c r="AM6" s="11" t="s">
        <v>31</v>
      </c>
      <c r="AN6" s="11" t="s">
        <v>31</v>
      </c>
      <c r="AO6" s="11" t="s">
        <v>31</v>
      </c>
      <c r="AP6" s="11" t="s">
        <v>31</v>
      </c>
      <c r="AQ6" s="11" t="s">
        <v>31</v>
      </c>
      <c r="AR6" s="11" t="s">
        <v>31</v>
      </c>
      <c r="AS6" s="11" t="s">
        <v>31</v>
      </c>
      <c r="AT6" s="11" t="s">
        <v>31</v>
      </c>
      <c r="AU6" s="11" t="s">
        <v>31</v>
      </c>
      <c r="AV6" s="11" t="s">
        <v>31</v>
      </c>
      <c r="AW6" s="11" t="s">
        <v>31</v>
      </c>
      <c r="AX6" s="11" t="s">
        <v>31</v>
      </c>
      <c r="AY6" s="11" t="s">
        <v>31</v>
      </c>
      <c r="AZ6" s="11" t="s">
        <v>31</v>
      </c>
      <c r="BA6" s="11" t="s">
        <v>31</v>
      </c>
      <c r="BB6" s="11" t="s">
        <v>31</v>
      </c>
      <c r="BC6" s="11" t="s">
        <v>31</v>
      </c>
      <c r="BD6" s="11" t="s">
        <v>31</v>
      </c>
      <c r="BE6" s="11" t="s">
        <v>31</v>
      </c>
      <c r="BF6" s="11" t="s">
        <v>31</v>
      </c>
      <c r="BG6" s="11" t="s">
        <v>31</v>
      </c>
      <c r="BH6" s="11" t="s">
        <v>31</v>
      </c>
      <c r="BI6" s="11" t="s">
        <v>31</v>
      </c>
      <c r="BJ6" s="11" t="s">
        <v>31</v>
      </c>
      <c r="BK6" s="11" t="s">
        <v>31</v>
      </c>
      <c r="BL6" s="11" t="s">
        <v>31</v>
      </c>
      <c r="BM6" s="11" t="s">
        <v>31</v>
      </c>
      <c r="BN6" s="11" t="s">
        <v>31</v>
      </c>
      <c r="BO6" s="11" t="s">
        <v>31</v>
      </c>
      <c r="BP6" s="11" t="s">
        <v>31</v>
      </c>
      <c r="BQ6" s="11" t="s">
        <v>31</v>
      </c>
      <c r="BR6" s="11" t="s">
        <v>31</v>
      </c>
      <c r="BS6" s="11" t="s">
        <v>31</v>
      </c>
      <c r="BT6" s="11" t="s">
        <v>31</v>
      </c>
      <c r="BU6" s="11" t="s">
        <v>31</v>
      </c>
      <c r="BV6" s="11" t="s">
        <v>31</v>
      </c>
      <c r="BW6" s="11" t="s">
        <v>31</v>
      </c>
      <c r="BX6" s="11" t="s">
        <v>31</v>
      </c>
      <c r="BY6" s="11" t="s">
        <v>31</v>
      </c>
      <c r="BZ6" s="11" t="s">
        <v>31</v>
      </c>
      <c r="CA6" s="11" t="s">
        <v>31</v>
      </c>
      <c r="CB6" s="11" t="s">
        <v>31</v>
      </c>
      <c r="CC6" s="11" t="s">
        <v>31</v>
      </c>
      <c r="CD6" s="11" t="s">
        <v>31</v>
      </c>
      <c r="CE6" s="11" t="s">
        <v>31</v>
      </c>
      <c r="CF6" s="11" t="s">
        <v>31</v>
      </c>
      <c r="CG6" s="11" t="s">
        <v>31</v>
      </c>
      <c r="CH6" s="11" t="s">
        <v>31</v>
      </c>
      <c r="CI6" s="11" t="s">
        <v>31</v>
      </c>
      <c r="CJ6" s="11" t="s">
        <v>31</v>
      </c>
      <c r="CK6" s="28" t="s">
        <v>31</v>
      </c>
      <c r="CL6" s="11" t="s">
        <v>31</v>
      </c>
      <c r="CM6" s="11" t="s">
        <v>31</v>
      </c>
      <c r="CN6" s="11" t="s">
        <v>31</v>
      </c>
      <c r="CO6" s="11" t="s">
        <v>31</v>
      </c>
      <c r="CP6" s="11" t="s">
        <v>31</v>
      </c>
      <c r="CQ6" s="11" t="s">
        <v>31</v>
      </c>
      <c r="CR6" s="11" t="s">
        <v>31</v>
      </c>
      <c r="CS6" s="11" t="s">
        <v>31</v>
      </c>
      <c r="CT6" s="11" t="s">
        <v>31</v>
      </c>
      <c r="CU6" s="11" t="s">
        <v>31</v>
      </c>
      <c r="CV6" s="11" t="s">
        <v>31</v>
      </c>
      <c r="CW6" s="11" t="s">
        <v>31</v>
      </c>
      <c r="CX6" s="11" t="s">
        <v>31</v>
      </c>
      <c r="CY6" s="11" t="s">
        <v>31</v>
      </c>
      <c r="CZ6" s="11" t="s">
        <v>31</v>
      </c>
      <c r="DA6" s="11" t="s">
        <v>31</v>
      </c>
      <c r="DB6" s="11" t="s">
        <v>31</v>
      </c>
      <c r="DC6" s="11" t="s">
        <v>31</v>
      </c>
      <c r="DD6" s="11" t="s">
        <v>31</v>
      </c>
      <c r="DE6" s="11" t="s">
        <v>31</v>
      </c>
      <c r="DF6" s="11" t="s">
        <v>31</v>
      </c>
      <c r="DG6" s="11" t="s">
        <v>31</v>
      </c>
      <c r="DH6" s="11" t="s">
        <v>31</v>
      </c>
      <c r="DI6" s="11" t="s">
        <v>31</v>
      </c>
      <c r="DJ6" s="11" t="s">
        <v>31</v>
      </c>
      <c r="DK6" s="11" t="s">
        <v>31</v>
      </c>
      <c r="DL6" s="11" t="s">
        <v>31</v>
      </c>
      <c r="DM6" s="11" t="s">
        <v>31</v>
      </c>
      <c r="DN6" s="11" t="s">
        <v>31</v>
      </c>
      <c r="DO6" s="11" t="s">
        <v>31</v>
      </c>
      <c r="DP6" s="11" t="s">
        <v>31</v>
      </c>
      <c r="DQ6" s="11" t="s">
        <v>31</v>
      </c>
      <c r="DR6" s="11" t="s">
        <v>31</v>
      </c>
      <c r="DS6" s="11" t="s">
        <v>31</v>
      </c>
      <c r="DT6" s="11" t="s">
        <v>31</v>
      </c>
      <c r="DU6" s="11" t="s">
        <v>31</v>
      </c>
      <c r="DV6" s="11" t="s">
        <v>31</v>
      </c>
      <c r="DW6" s="11" t="s">
        <v>31</v>
      </c>
      <c r="DX6" s="11" t="s">
        <v>31</v>
      </c>
      <c r="DY6" s="11" t="s">
        <v>31</v>
      </c>
      <c r="DZ6" s="11" t="s">
        <v>31</v>
      </c>
      <c r="EA6" s="11" t="s">
        <v>31</v>
      </c>
      <c r="EB6" s="11" t="s">
        <v>31</v>
      </c>
      <c r="EC6" s="11" t="s">
        <v>31</v>
      </c>
      <c r="ED6" s="11" t="s">
        <v>31</v>
      </c>
      <c r="EE6" s="11" t="s">
        <v>31</v>
      </c>
      <c r="EF6" s="11" t="s">
        <v>31</v>
      </c>
      <c r="EG6" s="11" t="s">
        <v>31</v>
      </c>
      <c r="EH6" s="11" t="s">
        <v>31</v>
      </c>
      <c r="EI6" s="11" t="s">
        <v>31</v>
      </c>
      <c r="EJ6" s="11" t="s">
        <v>31</v>
      </c>
      <c r="EK6" s="11" t="s">
        <v>31</v>
      </c>
      <c r="EL6" s="11" t="s">
        <v>31</v>
      </c>
      <c r="EM6" s="11" t="s">
        <v>31</v>
      </c>
      <c r="EN6" s="11" t="s">
        <v>31</v>
      </c>
      <c r="EO6" s="11" t="s">
        <v>31</v>
      </c>
      <c r="EP6" s="11" t="s">
        <v>31</v>
      </c>
      <c r="EQ6" s="11" t="s">
        <v>31</v>
      </c>
      <c r="ER6" s="28" t="s">
        <v>31</v>
      </c>
      <c r="ES6" s="11" t="s">
        <v>31</v>
      </c>
      <c r="ET6" s="11" t="s">
        <v>31</v>
      </c>
      <c r="EU6" s="11" t="s">
        <v>31</v>
      </c>
      <c r="EV6" s="11" t="s">
        <v>31</v>
      </c>
      <c r="EW6" s="11" t="s">
        <v>31</v>
      </c>
      <c r="EX6" s="11" t="s">
        <v>31</v>
      </c>
      <c r="EY6" s="11" t="s">
        <v>31</v>
      </c>
      <c r="EZ6" s="11" t="s">
        <v>31</v>
      </c>
      <c r="FA6" s="11" t="s">
        <v>31</v>
      </c>
      <c r="FB6" s="11" t="s">
        <v>31</v>
      </c>
      <c r="FC6" s="11" t="s">
        <v>31</v>
      </c>
      <c r="FD6" s="11" t="s">
        <v>31</v>
      </c>
      <c r="FE6" s="11" t="s">
        <v>31</v>
      </c>
      <c r="FF6" s="11" t="s">
        <v>31</v>
      </c>
      <c r="FG6" s="11" t="s">
        <v>31</v>
      </c>
      <c r="FH6" s="11" t="s">
        <v>31</v>
      </c>
      <c r="FI6" s="11" t="s">
        <v>31</v>
      </c>
      <c r="FJ6" s="11" t="s">
        <v>31</v>
      </c>
      <c r="FK6" s="11" t="s">
        <v>31</v>
      </c>
      <c r="FL6" s="11" t="s">
        <v>31</v>
      </c>
      <c r="FM6" s="11" t="s">
        <v>31</v>
      </c>
      <c r="FN6" s="11" t="s">
        <v>31</v>
      </c>
      <c r="FO6" s="11" t="s">
        <v>31</v>
      </c>
      <c r="FP6" s="11" t="s">
        <v>31</v>
      </c>
      <c r="FQ6" s="11" t="s">
        <v>31</v>
      </c>
      <c r="FR6" s="11" t="s">
        <v>31</v>
      </c>
      <c r="FS6" s="11" t="s">
        <v>31</v>
      </c>
      <c r="FT6" s="11" t="s">
        <v>31</v>
      </c>
      <c r="FU6" s="11" t="s">
        <v>31</v>
      </c>
      <c r="FV6" s="11" t="s">
        <v>31</v>
      </c>
      <c r="FW6" s="11" t="s">
        <v>31</v>
      </c>
      <c r="FX6" s="11" t="s">
        <v>31</v>
      </c>
      <c r="FY6" s="11" t="s">
        <v>31</v>
      </c>
      <c r="FZ6" s="11" t="s">
        <v>31</v>
      </c>
    </row>
    <row r="7" spans="1:278" ht="19.8" customHeight="1" x14ac:dyDescent="0.3">
      <c r="A7" s="11" t="s">
        <v>6</v>
      </c>
      <c r="B7" s="11" t="s">
        <v>100</v>
      </c>
      <c r="C7" s="11" t="s">
        <v>100</v>
      </c>
      <c r="D7" s="11" t="s">
        <v>100</v>
      </c>
      <c r="E7" s="11" t="s">
        <v>100</v>
      </c>
      <c r="F7" s="11" t="s">
        <v>100</v>
      </c>
      <c r="G7" s="11" t="s">
        <v>100</v>
      </c>
      <c r="H7" s="11" t="s">
        <v>100</v>
      </c>
      <c r="I7" s="11" t="s">
        <v>100</v>
      </c>
      <c r="J7" s="11" t="s">
        <v>100</v>
      </c>
      <c r="K7" s="11" t="s">
        <v>100</v>
      </c>
      <c r="L7" s="11" t="s">
        <v>100</v>
      </c>
      <c r="M7" s="11" t="s">
        <v>100</v>
      </c>
      <c r="N7" s="11" t="s">
        <v>100</v>
      </c>
      <c r="O7" s="11" t="s">
        <v>100</v>
      </c>
      <c r="P7" s="11" t="s">
        <v>100</v>
      </c>
      <c r="Q7" s="11" t="s">
        <v>100</v>
      </c>
      <c r="R7" s="11" t="s">
        <v>100</v>
      </c>
      <c r="S7" s="11" t="s">
        <v>100</v>
      </c>
      <c r="T7" s="11" t="s">
        <v>100</v>
      </c>
      <c r="U7" s="11" t="s">
        <v>100</v>
      </c>
      <c r="V7" s="11" t="s">
        <v>100</v>
      </c>
      <c r="W7" s="11" t="s">
        <v>100</v>
      </c>
      <c r="X7" s="11" t="s">
        <v>100</v>
      </c>
      <c r="Y7" s="11" t="s">
        <v>100</v>
      </c>
      <c r="Z7" s="11" t="s">
        <v>100</v>
      </c>
      <c r="AA7" s="11" t="s">
        <v>100</v>
      </c>
      <c r="AB7" s="11" t="s">
        <v>100</v>
      </c>
      <c r="AC7" s="11" t="s">
        <v>100</v>
      </c>
      <c r="AD7" s="11" t="s">
        <v>100</v>
      </c>
      <c r="AE7" s="11" t="s">
        <v>100</v>
      </c>
      <c r="AF7" s="11" t="s">
        <v>100</v>
      </c>
      <c r="AG7" s="11" t="s">
        <v>100</v>
      </c>
      <c r="AH7" s="11" t="s">
        <v>100</v>
      </c>
      <c r="AI7" s="11" t="s">
        <v>100</v>
      </c>
      <c r="AJ7" s="11" t="s">
        <v>100</v>
      </c>
      <c r="AK7" s="11" t="s">
        <v>100</v>
      </c>
      <c r="AL7" s="11" t="s">
        <v>100</v>
      </c>
      <c r="AM7" s="11" t="s">
        <v>100</v>
      </c>
      <c r="AN7" s="11" t="s">
        <v>100</v>
      </c>
      <c r="AO7" s="11" t="s">
        <v>100</v>
      </c>
      <c r="AP7" s="11" t="s">
        <v>100</v>
      </c>
      <c r="AQ7" s="11" t="s">
        <v>100</v>
      </c>
      <c r="AR7" s="11" t="s">
        <v>100</v>
      </c>
      <c r="AS7" s="11" t="s">
        <v>100</v>
      </c>
      <c r="AT7" s="11" t="s">
        <v>100</v>
      </c>
      <c r="AU7" s="11" t="s">
        <v>100</v>
      </c>
      <c r="AV7" s="11" t="s">
        <v>100</v>
      </c>
      <c r="AW7" s="11" t="s">
        <v>100</v>
      </c>
      <c r="AX7" s="11" t="s">
        <v>100</v>
      </c>
      <c r="AY7" s="11" t="s">
        <v>100</v>
      </c>
      <c r="AZ7" s="11" t="s">
        <v>100</v>
      </c>
      <c r="BA7" s="11" t="s">
        <v>100</v>
      </c>
      <c r="BB7" s="11" t="s">
        <v>100</v>
      </c>
      <c r="BC7" s="11" t="s">
        <v>100</v>
      </c>
      <c r="BD7" s="11" t="s">
        <v>100</v>
      </c>
      <c r="BE7" s="11" t="s">
        <v>100</v>
      </c>
      <c r="BF7" s="11" t="s">
        <v>100</v>
      </c>
      <c r="BG7" s="11" t="s">
        <v>100</v>
      </c>
      <c r="BH7" s="11" t="s">
        <v>100</v>
      </c>
      <c r="BI7" s="11" t="s">
        <v>100</v>
      </c>
      <c r="BJ7" s="11" t="s">
        <v>100</v>
      </c>
      <c r="BK7" s="11" t="s">
        <v>100</v>
      </c>
      <c r="BL7" s="11" t="s">
        <v>100</v>
      </c>
      <c r="BM7" s="11" t="s">
        <v>100</v>
      </c>
      <c r="BN7" s="11" t="s">
        <v>100</v>
      </c>
      <c r="BO7" s="11" t="s">
        <v>100</v>
      </c>
      <c r="BP7" s="11" t="s">
        <v>100</v>
      </c>
      <c r="BQ7" s="11" t="s">
        <v>100</v>
      </c>
      <c r="BR7" s="11" t="s">
        <v>100</v>
      </c>
      <c r="BS7" s="11" t="s">
        <v>100</v>
      </c>
      <c r="BT7" s="11" t="s">
        <v>100</v>
      </c>
      <c r="BU7" s="11" t="s">
        <v>100</v>
      </c>
      <c r="BV7" s="11" t="s">
        <v>100</v>
      </c>
      <c r="BW7" s="11" t="s">
        <v>100</v>
      </c>
      <c r="BX7" s="11" t="s">
        <v>100</v>
      </c>
      <c r="BY7" s="11" t="s">
        <v>100</v>
      </c>
      <c r="BZ7" s="11" t="s">
        <v>100</v>
      </c>
      <c r="CA7" s="11" t="s">
        <v>100</v>
      </c>
      <c r="CB7" s="11" t="s">
        <v>100</v>
      </c>
      <c r="CC7" s="11" t="s">
        <v>100</v>
      </c>
      <c r="CD7" s="11" t="s">
        <v>100</v>
      </c>
      <c r="CE7" s="11" t="s">
        <v>100</v>
      </c>
      <c r="CF7" s="11" t="s">
        <v>100</v>
      </c>
      <c r="CG7" s="11" t="s">
        <v>100</v>
      </c>
      <c r="CH7" s="11" t="s">
        <v>100</v>
      </c>
      <c r="CI7" s="11" t="s">
        <v>100</v>
      </c>
      <c r="CJ7" s="11" t="s">
        <v>100</v>
      </c>
      <c r="CK7" s="28" t="s">
        <v>100</v>
      </c>
      <c r="CL7" s="11" t="s">
        <v>100</v>
      </c>
      <c r="CM7" s="11" t="s">
        <v>100</v>
      </c>
      <c r="CN7" s="11" t="s">
        <v>100</v>
      </c>
      <c r="CO7" s="11" t="s">
        <v>100</v>
      </c>
      <c r="CP7" s="11" t="s">
        <v>100</v>
      </c>
      <c r="CQ7" s="11" t="s">
        <v>171</v>
      </c>
      <c r="CR7" s="11" t="s">
        <v>100</v>
      </c>
      <c r="CS7" s="11" t="s">
        <v>100</v>
      </c>
      <c r="CT7" s="11" t="s">
        <v>100</v>
      </c>
      <c r="CU7" s="11" t="s">
        <v>100</v>
      </c>
      <c r="CV7" s="11" t="s">
        <v>100</v>
      </c>
      <c r="CW7" s="11" t="s">
        <v>100</v>
      </c>
      <c r="CX7" s="11" t="s">
        <v>100</v>
      </c>
      <c r="CY7" s="11" t="s">
        <v>100</v>
      </c>
      <c r="CZ7" s="11" t="s">
        <v>100</v>
      </c>
      <c r="DA7" s="11" t="s">
        <v>100</v>
      </c>
      <c r="DB7" s="11" t="s">
        <v>100</v>
      </c>
      <c r="DC7" s="11" t="s">
        <v>100</v>
      </c>
      <c r="DD7" s="11" t="s">
        <v>100</v>
      </c>
      <c r="DE7" s="11" t="s">
        <v>100</v>
      </c>
      <c r="DF7" s="11" t="s">
        <v>100</v>
      </c>
      <c r="DG7" s="11" t="s">
        <v>100</v>
      </c>
      <c r="DH7" s="11" t="s">
        <v>100</v>
      </c>
      <c r="DI7" s="11" t="s">
        <v>100</v>
      </c>
      <c r="DJ7" s="11" t="s">
        <v>100</v>
      </c>
      <c r="DK7" s="11" t="s">
        <v>100</v>
      </c>
      <c r="DL7" s="11" t="s">
        <v>100</v>
      </c>
      <c r="DM7" s="11" t="s">
        <v>100</v>
      </c>
      <c r="DN7" s="11" t="s">
        <v>100</v>
      </c>
      <c r="DO7" s="11" t="s">
        <v>100</v>
      </c>
      <c r="DP7" s="11" t="s">
        <v>100</v>
      </c>
      <c r="DQ7" s="11" t="s">
        <v>100</v>
      </c>
      <c r="DR7" s="11" t="s">
        <v>100</v>
      </c>
      <c r="DS7" s="11" t="s">
        <v>100</v>
      </c>
      <c r="DT7" s="11" t="s">
        <v>100</v>
      </c>
      <c r="DU7" s="11" t="s">
        <v>100</v>
      </c>
      <c r="DV7" s="11" t="s">
        <v>100</v>
      </c>
      <c r="DW7" s="11" t="s">
        <v>100</v>
      </c>
      <c r="DX7" s="11" t="s">
        <v>100</v>
      </c>
      <c r="DY7" s="11" t="s">
        <v>100</v>
      </c>
      <c r="DZ7" s="11" t="s">
        <v>100</v>
      </c>
      <c r="EA7" s="11" t="s">
        <v>100</v>
      </c>
      <c r="EB7" s="11" t="s">
        <v>100</v>
      </c>
      <c r="EC7" s="11" t="s">
        <v>100</v>
      </c>
      <c r="ED7" s="11" t="s">
        <v>100</v>
      </c>
      <c r="EE7" s="11" t="s">
        <v>100</v>
      </c>
      <c r="EF7" s="11" t="s">
        <v>100</v>
      </c>
      <c r="EG7" s="11" t="s">
        <v>100</v>
      </c>
      <c r="EH7" s="11" t="s">
        <v>100</v>
      </c>
      <c r="EI7" s="11" t="s">
        <v>100</v>
      </c>
      <c r="EJ7" s="11" t="s">
        <v>100</v>
      </c>
      <c r="EK7" s="11" t="s">
        <v>100</v>
      </c>
      <c r="EL7" s="11" t="s">
        <v>100</v>
      </c>
      <c r="EM7" s="11" t="s">
        <v>100</v>
      </c>
      <c r="EN7" s="11" t="s">
        <v>100</v>
      </c>
      <c r="EO7" s="11" t="s">
        <v>100</v>
      </c>
      <c r="EP7" s="11" t="s">
        <v>100</v>
      </c>
      <c r="EQ7" s="11" t="s">
        <v>100</v>
      </c>
      <c r="ER7" s="28" t="s">
        <v>100</v>
      </c>
      <c r="ES7" s="11" t="s">
        <v>100</v>
      </c>
      <c r="ET7" s="11" t="s">
        <v>100</v>
      </c>
      <c r="EU7" s="11" t="s">
        <v>100</v>
      </c>
      <c r="EV7" s="11" t="s">
        <v>100</v>
      </c>
      <c r="EW7" s="11" t="s">
        <v>100</v>
      </c>
      <c r="EX7" s="11" t="s">
        <v>100</v>
      </c>
      <c r="EY7" s="11" t="s">
        <v>100</v>
      </c>
      <c r="EZ7" s="11" t="s">
        <v>100</v>
      </c>
      <c r="FA7" s="11" t="s">
        <v>100</v>
      </c>
      <c r="FB7" s="11" t="s">
        <v>100</v>
      </c>
      <c r="FC7" s="11" t="s">
        <v>100</v>
      </c>
      <c r="FD7" s="11" t="s">
        <v>100</v>
      </c>
      <c r="FE7" s="11" t="s">
        <v>100</v>
      </c>
      <c r="FF7" s="11" t="s">
        <v>136</v>
      </c>
      <c r="FG7" s="11" t="s">
        <v>100</v>
      </c>
      <c r="FH7" s="11" t="s">
        <v>100</v>
      </c>
      <c r="FI7" s="11" t="s">
        <v>100</v>
      </c>
      <c r="FJ7" s="11" t="s">
        <v>100</v>
      </c>
      <c r="FK7" s="11" t="s">
        <v>100</v>
      </c>
      <c r="FL7" s="11" t="s">
        <v>100</v>
      </c>
      <c r="FM7" s="11" t="s">
        <v>100</v>
      </c>
      <c r="FN7" s="11" t="s">
        <v>100</v>
      </c>
      <c r="FO7" s="11" t="s">
        <v>100</v>
      </c>
      <c r="FP7" s="11" t="s">
        <v>100</v>
      </c>
      <c r="FQ7" s="11" t="s">
        <v>100</v>
      </c>
      <c r="FR7" s="11" t="s">
        <v>100</v>
      </c>
      <c r="FS7" s="11" t="s">
        <v>100</v>
      </c>
      <c r="FT7" s="11" t="s">
        <v>100</v>
      </c>
      <c r="FU7" s="11" t="s">
        <v>100</v>
      </c>
      <c r="FV7" s="11" t="s">
        <v>100</v>
      </c>
      <c r="FW7" s="11" t="s">
        <v>100</v>
      </c>
      <c r="FX7" s="11" t="s">
        <v>100</v>
      </c>
      <c r="FY7" s="11" t="s">
        <v>100</v>
      </c>
      <c r="FZ7" s="11" t="s">
        <v>100</v>
      </c>
    </row>
    <row r="8" spans="1:278" ht="19.8" customHeight="1" x14ac:dyDescent="0.3">
      <c r="A8" s="11" t="s">
        <v>135</v>
      </c>
      <c r="B8" s="11" t="s">
        <v>136</v>
      </c>
      <c r="C8" s="11" t="s">
        <v>137</v>
      </c>
      <c r="D8" s="11" t="s">
        <v>136</v>
      </c>
      <c r="E8" s="11" t="s">
        <v>137</v>
      </c>
      <c r="F8" s="11" t="s">
        <v>136</v>
      </c>
      <c r="G8" s="11" t="s">
        <v>136</v>
      </c>
      <c r="H8" s="11" t="s">
        <v>136</v>
      </c>
      <c r="I8" s="11" t="s">
        <v>136</v>
      </c>
      <c r="J8" s="11" t="s">
        <v>136</v>
      </c>
      <c r="K8" s="11" t="s">
        <v>136</v>
      </c>
      <c r="L8" s="11" t="s">
        <v>136</v>
      </c>
      <c r="M8" s="11" t="s">
        <v>152</v>
      </c>
      <c r="N8" s="11" t="s">
        <v>136</v>
      </c>
      <c r="O8" s="11" t="s">
        <v>137</v>
      </c>
      <c r="P8" s="11" t="s">
        <v>136</v>
      </c>
      <c r="Q8" s="11" t="s">
        <v>152</v>
      </c>
      <c r="R8" s="11" t="s">
        <v>137</v>
      </c>
      <c r="S8" s="11" t="s">
        <v>152</v>
      </c>
      <c r="T8" s="11" t="s">
        <v>137</v>
      </c>
      <c r="U8" s="11" t="s">
        <v>137</v>
      </c>
      <c r="V8" s="11" t="s">
        <v>136</v>
      </c>
      <c r="W8" s="11" t="s">
        <v>137</v>
      </c>
      <c r="X8" s="11" t="s">
        <v>137</v>
      </c>
      <c r="Y8" s="11" t="s">
        <v>157</v>
      </c>
      <c r="Z8" s="11" t="s">
        <v>136</v>
      </c>
      <c r="AA8" s="11" t="s">
        <v>157</v>
      </c>
      <c r="AB8" s="11" t="s">
        <v>136</v>
      </c>
      <c r="AC8" s="11" t="s">
        <v>137</v>
      </c>
      <c r="AD8" s="11" t="s">
        <v>137</v>
      </c>
      <c r="AE8" s="11" t="s">
        <v>136</v>
      </c>
      <c r="AF8" s="11" t="s">
        <v>136</v>
      </c>
      <c r="AG8" s="11" t="s">
        <v>136</v>
      </c>
      <c r="AH8" s="11" t="s">
        <v>136</v>
      </c>
      <c r="AI8" s="11" t="s">
        <v>136</v>
      </c>
      <c r="AJ8" s="11" t="s">
        <v>136</v>
      </c>
      <c r="AK8" s="11" t="s">
        <v>136</v>
      </c>
      <c r="AL8" s="11" t="s">
        <v>157</v>
      </c>
      <c r="AM8" s="11" t="s">
        <v>136</v>
      </c>
      <c r="AN8" s="11" t="s">
        <v>137</v>
      </c>
      <c r="AO8" s="11" t="s">
        <v>136</v>
      </c>
      <c r="AP8" s="11" t="s">
        <v>157</v>
      </c>
      <c r="AQ8" s="11" t="s">
        <v>157</v>
      </c>
      <c r="AR8" s="11" t="s">
        <v>136</v>
      </c>
      <c r="AS8" s="11" t="s">
        <v>136</v>
      </c>
      <c r="AT8" s="11" t="s">
        <v>136</v>
      </c>
      <c r="AU8" s="11" t="s">
        <v>136</v>
      </c>
      <c r="AV8" s="11" t="s">
        <v>136</v>
      </c>
      <c r="AW8" s="11" t="s">
        <v>136</v>
      </c>
      <c r="AX8" s="11" t="s">
        <v>136</v>
      </c>
      <c r="AY8" s="11" t="s">
        <v>136</v>
      </c>
      <c r="AZ8" s="11" t="s">
        <v>136</v>
      </c>
      <c r="BA8" s="11" t="s">
        <v>136</v>
      </c>
      <c r="BB8" s="11" t="s">
        <v>136</v>
      </c>
      <c r="BC8" s="11" t="s">
        <v>136</v>
      </c>
      <c r="BD8" s="11" t="s">
        <v>136</v>
      </c>
      <c r="BE8" s="11" t="s">
        <v>157</v>
      </c>
      <c r="BF8" s="11" t="s">
        <v>136</v>
      </c>
      <c r="BG8" s="11" t="s">
        <v>136</v>
      </c>
      <c r="BH8" s="11" t="s">
        <v>157</v>
      </c>
      <c r="BI8" s="11" t="s">
        <v>136</v>
      </c>
      <c r="BJ8" s="11" t="s">
        <v>165</v>
      </c>
      <c r="BK8" s="11" t="s">
        <v>136</v>
      </c>
      <c r="BL8" s="11" t="s">
        <v>136</v>
      </c>
      <c r="BM8" s="11" t="s">
        <v>136</v>
      </c>
      <c r="BN8" s="11" t="s">
        <v>136</v>
      </c>
      <c r="BO8" s="11" t="s">
        <v>157</v>
      </c>
      <c r="BP8" s="11" t="s">
        <v>136</v>
      </c>
      <c r="BQ8" s="11" t="s">
        <v>165</v>
      </c>
      <c r="BR8" s="11" t="s">
        <v>165</v>
      </c>
      <c r="BS8" s="11" t="s">
        <v>137</v>
      </c>
      <c r="BT8" s="11" t="s">
        <v>165</v>
      </c>
      <c r="BU8" s="11" t="s">
        <v>165</v>
      </c>
      <c r="BV8" s="11" t="s">
        <v>165</v>
      </c>
      <c r="BW8" s="11" t="s">
        <v>165</v>
      </c>
      <c r="BX8" s="11" t="s">
        <v>165</v>
      </c>
      <c r="BY8" s="11" t="s">
        <v>137</v>
      </c>
      <c r="BZ8" s="11" t="s">
        <v>136</v>
      </c>
      <c r="CA8" s="11" t="s">
        <v>168</v>
      </c>
      <c r="CB8" s="11" t="s">
        <v>157</v>
      </c>
      <c r="CC8" s="11" t="s">
        <v>168</v>
      </c>
      <c r="CD8" s="11" t="s">
        <v>168</v>
      </c>
      <c r="CE8" s="11" t="s">
        <v>137</v>
      </c>
      <c r="CF8" s="11" t="s">
        <v>136</v>
      </c>
      <c r="CG8" s="11" t="s">
        <v>168</v>
      </c>
      <c r="CH8" s="11" t="s">
        <v>165</v>
      </c>
      <c r="CI8" s="11" t="s">
        <v>137</v>
      </c>
      <c r="CJ8" s="11" t="s">
        <v>168</v>
      </c>
      <c r="CK8" s="28" t="s">
        <v>165</v>
      </c>
      <c r="CL8" s="11" t="s">
        <v>136</v>
      </c>
      <c r="CM8" s="11" t="s">
        <v>136</v>
      </c>
      <c r="CN8" s="11" t="s">
        <v>136</v>
      </c>
      <c r="CO8" s="11" t="s">
        <v>136</v>
      </c>
      <c r="CP8" s="11" t="s">
        <v>136</v>
      </c>
      <c r="CQ8" s="11" t="s">
        <v>136</v>
      </c>
      <c r="CR8" s="11" t="s">
        <v>136</v>
      </c>
      <c r="CS8" s="11" t="s">
        <v>136</v>
      </c>
      <c r="CT8" s="11" t="s">
        <v>137</v>
      </c>
      <c r="CU8" s="11" t="s">
        <v>136</v>
      </c>
      <c r="CV8" s="11" t="s">
        <v>157</v>
      </c>
      <c r="CW8" s="11" t="s">
        <v>136</v>
      </c>
      <c r="CX8" s="11" t="s">
        <v>136</v>
      </c>
      <c r="CY8" s="11" t="s">
        <v>136</v>
      </c>
      <c r="CZ8" s="11" t="s">
        <v>157</v>
      </c>
      <c r="DA8" s="11" t="s">
        <v>168</v>
      </c>
      <c r="DB8" s="11" t="s">
        <v>157</v>
      </c>
      <c r="DC8" s="11" t="s">
        <v>165</v>
      </c>
      <c r="DD8" s="11" t="s">
        <v>168</v>
      </c>
      <c r="DE8" s="11" t="s">
        <v>136</v>
      </c>
      <c r="DF8" s="11" t="s">
        <v>136</v>
      </c>
      <c r="DG8" s="11" t="s">
        <v>136</v>
      </c>
      <c r="DH8" s="11" t="s">
        <v>136</v>
      </c>
      <c r="DI8" s="11" t="s">
        <v>157</v>
      </c>
      <c r="DJ8" s="11" t="s">
        <v>136</v>
      </c>
      <c r="DK8" s="11" t="s">
        <v>136</v>
      </c>
      <c r="DL8" s="11" t="s">
        <v>136</v>
      </c>
      <c r="DM8" s="11" t="s">
        <v>136</v>
      </c>
      <c r="DN8" s="11" t="s">
        <v>136</v>
      </c>
      <c r="DO8" s="11" t="s">
        <v>136</v>
      </c>
      <c r="DP8" s="11" t="s">
        <v>136</v>
      </c>
      <c r="DQ8" s="11" t="s">
        <v>157</v>
      </c>
      <c r="DR8" s="11" t="s">
        <v>136</v>
      </c>
      <c r="DS8" s="11" t="s">
        <v>168</v>
      </c>
      <c r="DT8" s="11" t="s">
        <v>136</v>
      </c>
      <c r="DU8" s="11" t="s">
        <v>136</v>
      </c>
      <c r="DV8" s="11" t="s">
        <v>157</v>
      </c>
      <c r="DW8" s="11" t="s">
        <v>136</v>
      </c>
      <c r="DX8" s="11" t="s">
        <v>136</v>
      </c>
      <c r="DY8" s="11" t="s">
        <v>157</v>
      </c>
      <c r="DZ8" s="11" t="s">
        <v>136</v>
      </c>
      <c r="EA8" s="11" t="s">
        <v>136</v>
      </c>
      <c r="EB8" s="11" t="s">
        <v>157</v>
      </c>
      <c r="EC8" s="11" t="s">
        <v>136</v>
      </c>
      <c r="ED8" s="11" t="s">
        <v>136</v>
      </c>
      <c r="EE8" s="11" t="s">
        <v>136</v>
      </c>
      <c r="EF8" s="11" t="s">
        <v>136</v>
      </c>
      <c r="EG8" s="11" t="s">
        <v>136</v>
      </c>
      <c r="EH8" s="11" t="s">
        <v>136</v>
      </c>
      <c r="EI8" s="11" t="s">
        <v>136</v>
      </c>
      <c r="EJ8" s="11" t="s">
        <v>136</v>
      </c>
      <c r="EK8" s="11" t="s">
        <v>157</v>
      </c>
      <c r="EL8" s="11" t="s">
        <v>137</v>
      </c>
      <c r="EM8" s="11" t="s">
        <v>136</v>
      </c>
      <c r="EN8" s="11" t="s">
        <v>136</v>
      </c>
      <c r="EO8" s="11" t="s">
        <v>136</v>
      </c>
      <c r="EP8" s="11" t="s">
        <v>136</v>
      </c>
      <c r="EQ8" s="11" t="s">
        <v>136</v>
      </c>
      <c r="ER8" s="28" t="s">
        <v>136</v>
      </c>
      <c r="ES8" s="11" t="s">
        <v>165</v>
      </c>
      <c r="ET8" s="11" t="s">
        <v>136</v>
      </c>
      <c r="EU8" s="11" t="s">
        <v>157</v>
      </c>
      <c r="EV8" s="11" t="s">
        <v>136</v>
      </c>
      <c r="EW8" s="11" t="s">
        <v>136</v>
      </c>
      <c r="EX8" s="11" t="s">
        <v>157</v>
      </c>
      <c r="EY8" s="11" t="s">
        <v>136</v>
      </c>
      <c r="EZ8" s="11" t="s">
        <v>157</v>
      </c>
      <c r="FA8" s="11" t="s">
        <v>136</v>
      </c>
      <c r="FB8" s="11" t="s">
        <v>136</v>
      </c>
      <c r="FC8" s="11" t="s">
        <v>157</v>
      </c>
      <c r="FD8" s="11" t="s">
        <v>168</v>
      </c>
      <c r="FE8" s="11" t="s">
        <v>168</v>
      </c>
      <c r="FF8" s="11" t="s">
        <v>136</v>
      </c>
      <c r="FG8" s="11" t="s">
        <v>136</v>
      </c>
      <c r="FH8" s="11" t="s">
        <v>136</v>
      </c>
      <c r="FI8" s="11" t="s">
        <v>157</v>
      </c>
      <c r="FJ8" s="11" t="s">
        <v>136</v>
      </c>
      <c r="FK8" s="11" t="s">
        <v>157</v>
      </c>
      <c r="FL8" s="11" t="s">
        <v>136</v>
      </c>
      <c r="FM8" s="11" t="s">
        <v>157</v>
      </c>
      <c r="FN8" s="11" t="s">
        <v>136</v>
      </c>
      <c r="FO8" s="11" t="s">
        <v>136</v>
      </c>
      <c r="FP8" s="11" t="s">
        <v>136</v>
      </c>
      <c r="FQ8" s="11" t="s">
        <v>136</v>
      </c>
      <c r="FR8" s="11" t="s">
        <v>136</v>
      </c>
      <c r="FS8" s="11" t="s">
        <v>136</v>
      </c>
      <c r="FT8" s="11" t="s">
        <v>157</v>
      </c>
      <c r="FU8" s="11" t="s">
        <v>157</v>
      </c>
      <c r="FV8" s="11" t="s">
        <v>136</v>
      </c>
      <c r="FW8" s="11" t="s">
        <v>136</v>
      </c>
      <c r="FX8" s="11" t="s">
        <v>136</v>
      </c>
      <c r="FY8" s="11" t="s">
        <v>136</v>
      </c>
      <c r="FZ8" s="11" t="s">
        <v>136</v>
      </c>
    </row>
    <row r="9" spans="1:278" ht="19.8" customHeight="1" x14ac:dyDescent="0.3">
      <c r="A9" s="11" t="s">
        <v>138</v>
      </c>
      <c r="B9" s="11" t="s">
        <v>139</v>
      </c>
      <c r="C9" s="11" t="s">
        <v>139</v>
      </c>
      <c r="D9" s="11" t="s">
        <v>139</v>
      </c>
      <c r="E9" s="11" t="s">
        <v>139</v>
      </c>
      <c r="F9" s="11" t="s">
        <v>139</v>
      </c>
      <c r="G9" s="11" t="s">
        <v>139</v>
      </c>
      <c r="H9" s="11" t="s">
        <v>139</v>
      </c>
      <c r="I9" s="11" t="s">
        <v>139</v>
      </c>
      <c r="J9" s="11" t="s">
        <v>139</v>
      </c>
      <c r="K9" s="11" t="s">
        <v>139</v>
      </c>
      <c r="L9" s="11" t="s">
        <v>139</v>
      </c>
      <c r="M9" s="11" t="s">
        <v>139</v>
      </c>
      <c r="N9" s="11" t="s">
        <v>139</v>
      </c>
      <c r="O9" s="11" t="s">
        <v>139</v>
      </c>
      <c r="P9" s="11" t="s">
        <v>139</v>
      </c>
      <c r="Q9" s="11" t="s">
        <v>139</v>
      </c>
      <c r="R9" s="11" t="s">
        <v>139</v>
      </c>
      <c r="S9" s="11" t="s">
        <v>139</v>
      </c>
      <c r="T9" s="11" t="s">
        <v>139</v>
      </c>
      <c r="U9" s="11" t="s">
        <v>139</v>
      </c>
      <c r="V9" s="11" t="s">
        <v>139</v>
      </c>
      <c r="W9" s="11" t="s">
        <v>139</v>
      </c>
      <c r="X9" s="11" t="s">
        <v>139</v>
      </c>
      <c r="Y9" s="11" t="s">
        <v>139</v>
      </c>
      <c r="Z9" s="11" t="s">
        <v>139</v>
      </c>
      <c r="AA9" s="11" t="s">
        <v>139</v>
      </c>
      <c r="AB9" s="11" t="s">
        <v>139</v>
      </c>
      <c r="AC9" s="11" t="s">
        <v>139</v>
      </c>
      <c r="AD9" s="11" t="s">
        <v>139</v>
      </c>
      <c r="AE9" s="11" t="s">
        <v>139</v>
      </c>
      <c r="AF9" s="11" t="s">
        <v>139</v>
      </c>
      <c r="AG9" s="11" t="s">
        <v>139</v>
      </c>
      <c r="AH9" s="11" t="s">
        <v>139</v>
      </c>
      <c r="AI9" s="11" t="s">
        <v>139</v>
      </c>
      <c r="AJ9" s="11" t="s">
        <v>139</v>
      </c>
      <c r="AK9" s="11" t="s">
        <v>139</v>
      </c>
      <c r="AL9" s="11" t="s">
        <v>139</v>
      </c>
      <c r="AM9" s="11" t="s">
        <v>139</v>
      </c>
      <c r="AN9" s="11" t="s">
        <v>139</v>
      </c>
      <c r="AO9" s="11" t="s">
        <v>139</v>
      </c>
      <c r="AP9" s="11" t="s">
        <v>139</v>
      </c>
      <c r="AQ9" s="11" t="s">
        <v>139</v>
      </c>
      <c r="AR9" s="11" t="s">
        <v>139</v>
      </c>
      <c r="AS9" s="11" t="s">
        <v>139</v>
      </c>
      <c r="AT9" s="11" t="s">
        <v>139</v>
      </c>
      <c r="AU9" s="11" t="s">
        <v>139</v>
      </c>
      <c r="AV9" s="11" t="s">
        <v>139</v>
      </c>
      <c r="AW9" s="11" t="s">
        <v>139</v>
      </c>
      <c r="AX9" s="11" t="s">
        <v>139</v>
      </c>
      <c r="AY9" s="11" t="s">
        <v>139</v>
      </c>
      <c r="AZ9" s="11" t="s">
        <v>139</v>
      </c>
      <c r="BA9" s="11" t="s">
        <v>139</v>
      </c>
      <c r="BB9" s="11" t="s">
        <v>139</v>
      </c>
      <c r="BC9" s="11" t="s">
        <v>139</v>
      </c>
      <c r="BD9" s="11" t="s">
        <v>139</v>
      </c>
      <c r="BE9" s="11" t="s">
        <v>139</v>
      </c>
      <c r="BF9" s="11" t="s">
        <v>139</v>
      </c>
      <c r="BG9" s="11" t="s">
        <v>139</v>
      </c>
      <c r="BH9" s="11" t="s">
        <v>139</v>
      </c>
      <c r="BI9" s="11" t="s">
        <v>139</v>
      </c>
      <c r="BJ9" s="11" t="s">
        <v>139</v>
      </c>
      <c r="BK9" s="11" t="s">
        <v>139</v>
      </c>
      <c r="BL9" s="11" t="s">
        <v>139</v>
      </c>
      <c r="BM9" s="11" t="s">
        <v>139</v>
      </c>
      <c r="BN9" s="11" t="s">
        <v>139</v>
      </c>
      <c r="BO9" s="11" t="s">
        <v>139</v>
      </c>
      <c r="BP9" s="11" t="s">
        <v>139</v>
      </c>
      <c r="BQ9" s="11" t="s">
        <v>139</v>
      </c>
      <c r="BR9" s="11" t="s">
        <v>139</v>
      </c>
      <c r="BS9" s="11" t="s">
        <v>139</v>
      </c>
      <c r="BT9" s="11" t="s">
        <v>139</v>
      </c>
      <c r="BU9" s="11" t="s">
        <v>139</v>
      </c>
      <c r="BV9" s="11" t="s">
        <v>139</v>
      </c>
      <c r="BW9" s="11" t="s">
        <v>139</v>
      </c>
      <c r="BX9" s="11" t="s">
        <v>139</v>
      </c>
      <c r="BY9" s="11" t="s">
        <v>139</v>
      </c>
      <c r="BZ9" s="11" t="s">
        <v>139</v>
      </c>
      <c r="CA9" s="11" t="s">
        <v>139</v>
      </c>
      <c r="CB9" s="11" t="s">
        <v>139</v>
      </c>
      <c r="CC9" s="11" t="s">
        <v>139</v>
      </c>
      <c r="CD9" s="11" t="s">
        <v>139</v>
      </c>
      <c r="CE9" s="11" t="s">
        <v>139</v>
      </c>
      <c r="CF9" s="11" t="s">
        <v>139</v>
      </c>
      <c r="CG9" s="11" t="s">
        <v>139</v>
      </c>
      <c r="CH9" s="11" t="s">
        <v>139</v>
      </c>
      <c r="CI9" s="11" t="s">
        <v>139</v>
      </c>
      <c r="CJ9" s="11" t="s">
        <v>139</v>
      </c>
      <c r="CK9" s="28" t="s">
        <v>139</v>
      </c>
      <c r="CL9" s="11" t="s">
        <v>139</v>
      </c>
      <c r="CM9" s="11" t="s">
        <v>139</v>
      </c>
      <c r="CN9" s="11" t="s">
        <v>139</v>
      </c>
      <c r="CO9" s="11" t="s">
        <v>139</v>
      </c>
      <c r="CP9" s="11" t="s">
        <v>139</v>
      </c>
      <c r="CQ9" s="11" t="s">
        <v>139</v>
      </c>
      <c r="CR9" s="11" t="s">
        <v>139</v>
      </c>
      <c r="CS9" s="11" t="s">
        <v>139</v>
      </c>
      <c r="CT9" s="11" t="s">
        <v>139</v>
      </c>
      <c r="CU9" s="11" t="s">
        <v>139</v>
      </c>
      <c r="CV9" s="11" t="s">
        <v>139</v>
      </c>
      <c r="CW9" s="11" t="s">
        <v>139</v>
      </c>
      <c r="CX9" s="11" t="s">
        <v>139</v>
      </c>
      <c r="CY9" s="11" t="s">
        <v>139</v>
      </c>
      <c r="CZ9" s="11" t="s">
        <v>139</v>
      </c>
      <c r="DA9" s="11" t="s">
        <v>139</v>
      </c>
      <c r="DB9" s="11" t="s">
        <v>139</v>
      </c>
      <c r="DC9" s="11" t="s">
        <v>139</v>
      </c>
      <c r="DD9" s="11" t="s">
        <v>139</v>
      </c>
      <c r="DE9" s="11" t="s">
        <v>139</v>
      </c>
      <c r="DF9" s="11" t="s">
        <v>139</v>
      </c>
      <c r="DG9" s="11" t="s">
        <v>139</v>
      </c>
      <c r="DH9" s="11" t="s">
        <v>139</v>
      </c>
      <c r="DI9" s="11" t="s">
        <v>139</v>
      </c>
      <c r="DJ9" s="11" t="s">
        <v>139</v>
      </c>
      <c r="DK9" s="11" t="s">
        <v>139</v>
      </c>
      <c r="DL9" s="11" t="s">
        <v>139</v>
      </c>
      <c r="DM9" s="11" t="s">
        <v>139</v>
      </c>
      <c r="DN9" s="11" t="s">
        <v>139</v>
      </c>
      <c r="DO9" s="11" t="s">
        <v>139</v>
      </c>
      <c r="DP9" s="11" t="s">
        <v>139</v>
      </c>
      <c r="DQ9" s="11" t="s">
        <v>139</v>
      </c>
      <c r="DR9" s="11" t="s">
        <v>139</v>
      </c>
      <c r="DS9" s="11" t="s">
        <v>139</v>
      </c>
      <c r="DT9" s="11" t="s">
        <v>139</v>
      </c>
      <c r="DU9" s="11" t="s">
        <v>139</v>
      </c>
      <c r="DV9" s="11" t="s">
        <v>139</v>
      </c>
      <c r="DW9" s="11" t="s">
        <v>139</v>
      </c>
      <c r="DX9" s="11" t="s">
        <v>139</v>
      </c>
      <c r="DY9" s="11" t="s">
        <v>139</v>
      </c>
      <c r="DZ9" s="11" t="s">
        <v>139</v>
      </c>
      <c r="EA9" s="11" t="s">
        <v>139</v>
      </c>
      <c r="EB9" s="11" t="s">
        <v>139</v>
      </c>
      <c r="EC9" s="11" t="s">
        <v>139</v>
      </c>
      <c r="ED9" s="11" t="s">
        <v>139</v>
      </c>
      <c r="EE9" s="11" t="s">
        <v>139</v>
      </c>
      <c r="EF9" s="11" t="s">
        <v>139</v>
      </c>
      <c r="EG9" s="11" t="s">
        <v>139</v>
      </c>
      <c r="EH9" s="11" t="s">
        <v>139</v>
      </c>
      <c r="EI9" s="11" t="s">
        <v>139</v>
      </c>
      <c r="EJ9" s="11" t="s">
        <v>139</v>
      </c>
      <c r="EK9" s="11" t="s">
        <v>139</v>
      </c>
      <c r="EL9" s="11" t="s">
        <v>139</v>
      </c>
      <c r="EM9" s="11" t="s">
        <v>139</v>
      </c>
      <c r="EN9" s="11" t="s">
        <v>139</v>
      </c>
      <c r="EO9" s="11" t="s">
        <v>139</v>
      </c>
      <c r="EP9" s="11" t="s">
        <v>139</v>
      </c>
      <c r="EQ9" s="11" t="s">
        <v>139</v>
      </c>
      <c r="ER9" s="28" t="s">
        <v>139</v>
      </c>
      <c r="ES9" s="11" t="s">
        <v>139</v>
      </c>
      <c r="ET9" s="11" t="s">
        <v>139</v>
      </c>
      <c r="EU9" s="11" t="s">
        <v>139</v>
      </c>
      <c r="EV9" s="11" t="s">
        <v>139</v>
      </c>
      <c r="EW9" s="11" t="s">
        <v>139</v>
      </c>
      <c r="EX9" s="11" t="s">
        <v>139</v>
      </c>
      <c r="EY9" s="11" t="s">
        <v>139</v>
      </c>
      <c r="EZ9" s="11" t="s">
        <v>139</v>
      </c>
      <c r="FA9" s="11" t="s">
        <v>139</v>
      </c>
      <c r="FB9" s="11" t="s">
        <v>139</v>
      </c>
      <c r="FC9" s="11" t="s">
        <v>139</v>
      </c>
      <c r="FD9" s="11" t="s">
        <v>139</v>
      </c>
      <c r="FE9" s="11" t="s">
        <v>139</v>
      </c>
      <c r="FF9" s="11" t="s">
        <v>139</v>
      </c>
      <c r="FG9" s="11" t="s">
        <v>139</v>
      </c>
      <c r="FH9" s="11" t="s">
        <v>139</v>
      </c>
      <c r="FI9" s="11" t="s">
        <v>139</v>
      </c>
      <c r="FJ9" s="11" t="s">
        <v>139</v>
      </c>
      <c r="FK9" s="11" t="s">
        <v>139</v>
      </c>
      <c r="FL9" s="11" t="s">
        <v>139</v>
      </c>
      <c r="FM9" s="11" t="s">
        <v>139</v>
      </c>
      <c r="FN9" s="11" t="s">
        <v>139</v>
      </c>
      <c r="FO9" s="11" t="s">
        <v>139</v>
      </c>
      <c r="FP9" s="11" t="s">
        <v>139</v>
      </c>
      <c r="FQ9" s="11" t="s">
        <v>139</v>
      </c>
      <c r="FR9" s="11" t="s">
        <v>139</v>
      </c>
      <c r="FS9" s="11" t="s">
        <v>139</v>
      </c>
      <c r="FT9" s="11" t="s">
        <v>139</v>
      </c>
      <c r="FU9" s="11" t="s">
        <v>139</v>
      </c>
      <c r="FV9" s="11" t="s">
        <v>139</v>
      </c>
      <c r="FW9" s="11" t="s">
        <v>139</v>
      </c>
      <c r="FX9" s="11" t="s">
        <v>139</v>
      </c>
      <c r="FY9" s="11" t="s">
        <v>139</v>
      </c>
      <c r="FZ9" s="11" t="s">
        <v>139</v>
      </c>
    </row>
    <row r="10" spans="1:278" ht="19.8" customHeight="1" x14ac:dyDescent="0.3">
      <c r="A10" s="11" t="s">
        <v>7</v>
      </c>
      <c r="B10" s="11" t="s">
        <v>102</v>
      </c>
      <c r="C10" s="11" t="s">
        <v>102</v>
      </c>
      <c r="D10" s="11" t="s">
        <v>102</v>
      </c>
      <c r="E10" s="11" t="s">
        <v>102</v>
      </c>
      <c r="F10" s="11" t="s">
        <v>102</v>
      </c>
      <c r="G10" s="11" t="s">
        <v>102</v>
      </c>
      <c r="H10" s="11" t="s">
        <v>102</v>
      </c>
      <c r="I10" s="11" t="s">
        <v>102</v>
      </c>
      <c r="J10" s="11" t="s">
        <v>102</v>
      </c>
      <c r="K10" s="11" t="s">
        <v>102</v>
      </c>
      <c r="L10" s="11" t="s">
        <v>102</v>
      </c>
      <c r="M10" s="11" t="s">
        <v>102</v>
      </c>
      <c r="N10" s="11" t="s">
        <v>102</v>
      </c>
      <c r="O10" s="11" t="s">
        <v>102</v>
      </c>
      <c r="P10" s="11" t="s">
        <v>102</v>
      </c>
      <c r="Q10" s="11" t="s">
        <v>102</v>
      </c>
      <c r="R10" s="11" t="s">
        <v>102</v>
      </c>
      <c r="S10" s="11" t="s">
        <v>102</v>
      </c>
      <c r="T10" s="11" t="s">
        <v>102</v>
      </c>
      <c r="U10" s="11" t="s">
        <v>102</v>
      </c>
      <c r="V10" s="11" t="s">
        <v>102</v>
      </c>
      <c r="W10" s="11" t="s">
        <v>102</v>
      </c>
      <c r="X10" s="11" t="s">
        <v>102</v>
      </c>
      <c r="Y10" s="11" t="s">
        <v>159</v>
      </c>
      <c r="Z10" s="11" t="s">
        <v>102</v>
      </c>
      <c r="AA10" s="11" t="s">
        <v>102</v>
      </c>
      <c r="AB10" s="11" t="s">
        <v>159</v>
      </c>
      <c r="AC10" s="11" t="s">
        <v>102</v>
      </c>
      <c r="AD10" s="11" t="s">
        <v>102</v>
      </c>
      <c r="AE10" s="11" t="s">
        <v>102</v>
      </c>
      <c r="AF10" s="11" t="s">
        <v>102</v>
      </c>
      <c r="AG10" s="11" t="s">
        <v>102</v>
      </c>
      <c r="AH10" s="11" t="s">
        <v>102</v>
      </c>
      <c r="AI10" s="11" t="s">
        <v>102</v>
      </c>
      <c r="AJ10" s="11" t="s">
        <v>102</v>
      </c>
      <c r="AK10" s="11" t="s">
        <v>102</v>
      </c>
      <c r="AL10" s="11" t="s">
        <v>102</v>
      </c>
      <c r="AM10" s="11" t="s">
        <v>102</v>
      </c>
      <c r="AN10" s="11" t="s">
        <v>102</v>
      </c>
      <c r="AO10" s="11" t="s">
        <v>102</v>
      </c>
      <c r="AP10" s="11" t="s">
        <v>102</v>
      </c>
      <c r="AQ10" s="11" t="s">
        <v>102</v>
      </c>
      <c r="AR10" s="11" t="s">
        <v>102</v>
      </c>
      <c r="AS10" s="11" t="s">
        <v>102</v>
      </c>
      <c r="AT10" s="11" t="s">
        <v>102</v>
      </c>
      <c r="AU10" s="11" t="s">
        <v>102</v>
      </c>
      <c r="AV10" s="11" t="s">
        <v>102</v>
      </c>
      <c r="AW10" s="11" t="s">
        <v>102</v>
      </c>
      <c r="AX10" s="11" t="s">
        <v>102</v>
      </c>
      <c r="AY10" s="11" t="s">
        <v>102</v>
      </c>
      <c r="AZ10" s="11" t="s">
        <v>102</v>
      </c>
      <c r="BA10" s="11" t="s">
        <v>102</v>
      </c>
      <c r="BB10" s="11" t="s">
        <v>102</v>
      </c>
      <c r="BC10" s="11" t="s">
        <v>102</v>
      </c>
      <c r="BD10" s="11" t="s">
        <v>159</v>
      </c>
      <c r="BE10" s="11" t="s">
        <v>102</v>
      </c>
      <c r="BF10" s="11" t="s">
        <v>102</v>
      </c>
      <c r="BG10" s="11" t="s">
        <v>102</v>
      </c>
      <c r="BH10" s="11" t="s">
        <v>102</v>
      </c>
      <c r="BI10" s="11" t="s">
        <v>102</v>
      </c>
      <c r="BJ10" s="11" t="s">
        <v>102</v>
      </c>
      <c r="BK10" s="11" t="s">
        <v>102</v>
      </c>
      <c r="BL10" s="11" t="s">
        <v>102</v>
      </c>
      <c r="BM10" s="11" t="s">
        <v>102</v>
      </c>
      <c r="BN10" s="11" t="s">
        <v>102</v>
      </c>
      <c r="BO10" s="11" t="s">
        <v>102</v>
      </c>
      <c r="BP10" s="11" t="s">
        <v>102</v>
      </c>
      <c r="BQ10" s="11" t="s">
        <v>102</v>
      </c>
      <c r="BR10" s="11" t="s">
        <v>102</v>
      </c>
      <c r="BS10" s="11" t="s">
        <v>102</v>
      </c>
      <c r="BT10" s="11" t="s">
        <v>102</v>
      </c>
      <c r="BU10" s="11" t="s">
        <v>102</v>
      </c>
      <c r="BV10" s="11" t="s">
        <v>102</v>
      </c>
      <c r="BW10" s="11" t="s">
        <v>102</v>
      </c>
      <c r="BX10" s="11" t="s">
        <v>102</v>
      </c>
      <c r="BY10" s="11" t="s">
        <v>102</v>
      </c>
      <c r="BZ10" s="11" t="s">
        <v>102</v>
      </c>
      <c r="CA10" s="11" t="s">
        <v>102</v>
      </c>
      <c r="CB10" s="11" t="s">
        <v>102</v>
      </c>
      <c r="CC10" s="11" t="s">
        <v>102</v>
      </c>
      <c r="CD10" s="11" t="s">
        <v>102</v>
      </c>
      <c r="CE10" s="11" t="s">
        <v>102</v>
      </c>
      <c r="CF10" s="11" t="s">
        <v>102</v>
      </c>
      <c r="CG10" s="11" t="s">
        <v>102</v>
      </c>
      <c r="CH10" s="11" t="s">
        <v>102</v>
      </c>
      <c r="CI10" s="11" t="s">
        <v>102</v>
      </c>
      <c r="CJ10" s="11" t="s">
        <v>102</v>
      </c>
      <c r="CK10" s="28" t="s">
        <v>102</v>
      </c>
      <c r="CL10" s="11" t="s">
        <v>102</v>
      </c>
      <c r="CM10" s="11" t="s">
        <v>102</v>
      </c>
      <c r="CN10" s="11" t="s">
        <v>102</v>
      </c>
      <c r="CO10" s="11" t="s">
        <v>102</v>
      </c>
      <c r="CP10" s="11" t="s">
        <v>102</v>
      </c>
      <c r="CQ10" s="11" t="s">
        <v>102</v>
      </c>
      <c r="CR10" s="11" t="s">
        <v>102</v>
      </c>
      <c r="CS10" s="11" t="s">
        <v>102</v>
      </c>
      <c r="CT10" s="11" t="s">
        <v>102</v>
      </c>
      <c r="CU10" s="11" t="s">
        <v>102</v>
      </c>
      <c r="CV10" s="11" t="s">
        <v>102</v>
      </c>
      <c r="CW10" s="11" t="s">
        <v>102</v>
      </c>
      <c r="CX10" s="11" t="s">
        <v>102</v>
      </c>
      <c r="CY10" s="11" t="s">
        <v>102</v>
      </c>
      <c r="CZ10" s="11" t="s">
        <v>102</v>
      </c>
      <c r="DA10" s="11" t="s">
        <v>102</v>
      </c>
      <c r="DB10" s="11" t="s">
        <v>102</v>
      </c>
      <c r="DC10" s="11" t="s">
        <v>102</v>
      </c>
      <c r="DD10" s="11" t="s">
        <v>102</v>
      </c>
      <c r="DE10" s="11" t="s">
        <v>102</v>
      </c>
      <c r="DF10" s="11" t="s">
        <v>102</v>
      </c>
      <c r="DG10" s="11" t="s">
        <v>102</v>
      </c>
      <c r="DH10" s="11" t="s">
        <v>102</v>
      </c>
      <c r="DI10" s="11" t="s">
        <v>102</v>
      </c>
      <c r="DJ10" s="11" t="s">
        <v>102</v>
      </c>
      <c r="DK10" s="11" t="s">
        <v>102</v>
      </c>
      <c r="DL10" s="11" t="s">
        <v>102</v>
      </c>
      <c r="DM10" s="11" t="s">
        <v>102</v>
      </c>
      <c r="DN10" s="11" t="s">
        <v>102</v>
      </c>
      <c r="DO10" s="11" t="s">
        <v>102</v>
      </c>
      <c r="DP10" s="11" t="s">
        <v>102</v>
      </c>
      <c r="DQ10" s="11" t="s">
        <v>102</v>
      </c>
      <c r="DR10" s="11" t="s">
        <v>102</v>
      </c>
      <c r="DS10" s="11" t="s">
        <v>102</v>
      </c>
      <c r="DT10" s="11" t="s">
        <v>102</v>
      </c>
      <c r="DU10" s="11" t="s">
        <v>102</v>
      </c>
      <c r="DV10" s="11" t="s">
        <v>102</v>
      </c>
      <c r="DW10" s="11" t="s">
        <v>102</v>
      </c>
      <c r="DX10" s="11" t="s">
        <v>102</v>
      </c>
      <c r="DY10" s="11" t="s">
        <v>102</v>
      </c>
      <c r="DZ10" s="11" t="s">
        <v>102</v>
      </c>
      <c r="EA10" s="11" t="s">
        <v>102</v>
      </c>
      <c r="EB10" s="11" t="s">
        <v>102</v>
      </c>
      <c r="EC10" s="11" t="s">
        <v>102</v>
      </c>
      <c r="ED10" s="11" t="s">
        <v>102</v>
      </c>
      <c r="EE10" s="11" t="s">
        <v>102</v>
      </c>
      <c r="EF10" s="11" t="s">
        <v>102</v>
      </c>
      <c r="EG10" s="11" t="s">
        <v>102</v>
      </c>
      <c r="EH10" s="11" t="s">
        <v>102</v>
      </c>
      <c r="EI10" s="11" t="s">
        <v>102</v>
      </c>
      <c r="EJ10" s="11" t="s">
        <v>102</v>
      </c>
      <c r="EK10" s="11" t="s">
        <v>102</v>
      </c>
      <c r="EL10" s="11" t="s">
        <v>102</v>
      </c>
      <c r="EM10" s="11" t="s">
        <v>102</v>
      </c>
      <c r="EN10" s="11" t="s">
        <v>102</v>
      </c>
      <c r="EO10" s="11" t="s">
        <v>102</v>
      </c>
      <c r="EP10" s="11" t="s">
        <v>102</v>
      </c>
      <c r="EQ10" s="11" t="s">
        <v>102</v>
      </c>
      <c r="ER10" s="28" t="s">
        <v>102</v>
      </c>
      <c r="ES10" s="11" t="s">
        <v>102</v>
      </c>
      <c r="ET10" s="11" t="s">
        <v>102</v>
      </c>
      <c r="EU10" s="11" t="s">
        <v>102</v>
      </c>
      <c r="EV10" s="11" t="s">
        <v>102</v>
      </c>
      <c r="EW10" s="11" t="s">
        <v>102</v>
      </c>
      <c r="EX10" s="11" t="s">
        <v>102</v>
      </c>
      <c r="EY10" s="11" t="s">
        <v>102</v>
      </c>
      <c r="EZ10" s="11" t="s">
        <v>102</v>
      </c>
      <c r="FA10" s="11" t="s">
        <v>102</v>
      </c>
      <c r="FB10" s="11" t="s">
        <v>102</v>
      </c>
      <c r="FC10" s="11" t="s">
        <v>102</v>
      </c>
      <c r="FD10" s="11" t="s">
        <v>102</v>
      </c>
      <c r="FE10" s="11" t="s">
        <v>102</v>
      </c>
      <c r="FF10" s="11" t="s">
        <v>102</v>
      </c>
      <c r="FG10" s="11" t="s">
        <v>102</v>
      </c>
      <c r="FH10" s="11" t="s">
        <v>102</v>
      </c>
      <c r="FI10" s="11" t="s">
        <v>102</v>
      </c>
      <c r="FJ10" s="11" t="s">
        <v>102</v>
      </c>
      <c r="FK10" s="11" t="s">
        <v>102</v>
      </c>
      <c r="FL10" s="11" t="s">
        <v>102</v>
      </c>
      <c r="FM10" s="11" t="s">
        <v>102</v>
      </c>
      <c r="FN10" s="11" t="s">
        <v>102</v>
      </c>
      <c r="FO10" s="11" t="s">
        <v>102</v>
      </c>
      <c r="FP10" s="11" t="s">
        <v>102</v>
      </c>
      <c r="FQ10" s="11" t="s">
        <v>102</v>
      </c>
      <c r="FR10" s="11" t="s">
        <v>102</v>
      </c>
      <c r="FS10" s="11" t="s">
        <v>102</v>
      </c>
      <c r="FT10" s="11" t="s">
        <v>102</v>
      </c>
      <c r="FU10" s="11" t="s">
        <v>159</v>
      </c>
      <c r="FV10" s="11" t="s">
        <v>102</v>
      </c>
      <c r="FW10" s="11" t="s">
        <v>102</v>
      </c>
      <c r="FX10" s="11" t="s">
        <v>102</v>
      </c>
      <c r="FY10" s="11" t="s">
        <v>102</v>
      </c>
      <c r="FZ10" s="11" t="s">
        <v>102</v>
      </c>
    </row>
    <row r="11" spans="1:278" ht="19.8" customHeight="1" x14ac:dyDescent="0.3">
      <c r="A11" s="11" t="s">
        <v>8</v>
      </c>
      <c r="AK11" s="11">
        <v>2</v>
      </c>
      <c r="AR11" s="11">
        <v>2</v>
      </c>
      <c r="CB11" s="11">
        <v>1</v>
      </c>
      <c r="CK11" s="28"/>
      <c r="DR11" s="11">
        <v>1</v>
      </c>
      <c r="EA11" s="11">
        <v>1</v>
      </c>
      <c r="ED11" s="11">
        <v>4</v>
      </c>
      <c r="ER11" s="28"/>
    </row>
    <row r="12" spans="1:278" ht="19.8" customHeight="1" x14ac:dyDescent="0.3">
      <c r="A12" s="11" t="s">
        <v>9</v>
      </c>
      <c r="B12" s="11" t="s">
        <v>88</v>
      </c>
      <c r="C12" s="11" t="s">
        <v>140</v>
      </c>
      <c r="D12" s="11" t="s">
        <v>88</v>
      </c>
      <c r="E12" s="11" t="s">
        <v>88</v>
      </c>
      <c r="F12" s="11" t="s">
        <v>88</v>
      </c>
      <c r="G12" s="11" t="s">
        <v>140</v>
      </c>
      <c r="H12" s="11" t="s">
        <v>88</v>
      </c>
      <c r="I12" s="11" t="s">
        <v>140</v>
      </c>
      <c r="J12" s="11" t="s">
        <v>140</v>
      </c>
      <c r="K12" s="11" t="s">
        <v>88</v>
      </c>
      <c r="L12" s="11" t="s">
        <v>88</v>
      </c>
      <c r="M12" s="11" t="s">
        <v>88</v>
      </c>
      <c r="N12" s="11" t="s">
        <v>88</v>
      </c>
      <c r="O12" s="11" t="s">
        <v>88</v>
      </c>
      <c r="P12" s="11" t="s">
        <v>140</v>
      </c>
      <c r="Q12" s="11" t="s">
        <v>88</v>
      </c>
      <c r="R12" s="11" t="s">
        <v>88</v>
      </c>
      <c r="S12" s="11" t="s">
        <v>88</v>
      </c>
      <c r="T12" s="11" t="s">
        <v>88</v>
      </c>
      <c r="U12" s="11" t="s">
        <v>88</v>
      </c>
      <c r="V12" s="11" t="s">
        <v>88</v>
      </c>
      <c r="W12" s="11" t="s">
        <v>140</v>
      </c>
      <c r="X12" s="11" t="s">
        <v>88</v>
      </c>
      <c r="Y12" s="11" t="s">
        <v>88</v>
      </c>
      <c r="Z12" s="11" t="s">
        <v>88</v>
      </c>
      <c r="AA12" s="11" t="s">
        <v>88</v>
      </c>
      <c r="AB12" s="11" t="s">
        <v>88</v>
      </c>
      <c r="AC12" s="11" t="s">
        <v>140</v>
      </c>
      <c r="AD12" s="11" t="s">
        <v>88</v>
      </c>
      <c r="AE12" s="11" t="s">
        <v>88</v>
      </c>
      <c r="AF12" s="11" t="s">
        <v>88</v>
      </c>
      <c r="AG12" s="11" t="s">
        <v>88</v>
      </c>
      <c r="AH12" s="11" t="s">
        <v>88</v>
      </c>
      <c r="AI12" s="11" t="s">
        <v>88</v>
      </c>
      <c r="AJ12" s="11" t="s">
        <v>88</v>
      </c>
      <c r="AK12" s="11" t="s">
        <v>140</v>
      </c>
      <c r="AL12" s="11" t="s">
        <v>140</v>
      </c>
      <c r="AM12" s="11" t="s">
        <v>140</v>
      </c>
      <c r="AN12" s="11" t="s">
        <v>88</v>
      </c>
      <c r="AO12" s="11" t="s">
        <v>140</v>
      </c>
      <c r="AP12" s="11" t="s">
        <v>88</v>
      </c>
      <c r="AQ12" s="11" t="s">
        <v>88</v>
      </c>
      <c r="AR12" s="11" t="s">
        <v>140</v>
      </c>
      <c r="AS12" s="11" t="s">
        <v>88</v>
      </c>
      <c r="AT12" s="11" t="s">
        <v>88</v>
      </c>
      <c r="AU12" s="11" t="s">
        <v>140</v>
      </c>
      <c r="AV12" s="11" t="s">
        <v>88</v>
      </c>
      <c r="AW12" s="11" t="s">
        <v>88</v>
      </c>
      <c r="AX12" s="11" t="s">
        <v>88</v>
      </c>
      <c r="AY12" s="11" t="s">
        <v>88</v>
      </c>
      <c r="AZ12" s="11" t="s">
        <v>88</v>
      </c>
      <c r="BA12" s="11" t="s">
        <v>88</v>
      </c>
      <c r="BB12" s="11" t="s">
        <v>88</v>
      </c>
      <c r="BC12" s="11" t="s">
        <v>88</v>
      </c>
      <c r="BD12" s="11" t="s">
        <v>88</v>
      </c>
      <c r="BE12" s="11" t="s">
        <v>88</v>
      </c>
      <c r="BF12" s="11" t="s">
        <v>140</v>
      </c>
      <c r="BG12" s="11" t="s">
        <v>140</v>
      </c>
      <c r="BH12" s="11" t="s">
        <v>88</v>
      </c>
      <c r="BI12" s="11" t="s">
        <v>88</v>
      </c>
      <c r="BJ12" s="11" t="s">
        <v>140</v>
      </c>
      <c r="BK12" s="11" t="s">
        <v>88</v>
      </c>
      <c r="BL12" s="11" t="s">
        <v>88</v>
      </c>
      <c r="BM12" s="11" t="s">
        <v>88</v>
      </c>
      <c r="BN12" s="11" t="s">
        <v>88</v>
      </c>
      <c r="BO12" s="11" t="s">
        <v>88</v>
      </c>
      <c r="BP12" s="11" t="s">
        <v>88</v>
      </c>
      <c r="BQ12" s="11" t="s">
        <v>88</v>
      </c>
      <c r="BR12" s="11" t="s">
        <v>88</v>
      </c>
      <c r="BS12" s="11" t="s">
        <v>88</v>
      </c>
      <c r="BT12" s="11" t="s">
        <v>88</v>
      </c>
      <c r="BU12" s="11" t="s">
        <v>88</v>
      </c>
      <c r="BV12" s="11" t="s">
        <v>88</v>
      </c>
      <c r="BW12" s="11" t="s">
        <v>88</v>
      </c>
      <c r="BX12" s="11" t="s">
        <v>88</v>
      </c>
      <c r="BY12" s="11" t="s">
        <v>88</v>
      </c>
      <c r="BZ12" s="11" t="s">
        <v>140</v>
      </c>
      <c r="CA12" s="11" t="s">
        <v>88</v>
      </c>
      <c r="CB12" s="11" t="s">
        <v>88</v>
      </c>
      <c r="CC12" s="11" t="s">
        <v>88</v>
      </c>
      <c r="CD12" s="11" t="s">
        <v>140</v>
      </c>
      <c r="CE12" s="11" t="s">
        <v>88</v>
      </c>
      <c r="CF12" s="11" t="s">
        <v>88</v>
      </c>
      <c r="CG12" s="11" t="s">
        <v>140</v>
      </c>
      <c r="CH12" s="11" t="s">
        <v>88</v>
      </c>
      <c r="CI12" s="11" t="s">
        <v>140</v>
      </c>
      <c r="CJ12" s="11" t="s">
        <v>88</v>
      </c>
      <c r="CK12" s="28" t="s">
        <v>88</v>
      </c>
      <c r="CL12" s="11" t="s">
        <v>88</v>
      </c>
      <c r="CM12" s="11" t="s">
        <v>140</v>
      </c>
      <c r="CN12" s="11" t="s">
        <v>140</v>
      </c>
      <c r="CO12" s="11" t="s">
        <v>88</v>
      </c>
      <c r="CP12" s="11" t="s">
        <v>88</v>
      </c>
      <c r="CQ12" s="11" t="s">
        <v>140</v>
      </c>
      <c r="CR12" s="11" t="s">
        <v>88</v>
      </c>
      <c r="CS12" s="11" t="s">
        <v>88</v>
      </c>
      <c r="CT12" s="11" t="s">
        <v>88</v>
      </c>
      <c r="CU12" s="11" t="s">
        <v>88</v>
      </c>
      <c r="CV12" s="11" t="s">
        <v>140</v>
      </c>
      <c r="CW12" s="11" t="s">
        <v>140</v>
      </c>
      <c r="CX12" s="11" t="s">
        <v>140</v>
      </c>
      <c r="CY12" s="11" t="s">
        <v>88</v>
      </c>
      <c r="CZ12" s="11" t="s">
        <v>88</v>
      </c>
      <c r="DA12" s="11" t="s">
        <v>88</v>
      </c>
      <c r="DB12" s="11" t="s">
        <v>88</v>
      </c>
      <c r="DC12" s="11" t="s">
        <v>140</v>
      </c>
      <c r="DD12" s="11" t="s">
        <v>140</v>
      </c>
      <c r="DE12" s="11" t="s">
        <v>88</v>
      </c>
      <c r="DF12" s="11" t="s">
        <v>88</v>
      </c>
      <c r="DG12" s="11" t="s">
        <v>88</v>
      </c>
      <c r="DH12" s="11" t="s">
        <v>140</v>
      </c>
      <c r="DI12" s="11" t="s">
        <v>88</v>
      </c>
      <c r="DJ12" s="11" t="s">
        <v>88</v>
      </c>
      <c r="DK12" s="11" t="s">
        <v>88</v>
      </c>
      <c r="DL12" s="11" t="s">
        <v>88</v>
      </c>
      <c r="DM12" s="11" t="s">
        <v>88</v>
      </c>
      <c r="DN12" s="11" t="s">
        <v>88</v>
      </c>
      <c r="DO12" s="11" t="s">
        <v>88</v>
      </c>
      <c r="DP12" s="11" t="s">
        <v>140</v>
      </c>
      <c r="DQ12" s="11" t="s">
        <v>140</v>
      </c>
      <c r="DR12" s="11" t="s">
        <v>88</v>
      </c>
      <c r="DS12" s="11" t="s">
        <v>88</v>
      </c>
      <c r="DT12" s="11" t="s">
        <v>88</v>
      </c>
      <c r="DU12" s="11" t="s">
        <v>88</v>
      </c>
      <c r="DV12" s="11" t="s">
        <v>140</v>
      </c>
      <c r="DW12" s="11" t="s">
        <v>140</v>
      </c>
      <c r="DX12" s="11" t="s">
        <v>140</v>
      </c>
      <c r="DY12" s="11" t="s">
        <v>88</v>
      </c>
      <c r="DZ12" s="11" t="s">
        <v>140</v>
      </c>
      <c r="EA12" s="11" t="s">
        <v>140</v>
      </c>
      <c r="EB12" s="11" t="s">
        <v>88</v>
      </c>
      <c r="EC12" s="11" t="s">
        <v>88</v>
      </c>
      <c r="ED12" s="11" t="s">
        <v>88</v>
      </c>
      <c r="EE12" s="11" t="s">
        <v>140</v>
      </c>
      <c r="EF12" s="11" t="s">
        <v>88</v>
      </c>
      <c r="EG12" s="11" t="s">
        <v>88</v>
      </c>
      <c r="EH12" s="11" t="s">
        <v>88</v>
      </c>
      <c r="EI12" s="11" t="s">
        <v>88</v>
      </c>
      <c r="EJ12" s="11" t="s">
        <v>140</v>
      </c>
      <c r="EK12" s="11" t="s">
        <v>140</v>
      </c>
      <c r="EL12" s="11" t="s">
        <v>88</v>
      </c>
      <c r="EM12" s="11" t="s">
        <v>88</v>
      </c>
      <c r="EN12" s="11" t="s">
        <v>88</v>
      </c>
      <c r="EO12" s="11" t="s">
        <v>88</v>
      </c>
      <c r="EP12" s="11" t="s">
        <v>88</v>
      </c>
      <c r="EQ12" s="11" t="s">
        <v>88</v>
      </c>
      <c r="ER12" s="28" t="s">
        <v>88</v>
      </c>
      <c r="ES12" s="11" t="s">
        <v>140</v>
      </c>
      <c r="ET12" s="11" t="s">
        <v>140</v>
      </c>
      <c r="EU12" s="11" t="s">
        <v>88</v>
      </c>
      <c r="EV12" s="11" t="s">
        <v>88</v>
      </c>
      <c r="EW12" s="11" t="s">
        <v>88</v>
      </c>
      <c r="EX12" s="11" t="s">
        <v>140</v>
      </c>
      <c r="EY12" s="11" t="s">
        <v>140</v>
      </c>
      <c r="EZ12" s="11" t="s">
        <v>140</v>
      </c>
      <c r="FA12" s="11" t="s">
        <v>140</v>
      </c>
      <c r="FB12" s="11" t="s">
        <v>88</v>
      </c>
      <c r="FC12" s="11" t="s">
        <v>88</v>
      </c>
      <c r="FD12" s="11" t="s">
        <v>88</v>
      </c>
      <c r="FE12" s="11" t="s">
        <v>88</v>
      </c>
      <c r="FF12" s="11" t="s">
        <v>88</v>
      </c>
      <c r="FG12" s="11" t="s">
        <v>88</v>
      </c>
      <c r="FH12" s="11" t="s">
        <v>88</v>
      </c>
      <c r="FI12" s="11" t="s">
        <v>88</v>
      </c>
      <c r="FJ12" s="11" t="s">
        <v>88</v>
      </c>
      <c r="FK12" s="11" t="s">
        <v>88</v>
      </c>
      <c r="FL12" s="11" t="s">
        <v>88</v>
      </c>
      <c r="FM12" s="11" t="s">
        <v>88</v>
      </c>
      <c r="FN12" s="11" t="s">
        <v>140</v>
      </c>
      <c r="FO12" s="11" t="s">
        <v>140</v>
      </c>
      <c r="FP12" s="11" t="s">
        <v>88</v>
      </c>
      <c r="FQ12" s="11" t="s">
        <v>88</v>
      </c>
      <c r="FR12" s="11" t="s">
        <v>88</v>
      </c>
      <c r="FS12" s="11" t="s">
        <v>140</v>
      </c>
      <c r="FT12" s="11" t="s">
        <v>140</v>
      </c>
      <c r="FU12" s="11" t="s">
        <v>140</v>
      </c>
      <c r="FV12" s="11" t="s">
        <v>88</v>
      </c>
      <c r="FW12" s="11" t="s">
        <v>140</v>
      </c>
      <c r="FX12" s="11" t="s">
        <v>140</v>
      </c>
      <c r="FZ12" s="11" t="s">
        <v>88</v>
      </c>
    </row>
    <row r="13" spans="1:278" ht="19.8" customHeight="1" x14ac:dyDescent="0.3">
      <c r="A13" s="11" t="s">
        <v>10</v>
      </c>
      <c r="B13" s="11" t="s">
        <v>95</v>
      </c>
      <c r="C13" s="11" t="s">
        <v>113</v>
      </c>
      <c r="D13" s="11" t="s">
        <v>113</v>
      </c>
      <c r="E13" s="11" t="s">
        <v>95</v>
      </c>
      <c r="F13" s="11" t="s">
        <v>95</v>
      </c>
      <c r="G13" s="11" t="s">
        <v>95</v>
      </c>
      <c r="H13" s="11" t="s">
        <v>113</v>
      </c>
      <c r="I13" s="11" t="s">
        <v>95</v>
      </c>
      <c r="J13" s="11" t="s">
        <v>95</v>
      </c>
      <c r="K13" s="11" t="s">
        <v>113</v>
      </c>
      <c r="L13" s="11" t="s">
        <v>95</v>
      </c>
      <c r="M13" s="11" t="s">
        <v>113</v>
      </c>
      <c r="N13" s="11" t="s">
        <v>113</v>
      </c>
      <c r="O13" s="11" t="s">
        <v>95</v>
      </c>
      <c r="P13" s="11" t="s">
        <v>95</v>
      </c>
      <c r="Q13" s="11" t="s">
        <v>95</v>
      </c>
      <c r="R13" s="11" t="s">
        <v>95</v>
      </c>
      <c r="S13" s="11" t="s">
        <v>95</v>
      </c>
      <c r="T13" s="11" t="s">
        <v>113</v>
      </c>
      <c r="U13" s="11" t="s">
        <v>113</v>
      </c>
      <c r="V13" s="11" t="s">
        <v>113</v>
      </c>
      <c r="W13" s="11" t="s">
        <v>113</v>
      </c>
      <c r="X13" s="11" t="s">
        <v>95</v>
      </c>
      <c r="Y13" s="11" t="s">
        <v>113</v>
      </c>
      <c r="Z13" s="11" t="s">
        <v>95</v>
      </c>
      <c r="AA13" s="11" t="s">
        <v>95</v>
      </c>
      <c r="AB13" s="11" t="s">
        <v>113</v>
      </c>
      <c r="AC13" s="11" t="s">
        <v>113</v>
      </c>
      <c r="AD13" s="11" t="s">
        <v>113</v>
      </c>
      <c r="AE13" s="11" t="s">
        <v>95</v>
      </c>
      <c r="AF13" s="11" t="s">
        <v>95</v>
      </c>
      <c r="AG13" s="11" t="s">
        <v>113</v>
      </c>
      <c r="AH13" s="11" t="s">
        <v>113</v>
      </c>
      <c r="AI13" s="11" t="s">
        <v>95</v>
      </c>
      <c r="AJ13" s="11" t="s">
        <v>113</v>
      </c>
      <c r="AK13" s="11" t="s">
        <v>95</v>
      </c>
      <c r="AL13" s="11" t="s">
        <v>95</v>
      </c>
      <c r="AM13" s="11" t="s">
        <v>113</v>
      </c>
      <c r="AN13" s="11" t="s">
        <v>113</v>
      </c>
      <c r="AO13" s="11" t="s">
        <v>95</v>
      </c>
      <c r="AP13" s="11" t="s">
        <v>113</v>
      </c>
      <c r="AQ13" s="11" t="s">
        <v>113</v>
      </c>
      <c r="AR13" s="11" t="s">
        <v>95</v>
      </c>
      <c r="AS13" s="11" t="s">
        <v>95</v>
      </c>
      <c r="AT13" s="11" t="s">
        <v>95</v>
      </c>
      <c r="AU13" s="11" t="s">
        <v>95</v>
      </c>
      <c r="AV13" s="11" t="s">
        <v>95</v>
      </c>
      <c r="AW13" s="11" t="s">
        <v>95</v>
      </c>
      <c r="AX13" s="11" t="s">
        <v>113</v>
      </c>
      <c r="AY13" s="11" t="s">
        <v>95</v>
      </c>
      <c r="AZ13" s="11" t="s">
        <v>95</v>
      </c>
      <c r="BA13" s="11" t="s">
        <v>95</v>
      </c>
      <c r="BB13" s="11" t="s">
        <v>95</v>
      </c>
      <c r="BC13" s="11" t="s">
        <v>113</v>
      </c>
      <c r="BD13" s="11" t="s">
        <v>113</v>
      </c>
      <c r="BE13" s="11" t="s">
        <v>113</v>
      </c>
      <c r="BF13" s="11" t="s">
        <v>113</v>
      </c>
      <c r="BG13" s="11" t="s">
        <v>113</v>
      </c>
      <c r="BH13" s="11" t="s">
        <v>113</v>
      </c>
      <c r="BI13" s="11" t="s">
        <v>95</v>
      </c>
      <c r="BJ13" s="11" t="s">
        <v>95</v>
      </c>
      <c r="BK13" s="11" t="s">
        <v>113</v>
      </c>
      <c r="BL13" s="11" t="s">
        <v>113</v>
      </c>
      <c r="BM13" s="11" t="s">
        <v>113</v>
      </c>
      <c r="BN13" s="11" t="s">
        <v>95</v>
      </c>
      <c r="BO13" s="11" t="s">
        <v>95</v>
      </c>
      <c r="BP13" s="11" t="s">
        <v>113</v>
      </c>
      <c r="BQ13" s="11" t="s">
        <v>95</v>
      </c>
      <c r="BR13" s="11" t="s">
        <v>113</v>
      </c>
      <c r="BS13" s="11" t="s">
        <v>113</v>
      </c>
      <c r="BT13" s="11" t="s">
        <v>113</v>
      </c>
      <c r="BU13" s="11" t="s">
        <v>95</v>
      </c>
      <c r="BV13" s="11" t="s">
        <v>95</v>
      </c>
      <c r="BW13" s="11" t="s">
        <v>113</v>
      </c>
      <c r="BX13" s="11" t="s">
        <v>95</v>
      </c>
      <c r="BY13" s="11" t="s">
        <v>113</v>
      </c>
      <c r="BZ13" s="11" t="s">
        <v>113</v>
      </c>
      <c r="CA13" s="11" t="s">
        <v>113</v>
      </c>
      <c r="CB13" s="11" t="s">
        <v>113</v>
      </c>
      <c r="CC13" s="11" t="s">
        <v>95</v>
      </c>
      <c r="CD13" s="11" t="s">
        <v>113</v>
      </c>
      <c r="CE13" s="11" t="s">
        <v>95</v>
      </c>
      <c r="CF13" s="11" t="s">
        <v>95</v>
      </c>
      <c r="CG13" s="11" t="s">
        <v>95</v>
      </c>
      <c r="CH13" s="11" t="s">
        <v>113</v>
      </c>
      <c r="CI13" s="11" t="s">
        <v>95</v>
      </c>
      <c r="CJ13" s="11" t="s">
        <v>95</v>
      </c>
      <c r="CK13" s="28" t="s">
        <v>95</v>
      </c>
      <c r="CL13" s="11" t="s">
        <v>95</v>
      </c>
      <c r="CM13" s="11" t="s">
        <v>95</v>
      </c>
      <c r="CN13" s="11" t="s">
        <v>113</v>
      </c>
      <c r="CO13" s="11" t="s">
        <v>95</v>
      </c>
      <c r="CP13" s="11" t="s">
        <v>95</v>
      </c>
      <c r="CQ13" s="11" t="s">
        <v>113</v>
      </c>
      <c r="CR13" s="11" t="s">
        <v>95</v>
      </c>
      <c r="CS13" s="11" t="s">
        <v>113</v>
      </c>
      <c r="CT13" s="11" t="s">
        <v>113</v>
      </c>
      <c r="CU13" s="11" t="s">
        <v>95</v>
      </c>
      <c r="CV13" s="11" t="s">
        <v>113</v>
      </c>
      <c r="CW13" s="11" t="s">
        <v>95</v>
      </c>
      <c r="CX13" s="11" t="s">
        <v>113</v>
      </c>
      <c r="CY13" s="11" t="s">
        <v>95</v>
      </c>
      <c r="CZ13" s="11" t="s">
        <v>113</v>
      </c>
      <c r="DA13" s="11" t="s">
        <v>113</v>
      </c>
      <c r="DB13" s="11" t="s">
        <v>95</v>
      </c>
      <c r="DC13" s="11" t="s">
        <v>113</v>
      </c>
      <c r="DD13" s="11" t="s">
        <v>95</v>
      </c>
      <c r="DE13" s="11" t="s">
        <v>95</v>
      </c>
      <c r="DF13" s="11" t="s">
        <v>95</v>
      </c>
      <c r="DG13" s="11" t="s">
        <v>95</v>
      </c>
      <c r="DH13" s="11" t="s">
        <v>113</v>
      </c>
      <c r="DI13" s="11" t="s">
        <v>113</v>
      </c>
      <c r="DJ13" s="11" t="s">
        <v>95</v>
      </c>
      <c r="DK13" s="11" t="s">
        <v>95</v>
      </c>
      <c r="DL13" s="11" t="s">
        <v>113</v>
      </c>
      <c r="DM13" s="11" t="s">
        <v>113</v>
      </c>
      <c r="DN13" s="11" t="s">
        <v>95</v>
      </c>
      <c r="DO13" s="11" t="s">
        <v>113</v>
      </c>
      <c r="DP13" s="11" t="s">
        <v>113</v>
      </c>
      <c r="DQ13" s="11" t="s">
        <v>95</v>
      </c>
      <c r="DR13" s="11" t="s">
        <v>113</v>
      </c>
      <c r="DS13" s="11" t="s">
        <v>95</v>
      </c>
      <c r="DT13" s="11" t="s">
        <v>95</v>
      </c>
      <c r="DU13" s="11" t="s">
        <v>95</v>
      </c>
      <c r="DV13" s="11" t="s">
        <v>113</v>
      </c>
      <c r="DW13" s="11" t="s">
        <v>113</v>
      </c>
      <c r="DX13" s="11" t="s">
        <v>95</v>
      </c>
      <c r="DY13" s="11" t="s">
        <v>113</v>
      </c>
      <c r="DZ13" s="11" t="s">
        <v>113</v>
      </c>
      <c r="EA13" s="11" t="s">
        <v>95</v>
      </c>
      <c r="EB13" s="11" t="s">
        <v>95</v>
      </c>
      <c r="EC13" s="11" t="s">
        <v>113</v>
      </c>
      <c r="ED13" s="11" t="s">
        <v>113</v>
      </c>
      <c r="EE13" s="11" t="s">
        <v>113</v>
      </c>
      <c r="EF13" s="11" t="s">
        <v>113</v>
      </c>
      <c r="EG13" s="11" t="s">
        <v>113</v>
      </c>
      <c r="EH13" s="11" t="s">
        <v>95</v>
      </c>
      <c r="EI13" s="11" t="s">
        <v>95</v>
      </c>
      <c r="EJ13" s="11" t="s">
        <v>113</v>
      </c>
      <c r="EK13" s="11" t="s">
        <v>95</v>
      </c>
      <c r="EL13" s="11" t="s">
        <v>113</v>
      </c>
      <c r="EM13" s="11" t="s">
        <v>113</v>
      </c>
      <c r="EN13" s="11" t="s">
        <v>95</v>
      </c>
      <c r="EO13" s="11" t="s">
        <v>113</v>
      </c>
      <c r="EP13" s="11" t="s">
        <v>113</v>
      </c>
      <c r="EQ13" s="11" t="s">
        <v>95</v>
      </c>
      <c r="ER13" s="28" t="s">
        <v>113</v>
      </c>
      <c r="ES13" s="11" t="s">
        <v>95</v>
      </c>
      <c r="ET13" s="11" t="s">
        <v>95</v>
      </c>
      <c r="EU13" s="11" t="s">
        <v>113</v>
      </c>
      <c r="EV13" s="11" t="s">
        <v>113</v>
      </c>
      <c r="EW13" s="11" t="s">
        <v>95</v>
      </c>
      <c r="EX13" s="11" t="s">
        <v>113</v>
      </c>
      <c r="EY13" s="11" t="s">
        <v>113</v>
      </c>
      <c r="EZ13" s="11" t="s">
        <v>113</v>
      </c>
      <c r="FA13" s="11" t="s">
        <v>95</v>
      </c>
      <c r="FB13" s="11" t="s">
        <v>95</v>
      </c>
      <c r="FC13" s="11" t="s">
        <v>113</v>
      </c>
      <c r="FD13" s="11" t="s">
        <v>113</v>
      </c>
      <c r="FE13" s="11" t="s">
        <v>113</v>
      </c>
      <c r="FF13" s="11" t="s">
        <v>95</v>
      </c>
      <c r="FG13" s="11" t="s">
        <v>95</v>
      </c>
      <c r="FH13" s="11" t="s">
        <v>113</v>
      </c>
      <c r="FI13" s="11" t="s">
        <v>113</v>
      </c>
      <c r="FJ13" s="11" t="s">
        <v>95</v>
      </c>
      <c r="FK13" s="11" t="s">
        <v>95</v>
      </c>
      <c r="FL13" s="11" t="s">
        <v>113</v>
      </c>
      <c r="FM13" s="11" t="s">
        <v>113</v>
      </c>
      <c r="FN13" s="11" t="s">
        <v>113</v>
      </c>
      <c r="FO13" s="11" t="s">
        <v>113</v>
      </c>
      <c r="FP13" s="11" t="s">
        <v>113</v>
      </c>
      <c r="FQ13" s="11" t="s">
        <v>95</v>
      </c>
      <c r="FR13" s="11" t="s">
        <v>95</v>
      </c>
      <c r="FS13" s="11" t="s">
        <v>113</v>
      </c>
      <c r="FT13" s="11" t="s">
        <v>95</v>
      </c>
      <c r="FU13" s="11" t="s">
        <v>95</v>
      </c>
      <c r="FV13" s="11" t="s">
        <v>95</v>
      </c>
      <c r="FW13" s="11" t="s">
        <v>113</v>
      </c>
      <c r="FX13" s="11" t="s">
        <v>113</v>
      </c>
      <c r="FZ13" s="11" t="s">
        <v>95</v>
      </c>
    </row>
    <row r="14" spans="1:278" ht="21" customHeight="1" x14ac:dyDescent="0.3">
      <c r="A14" s="23" t="s">
        <v>11</v>
      </c>
      <c r="B14" s="11" t="s">
        <v>121</v>
      </c>
      <c r="J14" s="11" t="s">
        <v>121</v>
      </c>
      <c r="K14" s="11" t="s">
        <v>150</v>
      </c>
      <c r="L14" s="11" t="s">
        <v>151</v>
      </c>
      <c r="M14" s="11" t="s">
        <v>151</v>
      </c>
      <c r="Q14" s="11" t="s">
        <v>121</v>
      </c>
      <c r="R14" s="11" t="s">
        <v>153</v>
      </c>
      <c r="S14" s="11" t="s">
        <v>153</v>
      </c>
      <c r="T14" s="11" t="s">
        <v>150</v>
      </c>
      <c r="AN14" s="11" t="s">
        <v>153</v>
      </c>
      <c r="AP14" s="11" t="s">
        <v>163</v>
      </c>
      <c r="AQ14" s="11" t="s">
        <v>163</v>
      </c>
      <c r="AS14" s="11" t="s">
        <v>150</v>
      </c>
      <c r="AV14" s="11" t="s">
        <v>153</v>
      </c>
      <c r="AW14" s="11" t="s">
        <v>153</v>
      </c>
      <c r="AY14" s="11" t="s">
        <v>156</v>
      </c>
      <c r="BD14" s="11" t="s">
        <v>150</v>
      </c>
      <c r="BO14" s="11" t="s">
        <v>150</v>
      </c>
      <c r="BR14" s="11" t="s">
        <v>156</v>
      </c>
      <c r="BS14" s="11" t="s">
        <v>156</v>
      </c>
      <c r="BU14" s="11" t="s">
        <v>156</v>
      </c>
      <c r="BV14" s="11" t="s">
        <v>163</v>
      </c>
      <c r="BZ14" s="11" t="s">
        <v>156</v>
      </c>
      <c r="CD14" s="11" t="s">
        <v>156</v>
      </c>
      <c r="CF14" s="11" t="s">
        <v>169</v>
      </c>
      <c r="CK14" s="28"/>
      <c r="CL14" s="11" t="s">
        <v>156</v>
      </c>
      <c r="CM14" s="11" t="s">
        <v>121</v>
      </c>
      <c r="CO14" s="11" t="s">
        <v>150</v>
      </c>
      <c r="CR14" s="11" t="s">
        <v>150</v>
      </c>
      <c r="CS14" s="11" t="s">
        <v>121</v>
      </c>
      <c r="CT14" s="11" t="s">
        <v>148</v>
      </c>
      <c r="CV14" s="11" t="s">
        <v>156</v>
      </c>
      <c r="CY14" s="11" t="s">
        <v>169</v>
      </c>
      <c r="DA14" s="11" t="s">
        <v>150</v>
      </c>
      <c r="DF14" s="11" t="s">
        <v>172</v>
      </c>
      <c r="DU14" s="11" t="s">
        <v>169</v>
      </c>
      <c r="EG14" s="11" t="s">
        <v>150</v>
      </c>
      <c r="EI14" s="11" t="s">
        <v>169</v>
      </c>
      <c r="EL14" s="11" t="s">
        <v>160</v>
      </c>
      <c r="EQ14" s="11" t="s">
        <v>150</v>
      </c>
      <c r="ER14" s="28"/>
      <c r="ES14" s="11" t="s">
        <v>163</v>
      </c>
      <c r="ET14" s="11" t="s">
        <v>121</v>
      </c>
      <c r="EW14" s="11" t="s">
        <v>150</v>
      </c>
      <c r="FA14" s="11" t="s">
        <v>169</v>
      </c>
      <c r="FB14" s="11" t="s">
        <v>153</v>
      </c>
      <c r="FE14" s="11" t="s">
        <v>121</v>
      </c>
      <c r="FG14" s="11" t="s">
        <v>150</v>
      </c>
      <c r="FN14" s="11" t="s">
        <v>153</v>
      </c>
      <c r="FU14" s="11" t="s">
        <v>150</v>
      </c>
    </row>
    <row r="15" spans="1:278" ht="61.2" customHeight="1" x14ac:dyDescent="0.3">
      <c r="A15" s="23" t="s">
        <v>120</v>
      </c>
      <c r="B15" s="11">
        <v>1</v>
      </c>
      <c r="C15" s="11">
        <v>1</v>
      </c>
      <c r="D15" s="11">
        <v>1</v>
      </c>
      <c r="E15" s="11">
        <v>1</v>
      </c>
      <c r="F15" s="11">
        <v>1</v>
      </c>
      <c r="G15" s="11">
        <v>1</v>
      </c>
      <c r="H15" s="11">
        <v>1</v>
      </c>
      <c r="I15" s="11">
        <v>1</v>
      </c>
      <c r="J15" s="11">
        <v>1</v>
      </c>
      <c r="K15" s="11">
        <v>1</v>
      </c>
      <c r="L15" s="11">
        <v>1</v>
      </c>
      <c r="M15" s="11">
        <v>1</v>
      </c>
      <c r="N15" s="11">
        <v>1</v>
      </c>
      <c r="O15" s="11">
        <v>1</v>
      </c>
      <c r="P15" s="11">
        <v>1</v>
      </c>
      <c r="Q15" s="11">
        <v>1</v>
      </c>
      <c r="R15" s="11">
        <v>1</v>
      </c>
      <c r="S15" s="11">
        <v>1</v>
      </c>
      <c r="T15" s="11">
        <v>1</v>
      </c>
      <c r="U15" s="11">
        <v>1</v>
      </c>
      <c r="V15" s="11">
        <v>1</v>
      </c>
      <c r="W15" s="11">
        <v>1</v>
      </c>
      <c r="X15" s="11">
        <v>1</v>
      </c>
      <c r="Y15" s="11">
        <v>1</v>
      </c>
      <c r="Z15" s="11">
        <v>1</v>
      </c>
      <c r="AA15" s="11">
        <v>1</v>
      </c>
      <c r="AB15" s="11">
        <v>1</v>
      </c>
      <c r="AC15" s="11">
        <v>1</v>
      </c>
      <c r="AD15" s="11">
        <v>1</v>
      </c>
      <c r="AE15" s="11">
        <v>1</v>
      </c>
      <c r="AF15" s="11">
        <v>1</v>
      </c>
      <c r="AG15" s="11">
        <v>1</v>
      </c>
      <c r="AH15" s="11">
        <v>1</v>
      </c>
      <c r="AI15" s="11">
        <v>1</v>
      </c>
      <c r="AJ15" s="11">
        <v>1</v>
      </c>
      <c r="AK15" s="11">
        <v>1</v>
      </c>
      <c r="AL15" s="11">
        <v>1</v>
      </c>
      <c r="AM15" s="11">
        <v>1</v>
      </c>
      <c r="AN15" s="11">
        <v>1</v>
      </c>
      <c r="AO15" s="11">
        <v>1</v>
      </c>
      <c r="AP15" s="11">
        <v>1</v>
      </c>
      <c r="AQ15" s="11">
        <v>1</v>
      </c>
      <c r="AR15" s="11">
        <v>1</v>
      </c>
      <c r="AS15" s="11">
        <v>1</v>
      </c>
      <c r="AT15" s="11">
        <v>1</v>
      </c>
      <c r="AU15" s="11">
        <v>1</v>
      </c>
      <c r="AV15" s="11">
        <v>1</v>
      </c>
      <c r="AW15" s="11">
        <v>1</v>
      </c>
      <c r="AX15" s="11">
        <v>1</v>
      </c>
      <c r="AY15" s="11">
        <v>1</v>
      </c>
      <c r="AZ15" s="11">
        <v>1</v>
      </c>
      <c r="BA15" s="11">
        <v>1</v>
      </c>
      <c r="BB15" s="11">
        <v>1</v>
      </c>
      <c r="BC15" s="11">
        <v>1</v>
      </c>
      <c r="BD15" s="11">
        <v>1</v>
      </c>
      <c r="BE15" s="11">
        <v>1</v>
      </c>
      <c r="BF15" s="11">
        <v>1</v>
      </c>
      <c r="BG15" s="11">
        <v>1</v>
      </c>
      <c r="BH15" s="11">
        <v>1</v>
      </c>
      <c r="BI15" s="11">
        <v>1</v>
      </c>
      <c r="BJ15" s="11">
        <v>1</v>
      </c>
      <c r="BK15" s="11">
        <v>1</v>
      </c>
      <c r="BL15" s="11">
        <v>1</v>
      </c>
      <c r="BM15" s="11">
        <v>1</v>
      </c>
      <c r="BN15" s="11">
        <v>1</v>
      </c>
      <c r="BO15" s="11">
        <v>1</v>
      </c>
      <c r="BP15" s="11">
        <v>1</v>
      </c>
      <c r="BQ15" s="11">
        <v>1</v>
      </c>
      <c r="BR15" s="11">
        <v>1</v>
      </c>
      <c r="BS15" s="11">
        <v>1</v>
      </c>
      <c r="BT15" s="11">
        <v>1</v>
      </c>
      <c r="BU15" s="11">
        <v>1</v>
      </c>
      <c r="BV15" s="11">
        <v>1</v>
      </c>
      <c r="BW15" s="11">
        <v>1</v>
      </c>
      <c r="BX15" s="11">
        <v>1</v>
      </c>
      <c r="BY15" s="11">
        <v>1</v>
      </c>
      <c r="BZ15" s="11">
        <v>1</v>
      </c>
      <c r="CA15" s="11">
        <v>1</v>
      </c>
      <c r="CB15" s="11">
        <v>1</v>
      </c>
      <c r="CC15" s="11">
        <v>1</v>
      </c>
      <c r="CD15" s="11">
        <v>1</v>
      </c>
      <c r="CE15" s="11">
        <v>1</v>
      </c>
      <c r="CF15" s="11">
        <v>1</v>
      </c>
      <c r="CG15" s="11">
        <v>1</v>
      </c>
      <c r="CH15" s="11">
        <v>1</v>
      </c>
      <c r="CI15" s="11">
        <v>1</v>
      </c>
      <c r="CJ15" s="11">
        <v>1</v>
      </c>
      <c r="CK15" s="28">
        <v>1</v>
      </c>
      <c r="CL15" s="11">
        <v>1</v>
      </c>
      <c r="CM15" s="11">
        <v>1</v>
      </c>
      <c r="CN15" s="11">
        <v>1</v>
      </c>
      <c r="CO15" s="11">
        <v>1</v>
      </c>
      <c r="CP15" s="11">
        <v>1</v>
      </c>
      <c r="CQ15" s="11">
        <v>1</v>
      </c>
      <c r="CR15" s="11">
        <v>1</v>
      </c>
      <c r="CS15" s="11">
        <v>1</v>
      </c>
      <c r="CT15" s="11">
        <v>1</v>
      </c>
      <c r="CU15" s="11">
        <v>1</v>
      </c>
      <c r="CV15" s="11">
        <v>1</v>
      </c>
      <c r="CW15" s="11">
        <v>1</v>
      </c>
      <c r="CX15" s="11">
        <v>1</v>
      </c>
      <c r="CY15" s="11">
        <v>1</v>
      </c>
      <c r="CZ15" s="11">
        <v>1</v>
      </c>
      <c r="DA15" s="11">
        <v>1</v>
      </c>
      <c r="DB15" s="11">
        <v>1</v>
      </c>
      <c r="DC15" s="11">
        <v>1</v>
      </c>
      <c r="DD15" s="11">
        <v>1</v>
      </c>
      <c r="DE15" s="11">
        <v>1</v>
      </c>
      <c r="DF15" s="11">
        <v>1</v>
      </c>
      <c r="DG15" s="11">
        <v>1</v>
      </c>
      <c r="DH15" s="11">
        <v>1</v>
      </c>
      <c r="DI15" s="11">
        <v>1</v>
      </c>
      <c r="DJ15" s="11">
        <v>1</v>
      </c>
      <c r="DK15" s="11">
        <v>1</v>
      </c>
      <c r="DL15" s="11">
        <v>1</v>
      </c>
      <c r="DM15" s="11">
        <v>1</v>
      </c>
      <c r="DN15" s="11">
        <v>1</v>
      </c>
      <c r="DO15" s="11">
        <v>1</v>
      </c>
      <c r="DP15" s="11">
        <v>1</v>
      </c>
      <c r="DQ15" s="11">
        <v>1</v>
      </c>
      <c r="DR15" s="11">
        <v>1</v>
      </c>
      <c r="DS15" s="11">
        <v>1</v>
      </c>
      <c r="DT15" s="11">
        <v>1</v>
      </c>
      <c r="DU15" s="11">
        <v>1</v>
      </c>
      <c r="DV15" s="11">
        <v>1</v>
      </c>
      <c r="DW15" s="11">
        <v>1</v>
      </c>
      <c r="DX15" s="11">
        <v>1</v>
      </c>
      <c r="DY15" s="11">
        <v>1</v>
      </c>
      <c r="DZ15" s="11">
        <v>1</v>
      </c>
      <c r="EA15" s="11">
        <v>1</v>
      </c>
      <c r="EB15" s="11">
        <v>1</v>
      </c>
      <c r="EC15" s="11">
        <v>1</v>
      </c>
      <c r="ED15" s="11">
        <v>1</v>
      </c>
      <c r="EE15" s="11">
        <v>1</v>
      </c>
      <c r="EF15" s="11">
        <v>1</v>
      </c>
      <c r="EG15" s="11">
        <v>1</v>
      </c>
      <c r="EH15" s="11">
        <v>1</v>
      </c>
      <c r="EI15" s="11">
        <v>1</v>
      </c>
      <c r="EJ15" s="11">
        <v>1</v>
      </c>
      <c r="EK15" s="11">
        <v>1</v>
      </c>
      <c r="EL15" s="11">
        <v>1</v>
      </c>
      <c r="EM15" s="11">
        <v>1</v>
      </c>
      <c r="EN15" s="11">
        <v>1</v>
      </c>
      <c r="EO15" s="11">
        <v>1</v>
      </c>
      <c r="EP15" s="11">
        <v>1</v>
      </c>
      <c r="EQ15" s="11">
        <v>1</v>
      </c>
      <c r="ER15" s="11">
        <v>1</v>
      </c>
      <c r="ES15" s="11">
        <v>1</v>
      </c>
      <c r="ET15" s="11">
        <v>1</v>
      </c>
      <c r="EU15" s="11">
        <v>1</v>
      </c>
      <c r="EV15" s="11">
        <v>1</v>
      </c>
      <c r="EW15" s="11">
        <v>1</v>
      </c>
      <c r="EX15" s="11">
        <v>1</v>
      </c>
      <c r="EY15" s="11">
        <v>1</v>
      </c>
      <c r="EZ15" s="11">
        <v>1</v>
      </c>
      <c r="FA15" s="11">
        <v>1</v>
      </c>
      <c r="FB15" s="11">
        <v>1</v>
      </c>
      <c r="FC15" s="11">
        <v>1</v>
      </c>
      <c r="FD15" s="11">
        <v>1</v>
      </c>
      <c r="FE15" s="11">
        <v>1</v>
      </c>
      <c r="FF15" s="11">
        <v>1</v>
      </c>
      <c r="FG15" s="11">
        <v>1</v>
      </c>
      <c r="FH15" s="11">
        <v>1</v>
      </c>
      <c r="FI15" s="11">
        <v>1</v>
      </c>
      <c r="FJ15" s="11">
        <v>1</v>
      </c>
      <c r="FK15" s="11">
        <v>1</v>
      </c>
      <c r="FL15" s="11">
        <v>1</v>
      </c>
      <c r="FM15" s="11">
        <v>1</v>
      </c>
      <c r="FN15" s="11">
        <v>1</v>
      </c>
      <c r="FO15" s="11">
        <v>1</v>
      </c>
      <c r="FP15" s="11">
        <v>1</v>
      </c>
      <c r="FQ15" s="11">
        <v>1</v>
      </c>
      <c r="FR15" s="11">
        <v>1</v>
      </c>
      <c r="FS15" s="11">
        <v>1</v>
      </c>
      <c r="FT15" s="11">
        <v>1</v>
      </c>
      <c r="FU15" s="11">
        <v>1</v>
      </c>
      <c r="FV15" s="11">
        <v>1</v>
      </c>
      <c r="FW15" s="11">
        <v>1</v>
      </c>
      <c r="FX15" s="11">
        <v>1</v>
      </c>
      <c r="FY15" s="11">
        <v>1</v>
      </c>
    </row>
    <row r="16" spans="1:278" ht="19.8" customHeight="1" x14ac:dyDescent="0.3">
      <c r="A16" s="11" t="s">
        <v>55</v>
      </c>
      <c r="CK16" s="28"/>
      <c r="ER16" s="28"/>
    </row>
    <row r="17" spans="1:182" ht="19.8" customHeight="1" x14ac:dyDescent="0.3">
      <c r="A17" s="11" t="s">
        <v>54</v>
      </c>
      <c r="CK17" s="28"/>
      <c r="ER17" s="28"/>
    </row>
    <row r="18" spans="1:182" s="28" customFormat="1" ht="19.8" customHeight="1" x14ac:dyDescent="0.3">
      <c r="A18" s="29" t="s">
        <v>12</v>
      </c>
      <c r="B18" s="28">
        <v>33.5</v>
      </c>
      <c r="C18" s="28">
        <v>12.46</v>
      </c>
      <c r="D18" s="28">
        <v>9.36</v>
      </c>
      <c r="E18" s="28">
        <v>14.4</v>
      </c>
      <c r="F18" s="28">
        <v>15.2</v>
      </c>
      <c r="G18" s="28">
        <v>10.87</v>
      </c>
      <c r="H18" s="28">
        <v>18.170000000000002</v>
      </c>
      <c r="I18" s="28">
        <v>36.049999999999997</v>
      </c>
      <c r="J18" s="28">
        <v>12.07</v>
      </c>
      <c r="K18" s="28">
        <v>24.24</v>
      </c>
      <c r="L18" s="28">
        <v>26.05</v>
      </c>
      <c r="M18" s="28">
        <v>12.26</v>
      </c>
      <c r="N18" s="28">
        <v>3.31</v>
      </c>
      <c r="O18" s="28">
        <v>1.78</v>
      </c>
      <c r="P18" s="28">
        <v>2.12</v>
      </c>
      <c r="Q18" s="28">
        <v>34.1</v>
      </c>
      <c r="R18" s="28">
        <v>57.73</v>
      </c>
      <c r="S18" s="28">
        <v>34.47</v>
      </c>
      <c r="T18" s="28">
        <v>8.58</v>
      </c>
      <c r="U18" s="28">
        <v>12.09</v>
      </c>
      <c r="V18" s="28">
        <v>11.35</v>
      </c>
      <c r="W18" s="28">
        <v>9.5399999999999991</v>
      </c>
      <c r="X18" s="28">
        <v>3.36</v>
      </c>
      <c r="Y18" s="28">
        <v>6.81</v>
      </c>
      <c r="Z18" s="28">
        <v>5.4</v>
      </c>
      <c r="AA18" s="28">
        <v>10.73</v>
      </c>
      <c r="AB18" s="28">
        <v>5</v>
      </c>
      <c r="AC18" s="28">
        <v>3.94</v>
      </c>
      <c r="AD18" s="28">
        <v>6.85</v>
      </c>
      <c r="AE18" s="28">
        <v>3.18</v>
      </c>
      <c r="AF18" s="28">
        <v>5.15</v>
      </c>
      <c r="AG18" s="28">
        <v>6.96</v>
      </c>
      <c r="AH18" s="28">
        <v>2.4500000000000002</v>
      </c>
      <c r="AI18" s="28">
        <v>3.47</v>
      </c>
      <c r="AJ18" s="28">
        <v>2.25</v>
      </c>
      <c r="AK18" s="28">
        <v>22.21</v>
      </c>
      <c r="AL18" s="28">
        <v>68.819999999999993</v>
      </c>
      <c r="AM18" s="28">
        <v>20.23</v>
      </c>
      <c r="AN18" s="28">
        <v>14.94</v>
      </c>
      <c r="AO18" s="28">
        <v>31.47</v>
      </c>
      <c r="AP18" s="28">
        <v>21.73</v>
      </c>
      <c r="AQ18" s="28">
        <v>10.15</v>
      </c>
      <c r="AR18" s="28">
        <v>13.16</v>
      </c>
      <c r="AS18" s="28">
        <v>15.61</v>
      </c>
      <c r="AT18" s="28">
        <v>13.05</v>
      </c>
      <c r="AU18" s="28">
        <v>14.33</v>
      </c>
      <c r="AV18" s="28">
        <v>6.77</v>
      </c>
      <c r="AW18" s="28">
        <v>9.6199999999999992</v>
      </c>
      <c r="AX18" s="28">
        <v>15.65</v>
      </c>
      <c r="AY18" s="28">
        <v>7.49</v>
      </c>
      <c r="AZ18" s="28">
        <v>7.41</v>
      </c>
      <c r="BA18" s="28">
        <v>8.52</v>
      </c>
      <c r="BB18" s="28">
        <v>10.85</v>
      </c>
      <c r="BC18" s="28">
        <v>8.99</v>
      </c>
      <c r="BD18" s="28">
        <v>6.27</v>
      </c>
      <c r="BE18" s="28">
        <v>6.07</v>
      </c>
      <c r="BF18" s="28">
        <v>6</v>
      </c>
      <c r="BG18" s="28">
        <v>3.85</v>
      </c>
      <c r="BH18" s="28">
        <v>5.0199999999999996</v>
      </c>
      <c r="BI18" s="28">
        <v>6.21</v>
      </c>
      <c r="BJ18" s="28">
        <v>5.18</v>
      </c>
      <c r="BK18" s="28">
        <v>4.3600000000000003</v>
      </c>
      <c r="BL18" s="28">
        <v>3.81</v>
      </c>
      <c r="BM18" s="28">
        <v>6.32</v>
      </c>
      <c r="BN18" s="28">
        <v>7.92</v>
      </c>
      <c r="BO18" s="28">
        <v>3.72</v>
      </c>
      <c r="BP18" s="28">
        <v>3.42</v>
      </c>
      <c r="BQ18" s="28">
        <v>63.32</v>
      </c>
      <c r="BR18" s="28">
        <v>15.09</v>
      </c>
      <c r="BS18" s="28">
        <v>15.44</v>
      </c>
      <c r="BT18" s="28">
        <v>17.36</v>
      </c>
      <c r="BU18" s="28">
        <v>7.21</v>
      </c>
      <c r="BV18" s="28">
        <v>16.170000000000002</v>
      </c>
      <c r="BW18" s="28">
        <v>11.26</v>
      </c>
      <c r="BX18" s="28">
        <v>16.079999999999998</v>
      </c>
      <c r="BY18" s="28">
        <v>19.38</v>
      </c>
      <c r="BZ18" s="28">
        <v>9.34</v>
      </c>
      <c r="CA18" s="28">
        <v>3.73</v>
      </c>
      <c r="CB18" s="28">
        <v>7.14</v>
      </c>
      <c r="CC18" s="28">
        <v>12.27</v>
      </c>
      <c r="CD18" s="28">
        <v>5.38</v>
      </c>
      <c r="CE18" s="28">
        <v>3.83</v>
      </c>
      <c r="CF18" s="28">
        <v>2.54</v>
      </c>
      <c r="CG18" s="28">
        <v>2.19</v>
      </c>
      <c r="CH18" s="28">
        <v>2.35</v>
      </c>
      <c r="CI18" s="28">
        <v>1.86</v>
      </c>
      <c r="CJ18" s="28">
        <v>1.84</v>
      </c>
      <c r="CK18" s="28">
        <v>11.58</v>
      </c>
      <c r="CL18" s="28">
        <v>24.14</v>
      </c>
      <c r="CM18" s="28">
        <v>25.96</v>
      </c>
      <c r="CN18" s="28">
        <v>15.99</v>
      </c>
      <c r="CO18" s="28">
        <v>27.82</v>
      </c>
      <c r="CP18" s="28">
        <v>6.13</v>
      </c>
      <c r="CQ18" s="28">
        <v>32.9</v>
      </c>
      <c r="CR18" s="28">
        <v>44.83</v>
      </c>
      <c r="CS18" s="28">
        <v>15.27</v>
      </c>
      <c r="CT18" s="28">
        <v>22.91</v>
      </c>
      <c r="CU18" s="28">
        <v>8.44</v>
      </c>
      <c r="CV18" s="28">
        <v>25.07</v>
      </c>
      <c r="CW18" s="28">
        <v>18.059999999999999</v>
      </c>
      <c r="CX18" s="28">
        <v>8.57</v>
      </c>
      <c r="CY18" s="28">
        <v>20.32</v>
      </c>
      <c r="CZ18" s="28">
        <v>10.38</v>
      </c>
      <c r="DA18" s="28">
        <v>4.88</v>
      </c>
      <c r="DB18" s="28">
        <v>11.83</v>
      </c>
      <c r="DC18" s="28">
        <v>8.43</v>
      </c>
      <c r="DD18" s="28">
        <v>7.7</v>
      </c>
      <c r="DE18" s="28">
        <v>7.24</v>
      </c>
      <c r="DF18" s="28">
        <v>6.66</v>
      </c>
      <c r="DG18" s="28">
        <v>6.87</v>
      </c>
      <c r="DH18" s="28">
        <v>7.38</v>
      </c>
      <c r="DI18" s="28">
        <v>6.67</v>
      </c>
      <c r="DJ18" s="28">
        <v>6.57</v>
      </c>
      <c r="DK18" s="28">
        <v>11.58</v>
      </c>
      <c r="DL18" s="28">
        <v>48.58</v>
      </c>
      <c r="DM18" s="28">
        <v>10.82</v>
      </c>
      <c r="DN18" s="28">
        <v>6.96</v>
      </c>
      <c r="DO18" s="28">
        <v>7.8</v>
      </c>
      <c r="DP18" s="28">
        <v>6.14</v>
      </c>
      <c r="DQ18" s="28">
        <v>8.6</v>
      </c>
      <c r="DR18" s="28">
        <v>7.67</v>
      </c>
      <c r="DS18" s="28">
        <v>7.47</v>
      </c>
      <c r="DT18" s="28">
        <v>4.22</v>
      </c>
      <c r="DU18" s="28">
        <v>5.93</v>
      </c>
      <c r="DV18" s="28">
        <v>6.35</v>
      </c>
      <c r="DW18" s="28">
        <v>4.18</v>
      </c>
      <c r="DX18" s="28">
        <v>6.25</v>
      </c>
      <c r="DY18" s="28">
        <v>6.23</v>
      </c>
      <c r="DZ18" s="28">
        <v>5.03</v>
      </c>
      <c r="EA18" s="28">
        <v>2.58</v>
      </c>
      <c r="EB18" s="28">
        <v>4.5999999999999996</v>
      </c>
      <c r="EC18" s="28">
        <v>3.94</v>
      </c>
      <c r="ED18" s="28">
        <v>4.24</v>
      </c>
      <c r="EE18" s="28">
        <v>6.8</v>
      </c>
      <c r="EF18" s="28">
        <v>5.94</v>
      </c>
      <c r="EG18" s="28">
        <v>5.07</v>
      </c>
      <c r="EH18" s="28">
        <v>2.56</v>
      </c>
      <c r="EI18" s="28">
        <v>2.86</v>
      </c>
      <c r="EJ18" s="28">
        <v>1.73</v>
      </c>
      <c r="EK18" s="28">
        <v>2.62</v>
      </c>
      <c r="EL18" s="28">
        <v>3.79</v>
      </c>
      <c r="EM18" s="28">
        <v>5.0599999999999996</v>
      </c>
      <c r="EN18" s="28">
        <v>1.22</v>
      </c>
      <c r="EO18" s="28">
        <v>0.89</v>
      </c>
      <c r="EP18" s="28">
        <v>1.98</v>
      </c>
      <c r="EQ18" s="28">
        <v>1.23</v>
      </c>
      <c r="ER18" s="28">
        <v>60.57</v>
      </c>
      <c r="ES18" s="28">
        <v>97.35</v>
      </c>
      <c r="ET18" s="28">
        <v>14.57</v>
      </c>
      <c r="EU18" s="28">
        <v>6.21</v>
      </c>
      <c r="EV18" s="28">
        <v>6.79</v>
      </c>
      <c r="EW18" s="28">
        <v>10.06</v>
      </c>
      <c r="EX18" s="28">
        <v>15.57</v>
      </c>
      <c r="EY18" s="28">
        <v>15.3</v>
      </c>
      <c r="EZ18" s="28">
        <v>9.66</v>
      </c>
      <c r="FA18" s="28">
        <v>11.83</v>
      </c>
      <c r="FB18" s="28">
        <v>55.21</v>
      </c>
      <c r="FC18" s="28">
        <v>6.34</v>
      </c>
      <c r="FD18" s="28">
        <v>10.19</v>
      </c>
      <c r="FE18" s="28">
        <v>11.73</v>
      </c>
      <c r="FF18" s="28">
        <v>5.07</v>
      </c>
      <c r="FG18" s="28">
        <v>6.34</v>
      </c>
      <c r="FH18" s="28">
        <v>8.76</v>
      </c>
      <c r="FI18" s="28">
        <v>5.21</v>
      </c>
      <c r="FJ18" s="28">
        <v>4.2699999999999996</v>
      </c>
      <c r="FK18" s="28">
        <v>6.46</v>
      </c>
      <c r="FL18" s="28">
        <v>8.15</v>
      </c>
      <c r="FM18" s="28">
        <v>3.77</v>
      </c>
      <c r="FN18" s="28">
        <v>4.7699999999999996</v>
      </c>
      <c r="FO18" s="28">
        <v>7.72</v>
      </c>
      <c r="FP18" s="28">
        <v>4.25</v>
      </c>
      <c r="FQ18" s="28">
        <v>4.88</v>
      </c>
      <c r="FR18" s="28">
        <v>2.56</v>
      </c>
      <c r="FS18" s="28">
        <v>1.35</v>
      </c>
      <c r="FT18" s="28">
        <v>1.89</v>
      </c>
      <c r="FU18" s="28">
        <v>2.98</v>
      </c>
      <c r="FV18" s="28">
        <v>7.43</v>
      </c>
      <c r="FW18" s="28">
        <v>3.86</v>
      </c>
      <c r="FX18" s="28">
        <v>2.1</v>
      </c>
      <c r="FY18" s="28">
        <v>1.68</v>
      </c>
      <c r="FZ18" s="28">
        <v>1.21</v>
      </c>
    </row>
    <row r="19" spans="1:182" ht="19.8" customHeight="1" x14ac:dyDescent="0.3">
      <c r="A19" s="11" t="s">
        <v>13</v>
      </c>
      <c r="B19" s="11">
        <v>25</v>
      </c>
      <c r="J19" s="11">
        <v>50</v>
      </c>
      <c r="K19" s="11">
        <v>100</v>
      </c>
      <c r="L19" s="11">
        <v>30</v>
      </c>
      <c r="M19" s="11">
        <v>60</v>
      </c>
      <c r="Q19" s="11">
        <v>20</v>
      </c>
      <c r="R19" s="11">
        <v>50</v>
      </c>
      <c r="S19" s="11">
        <v>45</v>
      </c>
      <c r="T19" s="11">
        <v>90</v>
      </c>
      <c r="Y19" s="11">
        <v>100</v>
      </c>
      <c r="AL19" s="11">
        <v>70</v>
      </c>
      <c r="AN19" s="11">
        <v>50</v>
      </c>
      <c r="AP19" s="11">
        <v>10</v>
      </c>
      <c r="AQ19" s="11">
        <v>5</v>
      </c>
      <c r="AS19" s="11">
        <v>90</v>
      </c>
      <c r="AW19" s="11">
        <v>50</v>
      </c>
      <c r="AY19" s="11">
        <v>10</v>
      </c>
      <c r="BD19" s="11">
        <v>100</v>
      </c>
      <c r="BO19" s="11">
        <v>100</v>
      </c>
      <c r="BQ19" s="11">
        <v>5</v>
      </c>
      <c r="BR19" s="11">
        <v>50</v>
      </c>
      <c r="BT19" s="11">
        <v>30</v>
      </c>
      <c r="BU19" s="11">
        <v>15</v>
      </c>
      <c r="BY19" s="11">
        <v>70</v>
      </c>
      <c r="CC19" s="11">
        <v>20</v>
      </c>
      <c r="CE19" s="11">
        <v>70</v>
      </c>
      <c r="CK19" s="28"/>
      <c r="CL19" s="11">
        <v>45</v>
      </c>
      <c r="CM19" s="11">
        <v>30</v>
      </c>
      <c r="CO19" s="11">
        <v>100</v>
      </c>
      <c r="CR19" s="11">
        <v>90</v>
      </c>
      <c r="CS19" s="11">
        <v>25</v>
      </c>
      <c r="CT19" s="11">
        <v>20</v>
      </c>
      <c r="CV19" s="11">
        <v>40</v>
      </c>
      <c r="CY19" s="11">
        <v>25</v>
      </c>
      <c r="DA19" s="11">
        <v>100</v>
      </c>
      <c r="DF19" s="11">
        <v>60</v>
      </c>
      <c r="DU19" s="11">
        <v>50</v>
      </c>
      <c r="EG19" s="11">
        <v>100</v>
      </c>
      <c r="EH19" s="11">
        <v>22.07</v>
      </c>
      <c r="EI19" s="11">
        <v>30</v>
      </c>
      <c r="EL19" s="11">
        <v>25</v>
      </c>
      <c r="EQ19" s="11">
        <v>80</v>
      </c>
      <c r="ER19" s="28"/>
      <c r="ES19" s="11">
        <v>5</v>
      </c>
      <c r="ET19" s="11">
        <v>20</v>
      </c>
      <c r="EW19" s="11">
        <v>90</v>
      </c>
      <c r="EX19" s="11">
        <v>100</v>
      </c>
      <c r="FA19" s="11">
        <v>60</v>
      </c>
      <c r="FB19" s="11">
        <v>60</v>
      </c>
      <c r="FF19" s="11">
        <v>70</v>
      </c>
      <c r="FH19" s="11">
        <v>100</v>
      </c>
      <c r="FO19" s="11">
        <v>15</v>
      </c>
      <c r="FV19" s="11">
        <v>100</v>
      </c>
    </row>
    <row r="20" spans="1:182" ht="19.8" customHeight="1" x14ac:dyDescent="0.3">
      <c r="A20" s="11" t="s">
        <v>14</v>
      </c>
      <c r="B20" s="11">
        <v>35.82</v>
      </c>
      <c r="C20" s="11">
        <v>40.44</v>
      </c>
      <c r="D20" s="11">
        <v>44.77</v>
      </c>
      <c r="E20" s="11">
        <v>30.48</v>
      </c>
      <c r="F20" s="11">
        <v>16.760000000000002</v>
      </c>
      <c r="G20" s="11">
        <v>18.73</v>
      </c>
      <c r="H20" s="11">
        <v>30.7</v>
      </c>
      <c r="I20" s="11">
        <v>41.09</v>
      </c>
      <c r="J20" s="11">
        <v>17.72</v>
      </c>
      <c r="K20" s="11">
        <v>47.2</v>
      </c>
      <c r="L20" s="11">
        <v>24.29</v>
      </c>
      <c r="M20" s="11">
        <v>28.25</v>
      </c>
      <c r="N20" s="11">
        <v>24.36</v>
      </c>
      <c r="O20" s="11">
        <v>26.97</v>
      </c>
      <c r="P20" s="11">
        <v>23.33</v>
      </c>
      <c r="Q20" s="11">
        <v>22.28</v>
      </c>
      <c r="R20" s="11">
        <v>38.86</v>
      </c>
      <c r="S20" s="11">
        <v>17.690000000000001</v>
      </c>
      <c r="T20" s="11">
        <v>24.57</v>
      </c>
      <c r="U20" s="11">
        <v>34.869999999999997</v>
      </c>
      <c r="V20" s="11">
        <v>35.81</v>
      </c>
      <c r="W20" s="11">
        <v>18.64</v>
      </c>
      <c r="X20" s="11">
        <v>23.44</v>
      </c>
      <c r="Y20" s="11">
        <v>16.82</v>
      </c>
      <c r="Z20" s="11">
        <v>14.49</v>
      </c>
      <c r="AA20" s="11">
        <v>18.25</v>
      </c>
      <c r="AB20" s="11">
        <v>20.66</v>
      </c>
      <c r="AC20" s="11">
        <v>31.02</v>
      </c>
      <c r="AD20" s="11">
        <v>19.920000000000002</v>
      </c>
      <c r="AE20" s="11">
        <v>9.17</v>
      </c>
      <c r="AF20" s="11">
        <v>15.91</v>
      </c>
      <c r="AG20" s="11">
        <v>16.04</v>
      </c>
      <c r="AH20" s="11">
        <v>15.81</v>
      </c>
      <c r="AI20" s="11">
        <v>21.54</v>
      </c>
      <c r="AJ20" s="11">
        <v>13.99</v>
      </c>
      <c r="AK20" s="11">
        <v>30.52</v>
      </c>
      <c r="AL20" s="11">
        <v>69.62</v>
      </c>
      <c r="AM20" s="11">
        <v>26.36</v>
      </c>
      <c r="AN20" s="11">
        <v>26.49</v>
      </c>
      <c r="AO20" s="11">
        <v>66.819999999999993</v>
      </c>
      <c r="AP20" s="11">
        <v>55.35</v>
      </c>
      <c r="AQ20" s="11">
        <v>37.18</v>
      </c>
      <c r="AR20" s="11">
        <v>18.010000000000002</v>
      </c>
      <c r="AS20" s="11">
        <v>24.9</v>
      </c>
      <c r="AT20" s="11">
        <v>36.1</v>
      </c>
      <c r="AU20" s="11">
        <v>24.31</v>
      </c>
      <c r="AV20" s="11">
        <v>50</v>
      </c>
      <c r="AW20" s="11">
        <v>16.88</v>
      </c>
      <c r="AX20" s="11">
        <v>48.8</v>
      </c>
      <c r="AY20" s="11">
        <v>26.29</v>
      </c>
      <c r="AZ20" s="11">
        <v>25.76</v>
      </c>
      <c r="BA20" s="11">
        <v>34.5</v>
      </c>
      <c r="BB20" s="11">
        <v>35.200000000000003</v>
      </c>
      <c r="BC20" s="11">
        <v>16.239999999999998</v>
      </c>
      <c r="BD20" s="11">
        <v>37.35</v>
      </c>
      <c r="BE20" s="11">
        <v>30.8</v>
      </c>
      <c r="BF20" s="11">
        <v>23.71</v>
      </c>
      <c r="BG20" s="11">
        <v>21.34</v>
      </c>
      <c r="BH20" s="11">
        <v>27.64</v>
      </c>
      <c r="BI20" s="11">
        <v>24.44</v>
      </c>
      <c r="BJ20" s="11">
        <v>23.45</v>
      </c>
      <c r="BK20" s="11">
        <v>11.26</v>
      </c>
      <c r="BL20" s="11">
        <v>18.95</v>
      </c>
      <c r="BM20" s="11">
        <v>20.29</v>
      </c>
      <c r="BN20" s="11">
        <v>26.86</v>
      </c>
      <c r="BO20" s="11">
        <v>18.39</v>
      </c>
      <c r="BP20" s="11">
        <v>25.68</v>
      </c>
      <c r="BQ20" s="11">
        <v>49.06</v>
      </c>
      <c r="BR20" s="11">
        <v>18.48</v>
      </c>
      <c r="BS20" s="11">
        <v>45.67</v>
      </c>
      <c r="BT20" s="11">
        <v>49.92</v>
      </c>
      <c r="BU20" s="11">
        <v>27.57</v>
      </c>
      <c r="BV20" s="11">
        <v>24.58</v>
      </c>
      <c r="BW20" s="11">
        <v>47.84</v>
      </c>
      <c r="BX20" s="11">
        <v>27.5</v>
      </c>
      <c r="BY20" s="11">
        <v>28.92</v>
      </c>
      <c r="BZ20" s="11">
        <v>35.89</v>
      </c>
      <c r="CA20" s="11">
        <v>25.87</v>
      </c>
      <c r="CB20" s="11">
        <v>26.91</v>
      </c>
      <c r="CC20" s="11">
        <v>25.66</v>
      </c>
      <c r="CD20" s="11">
        <v>22.53</v>
      </c>
      <c r="CE20" s="11">
        <v>14.75</v>
      </c>
      <c r="CF20" s="11">
        <v>22.46</v>
      </c>
      <c r="CG20" s="11">
        <v>12.55</v>
      </c>
      <c r="CH20" s="11">
        <v>5.6</v>
      </c>
      <c r="CI20" s="11">
        <v>17.63</v>
      </c>
      <c r="CJ20" s="11">
        <v>19.22</v>
      </c>
      <c r="CK20" s="28">
        <v>16.22</v>
      </c>
      <c r="CL20" s="11">
        <v>60.75</v>
      </c>
      <c r="CM20" s="11">
        <v>24.6</v>
      </c>
      <c r="CN20" s="11">
        <v>42.39</v>
      </c>
      <c r="CO20" s="11">
        <v>23.13</v>
      </c>
      <c r="CP20" s="11">
        <v>32.94</v>
      </c>
      <c r="CQ20" s="11">
        <v>22.82</v>
      </c>
      <c r="CR20" s="11">
        <v>47.3</v>
      </c>
      <c r="CS20" s="11">
        <v>23.83</v>
      </c>
      <c r="CT20" s="11">
        <v>6.54</v>
      </c>
      <c r="CU20" s="11">
        <v>31.72</v>
      </c>
      <c r="CV20" s="11">
        <v>22.31</v>
      </c>
      <c r="CW20" s="11">
        <v>23.8</v>
      </c>
      <c r="CX20" s="11">
        <v>35.75</v>
      </c>
      <c r="CY20" s="11">
        <v>30.88</v>
      </c>
      <c r="CZ20" s="11">
        <v>29.39</v>
      </c>
      <c r="DA20" s="11">
        <v>22.73</v>
      </c>
      <c r="DB20" s="11">
        <v>24.06</v>
      </c>
      <c r="DC20" s="11">
        <v>17.940000000000001</v>
      </c>
      <c r="DD20" s="11">
        <v>21.1</v>
      </c>
      <c r="DE20" s="11">
        <v>22.96</v>
      </c>
      <c r="DF20" s="11">
        <v>19.260000000000002</v>
      </c>
      <c r="DG20" s="11">
        <v>20.02</v>
      </c>
      <c r="DH20" s="11">
        <v>35.799999999999997</v>
      </c>
      <c r="DI20" s="11">
        <v>22.86</v>
      </c>
      <c r="DJ20" s="11">
        <v>29.43</v>
      </c>
      <c r="DK20" s="11">
        <v>17.38</v>
      </c>
      <c r="DL20" s="11">
        <v>36.56</v>
      </c>
      <c r="DM20" s="11">
        <v>26.5</v>
      </c>
      <c r="DN20" s="11">
        <v>27.79</v>
      </c>
      <c r="DO20" s="11">
        <v>47.9</v>
      </c>
      <c r="DP20" s="11">
        <v>13.95</v>
      </c>
      <c r="DQ20" s="11">
        <v>29.67</v>
      </c>
      <c r="DR20" s="11">
        <v>24.21</v>
      </c>
      <c r="DS20" s="11">
        <v>20.079999999999998</v>
      </c>
      <c r="DT20" s="11">
        <v>27.45</v>
      </c>
      <c r="DU20" s="11">
        <v>28.54</v>
      </c>
      <c r="DV20" s="11">
        <v>24.85</v>
      </c>
      <c r="DW20" s="11">
        <v>20.21</v>
      </c>
      <c r="DX20" s="11">
        <v>20.440000000000001</v>
      </c>
      <c r="DY20" s="11">
        <v>19.940000000000001</v>
      </c>
      <c r="DZ20" s="11">
        <v>16.79</v>
      </c>
      <c r="EA20" s="11">
        <v>22.43</v>
      </c>
      <c r="EB20" s="11">
        <v>28.86</v>
      </c>
      <c r="EC20" s="11">
        <v>33.619999999999997</v>
      </c>
      <c r="ED20" s="11">
        <v>23.07</v>
      </c>
      <c r="EE20" s="11">
        <v>26.04</v>
      </c>
      <c r="EF20" s="11">
        <v>10.02</v>
      </c>
      <c r="EG20" s="11">
        <v>15.95</v>
      </c>
      <c r="EH20" s="11">
        <v>6.26</v>
      </c>
      <c r="EI20" s="11">
        <v>8.08</v>
      </c>
      <c r="EJ20" s="11">
        <v>25.28</v>
      </c>
      <c r="EK20" s="11">
        <v>25.23</v>
      </c>
      <c r="EL20" s="11">
        <v>22.78</v>
      </c>
      <c r="EM20" s="11">
        <v>9.1300000000000008</v>
      </c>
      <c r="EN20" s="11">
        <v>10.24</v>
      </c>
      <c r="EO20" s="11">
        <v>14.49</v>
      </c>
      <c r="EP20" s="11">
        <v>16.149999999999999</v>
      </c>
      <c r="EQ20" s="11">
        <v>10.74</v>
      </c>
      <c r="ER20" s="28">
        <v>58.59</v>
      </c>
      <c r="ES20" s="11">
        <v>106.81</v>
      </c>
      <c r="ET20" s="11">
        <v>23.26</v>
      </c>
      <c r="EU20" s="11">
        <v>37.79</v>
      </c>
      <c r="EV20" s="11">
        <v>27.41</v>
      </c>
      <c r="EW20" s="11">
        <v>35.229999999999997</v>
      </c>
      <c r="EX20" s="11">
        <v>37.71</v>
      </c>
      <c r="EY20" s="11">
        <v>19.100000000000001</v>
      </c>
      <c r="EZ20" s="11">
        <v>29.07</v>
      </c>
      <c r="FA20" s="11">
        <v>25.89</v>
      </c>
      <c r="FB20" s="11">
        <v>38.4</v>
      </c>
      <c r="FC20" s="11">
        <v>11.91</v>
      </c>
      <c r="FD20" s="11">
        <v>49.56</v>
      </c>
      <c r="FE20" s="11">
        <v>24.9</v>
      </c>
      <c r="FF20" s="11">
        <v>23.16</v>
      </c>
      <c r="FG20" s="11">
        <v>37.51</v>
      </c>
      <c r="FH20" s="11">
        <v>29.36</v>
      </c>
      <c r="FI20" s="11">
        <v>17.3</v>
      </c>
      <c r="FJ20" s="11">
        <v>28.4</v>
      </c>
      <c r="FK20" s="11">
        <v>31.41</v>
      </c>
      <c r="FL20" s="11">
        <v>14.26</v>
      </c>
      <c r="FM20" s="11">
        <v>8.91</v>
      </c>
      <c r="FN20" s="11">
        <v>31.56</v>
      </c>
      <c r="FO20" s="11">
        <v>40.67</v>
      </c>
      <c r="FP20" s="11">
        <v>7.56</v>
      </c>
      <c r="FQ20" s="11">
        <v>21.48</v>
      </c>
      <c r="FR20" s="11">
        <v>21.78</v>
      </c>
      <c r="FS20" s="11">
        <v>2.69</v>
      </c>
      <c r="FT20" s="11">
        <v>21.16</v>
      </c>
      <c r="FU20" s="11">
        <v>13.91</v>
      </c>
      <c r="FV20" s="11">
        <v>32.770000000000003</v>
      </c>
      <c r="FW20" s="11">
        <v>14.55</v>
      </c>
      <c r="FX20" s="11">
        <v>11.76</v>
      </c>
      <c r="FY20" s="11">
        <v>12.36</v>
      </c>
      <c r="FZ20" s="11">
        <v>10.98</v>
      </c>
    </row>
    <row r="21" spans="1:182" ht="19.8" customHeight="1" x14ac:dyDescent="0.3">
      <c r="A21" s="11" t="s">
        <v>15</v>
      </c>
      <c r="B21" s="11">
        <v>10.19</v>
      </c>
      <c r="C21" s="11">
        <v>3.4</v>
      </c>
      <c r="D21" s="11">
        <v>9.11</v>
      </c>
      <c r="E21" s="11">
        <v>9.16</v>
      </c>
      <c r="F21" s="11">
        <v>14.66</v>
      </c>
      <c r="G21" s="11">
        <v>8.0399999999999991</v>
      </c>
      <c r="H21" s="11">
        <v>12.52</v>
      </c>
      <c r="I21" s="11">
        <v>12.96</v>
      </c>
      <c r="J21" s="11">
        <v>7.26</v>
      </c>
      <c r="K21" s="11">
        <v>13.52</v>
      </c>
      <c r="L21" s="11">
        <v>4.28</v>
      </c>
      <c r="M21" s="11">
        <v>7.59</v>
      </c>
      <c r="N21" s="11">
        <v>4.6399999999999997</v>
      </c>
      <c r="O21" s="11">
        <v>1.9</v>
      </c>
      <c r="P21" s="11">
        <v>0.84</v>
      </c>
      <c r="Q21" s="11">
        <v>3.3</v>
      </c>
      <c r="R21" s="11">
        <v>14.9</v>
      </c>
      <c r="S21" s="11">
        <v>19.579999999999998</v>
      </c>
      <c r="T21" s="11">
        <v>8.77</v>
      </c>
      <c r="U21" s="11">
        <v>8.99</v>
      </c>
      <c r="V21" s="11">
        <v>9.84</v>
      </c>
      <c r="W21" s="11">
        <v>8.51</v>
      </c>
      <c r="X21" s="11">
        <v>8.92</v>
      </c>
      <c r="Y21" s="11">
        <v>5.23</v>
      </c>
      <c r="Z21" s="11">
        <v>9.77</v>
      </c>
      <c r="AA21" s="11">
        <v>10.119999999999999</v>
      </c>
      <c r="AB21" s="11">
        <v>6.74</v>
      </c>
      <c r="AC21" s="11">
        <v>4.9400000000000004</v>
      </c>
      <c r="AD21" s="11">
        <v>2.13</v>
      </c>
      <c r="AE21" s="11">
        <v>3.68</v>
      </c>
      <c r="AF21" s="11">
        <v>3.92</v>
      </c>
      <c r="AG21" s="11">
        <v>5.52</v>
      </c>
      <c r="AH21" s="11">
        <v>6.54</v>
      </c>
      <c r="AI21" s="11">
        <v>3.03</v>
      </c>
      <c r="AJ21" s="11">
        <v>3.33</v>
      </c>
      <c r="AK21" s="11">
        <v>9.3800000000000008</v>
      </c>
      <c r="AL21" s="11">
        <v>14.85</v>
      </c>
      <c r="AM21" s="11">
        <v>14.04</v>
      </c>
      <c r="AN21" s="11">
        <v>5.99</v>
      </c>
      <c r="AO21" s="11">
        <v>8.34</v>
      </c>
      <c r="AP21" s="11">
        <v>11.7</v>
      </c>
      <c r="AQ21" s="11">
        <v>8.7799999999999994</v>
      </c>
      <c r="AR21" s="11">
        <v>11.05</v>
      </c>
      <c r="AS21" s="11">
        <v>13.17</v>
      </c>
      <c r="AT21" s="11">
        <v>3.52</v>
      </c>
      <c r="AU21" s="11">
        <v>8.86</v>
      </c>
      <c r="AV21" s="11">
        <v>14.84</v>
      </c>
      <c r="AW21" s="11">
        <v>6.05</v>
      </c>
      <c r="AX21" s="11">
        <v>13.92</v>
      </c>
      <c r="AY21" s="11">
        <v>10.54</v>
      </c>
      <c r="AZ21" s="11">
        <v>8.9600000000000009</v>
      </c>
      <c r="BA21" s="11">
        <v>6.75</v>
      </c>
      <c r="BB21" s="11">
        <v>6.82</v>
      </c>
      <c r="BC21" s="11">
        <v>1.69</v>
      </c>
      <c r="BD21" s="11">
        <v>8.98</v>
      </c>
      <c r="BE21" s="11">
        <v>3.95</v>
      </c>
      <c r="BF21" s="11">
        <v>8.52</v>
      </c>
      <c r="BG21" s="11">
        <v>8.2799999999999994</v>
      </c>
      <c r="BH21" s="11">
        <v>5.65</v>
      </c>
      <c r="BI21" s="11">
        <v>8.8699999999999992</v>
      </c>
      <c r="BJ21" s="11">
        <v>5.65</v>
      </c>
      <c r="BK21" s="11">
        <v>7.28</v>
      </c>
      <c r="BL21" s="11">
        <v>3.57</v>
      </c>
      <c r="BM21" s="11">
        <v>5.85</v>
      </c>
      <c r="BN21" s="11">
        <v>8.75</v>
      </c>
      <c r="BO21" s="11">
        <v>5.78</v>
      </c>
      <c r="BP21" s="11">
        <v>6.81</v>
      </c>
      <c r="BQ21" s="11">
        <v>17.350000000000001</v>
      </c>
      <c r="BR21" s="11">
        <v>9.5500000000000007</v>
      </c>
      <c r="BS21" s="11">
        <v>9.23</v>
      </c>
      <c r="BT21" s="11">
        <v>12.89</v>
      </c>
      <c r="BU21" s="11">
        <v>6.88</v>
      </c>
      <c r="BV21" s="11">
        <v>11.37</v>
      </c>
      <c r="BW21" s="11">
        <v>9.24</v>
      </c>
      <c r="BX21" s="11">
        <v>12.2</v>
      </c>
      <c r="BY21" s="11">
        <v>14.99</v>
      </c>
      <c r="BZ21" s="11">
        <v>8.73</v>
      </c>
      <c r="CA21" s="11">
        <v>6.53</v>
      </c>
      <c r="CB21" s="11">
        <v>10.18</v>
      </c>
      <c r="CC21" s="11">
        <v>11.36</v>
      </c>
      <c r="CD21" s="11">
        <v>8.4</v>
      </c>
      <c r="CE21" s="11">
        <v>5</v>
      </c>
      <c r="CF21" s="11">
        <v>3.59</v>
      </c>
      <c r="CG21" s="11">
        <v>2.72</v>
      </c>
      <c r="CH21" s="11">
        <v>2.17</v>
      </c>
      <c r="CI21" s="11">
        <v>3.18</v>
      </c>
      <c r="CJ21" s="11">
        <v>5.19</v>
      </c>
      <c r="CK21" s="28">
        <v>8.17</v>
      </c>
      <c r="CL21" s="11">
        <v>15.69</v>
      </c>
      <c r="CM21" s="11">
        <v>8.52</v>
      </c>
      <c r="CN21" s="11">
        <v>4.2699999999999996</v>
      </c>
      <c r="CO21" s="11">
        <v>19.75</v>
      </c>
      <c r="CP21" s="11">
        <v>4.17</v>
      </c>
      <c r="CQ21" s="11">
        <v>2.34</v>
      </c>
      <c r="CR21" s="11">
        <v>12.1</v>
      </c>
      <c r="CS21" s="11">
        <v>5.19</v>
      </c>
      <c r="CT21" s="11">
        <v>11.81</v>
      </c>
      <c r="CU21" s="11">
        <v>9.73</v>
      </c>
      <c r="CV21" s="11">
        <v>4.13</v>
      </c>
      <c r="CW21" s="11">
        <v>13.81</v>
      </c>
      <c r="CX21" s="11">
        <v>4.24</v>
      </c>
      <c r="CY21" s="11">
        <v>12.07</v>
      </c>
      <c r="CZ21" s="11">
        <v>8.23</v>
      </c>
      <c r="DA21" s="11">
        <v>2.14</v>
      </c>
      <c r="DB21" s="11">
        <v>8.52</v>
      </c>
      <c r="DC21" s="11">
        <v>6.12</v>
      </c>
      <c r="DD21" s="11">
        <v>4.79</v>
      </c>
      <c r="DE21" s="11">
        <v>8.1199999999999992</v>
      </c>
      <c r="DF21" s="11">
        <v>8.3000000000000007</v>
      </c>
      <c r="DG21" s="11">
        <v>2.42</v>
      </c>
      <c r="DH21" s="11">
        <v>8.8699999999999992</v>
      </c>
      <c r="DI21" s="11">
        <v>5.94</v>
      </c>
      <c r="DJ21" s="11">
        <v>3.83</v>
      </c>
      <c r="DK21" s="11">
        <v>8.5399999999999991</v>
      </c>
      <c r="DL21" s="11">
        <v>9.07</v>
      </c>
      <c r="DM21" s="11">
        <v>7.41</v>
      </c>
      <c r="DN21" s="11">
        <v>6.27</v>
      </c>
      <c r="DO21" s="11">
        <v>18.75</v>
      </c>
      <c r="DP21" s="11">
        <v>2.25</v>
      </c>
      <c r="DQ21" s="11">
        <v>7.87</v>
      </c>
      <c r="DR21" s="11">
        <v>14.12</v>
      </c>
      <c r="DS21" s="11">
        <v>8.44</v>
      </c>
      <c r="DT21" s="11">
        <v>8.69</v>
      </c>
      <c r="DU21" s="11">
        <v>7.51</v>
      </c>
      <c r="DV21" s="11">
        <v>7.52</v>
      </c>
      <c r="DW21" s="11">
        <v>4.1500000000000004</v>
      </c>
      <c r="DX21" s="11">
        <v>13.07</v>
      </c>
      <c r="DY21" s="11">
        <v>10.43</v>
      </c>
      <c r="DZ21" s="11">
        <v>4.8600000000000003</v>
      </c>
      <c r="EA21" s="11">
        <v>6.06</v>
      </c>
      <c r="EB21" s="11">
        <v>4.2</v>
      </c>
      <c r="EC21" s="11">
        <v>5.42</v>
      </c>
      <c r="ED21" s="11">
        <v>8.15</v>
      </c>
      <c r="EE21" s="11">
        <v>11.29</v>
      </c>
      <c r="EF21" s="11">
        <v>5.39</v>
      </c>
      <c r="EG21" s="11">
        <v>3.68</v>
      </c>
      <c r="EH21" s="11">
        <v>6.41</v>
      </c>
      <c r="EI21" s="11">
        <v>1.56</v>
      </c>
      <c r="EJ21" s="11">
        <v>3.76</v>
      </c>
      <c r="EK21" s="11">
        <v>3.81</v>
      </c>
      <c r="EL21" s="11">
        <v>9.02</v>
      </c>
      <c r="EM21" s="11">
        <v>5.48</v>
      </c>
      <c r="EN21" s="11">
        <v>5.26</v>
      </c>
      <c r="EO21" s="11">
        <v>1.02</v>
      </c>
      <c r="EP21" s="11">
        <v>4.63</v>
      </c>
      <c r="EQ21" s="11">
        <v>4.3099999999999996</v>
      </c>
      <c r="ER21" s="28">
        <v>25.55</v>
      </c>
      <c r="ES21" s="11">
        <v>13.92</v>
      </c>
      <c r="ET21" s="11">
        <v>8.4600000000000009</v>
      </c>
      <c r="EU21" s="11">
        <v>1.55</v>
      </c>
      <c r="EV21" s="11">
        <v>7.24</v>
      </c>
      <c r="EW21" s="11">
        <v>11.63</v>
      </c>
      <c r="EX21" s="11">
        <v>9.41</v>
      </c>
      <c r="EY21" s="11">
        <v>14.59</v>
      </c>
      <c r="EZ21" s="11">
        <v>10.07</v>
      </c>
      <c r="FA21" s="11">
        <v>7.37</v>
      </c>
      <c r="FB21" s="11">
        <v>4.53</v>
      </c>
      <c r="FC21" s="11">
        <v>1.98</v>
      </c>
      <c r="FD21" s="11">
        <v>8.85</v>
      </c>
      <c r="FE21" s="11">
        <v>8.61</v>
      </c>
      <c r="FF21" s="11">
        <v>5.8</v>
      </c>
      <c r="FG21" s="11">
        <v>4.87</v>
      </c>
      <c r="FH21" s="11">
        <v>10.93</v>
      </c>
      <c r="FI21" s="11">
        <v>4.95</v>
      </c>
      <c r="FJ21" s="11">
        <v>4.97</v>
      </c>
      <c r="FK21" s="11">
        <v>8</v>
      </c>
      <c r="FL21" s="11">
        <v>3.71</v>
      </c>
      <c r="FM21" s="11">
        <v>3.01</v>
      </c>
      <c r="FN21" s="11">
        <v>14.12</v>
      </c>
      <c r="FO21" s="11">
        <v>4.7699999999999996</v>
      </c>
      <c r="FP21" s="11">
        <v>4.51</v>
      </c>
      <c r="FQ21" s="11">
        <v>18.38</v>
      </c>
      <c r="FR21" s="11">
        <v>7.23</v>
      </c>
      <c r="FS21" s="11">
        <v>1.83</v>
      </c>
      <c r="FT21" s="11">
        <v>5.18</v>
      </c>
      <c r="FU21" s="11">
        <v>6.64</v>
      </c>
      <c r="FV21" s="11">
        <v>10.59</v>
      </c>
      <c r="FW21" s="11">
        <v>4.51</v>
      </c>
      <c r="FX21" s="11">
        <v>5.33</v>
      </c>
      <c r="FY21" s="11">
        <v>7.01</v>
      </c>
      <c r="FZ21" s="11">
        <v>6.44</v>
      </c>
    </row>
    <row r="22" spans="1:182" ht="19.8" customHeight="1" x14ac:dyDescent="0.3">
      <c r="A22" s="25" t="s">
        <v>16</v>
      </c>
      <c r="B22" s="11">
        <v>61.8</v>
      </c>
      <c r="C22" s="11">
        <v>55.64</v>
      </c>
      <c r="D22" s="11">
        <v>58.26</v>
      </c>
      <c r="E22" s="11">
        <v>45.37</v>
      </c>
      <c r="F22" s="11">
        <v>54.85</v>
      </c>
      <c r="G22" s="11">
        <v>38.44</v>
      </c>
      <c r="H22" s="11">
        <v>49.58</v>
      </c>
      <c r="I22" s="11">
        <v>65.53</v>
      </c>
      <c r="J22" s="11">
        <v>41.89</v>
      </c>
      <c r="K22" s="11">
        <v>42.29</v>
      </c>
      <c r="L22" s="11">
        <v>44.88</v>
      </c>
      <c r="M22" s="11">
        <v>36.700000000000003</v>
      </c>
      <c r="N22" s="11">
        <v>23.42</v>
      </c>
      <c r="O22" s="11">
        <v>25.1</v>
      </c>
      <c r="P22" s="11">
        <v>23.42</v>
      </c>
      <c r="Q22" s="11">
        <v>58.9</v>
      </c>
      <c r="R22" s="11">
        <v>64.459999999999994</v>
      </c>
      <c r="S22" s="11">
        <v>51.78</v>
      </c>
      <c r="T22" s="11">
        <v>34.130000000000003</v>
      </c>
      <c r="U22" s="11">
        <v>39.869999999999997</v>
      </c>
      <c r="V22" s="11">
        <v>44.94</v>
      </c>
      <c r="W22" s="11">
        <v>34.83</v>
      </c>
      <c r="X22" s="11">
        <v>27.5</v>
      </c>
      <c r="Y22" s="11">
        <v>30.12</v>
      </c>
      <c r="Z22" s="11">
        <v>30.21</v>
      </c>
      <c r="AA22" s="11">
        <v>41.73</v>
      </c>
      <c r="AB22" s="11">
        <v>24.36</v>
      </c>
      <c r="AC22" s="11">
        <v>30.88</v>
      </c>
      <c r="AD22" s="11">
        <v>48.68</v>
      </c>
      <c r="AE22" s="11">
        <v>33.18</v>
      </c>
      <c r="AF22" s="11">
        <v>35.44</v>
      </c>
      <c r="AG22" s="11">
        <v>33.76</v>
      </c>
      <c r="AH22" s="11">
        <v>24.49</v>
      </c>
      <c r="AI22" s="11">
        <v>23.55</v>
      </c>
      <c r="AJ22" s="11">
        <v>24.23</v>
      </c>
      <c r="AK22" s="11">
        <v>49.07</v>
      </c>
      <c r="AL22" s="11">
        <v>79.38</v>
      </c>
      <c r="AM22" s="11">
        <v>36.979999999999997</v>
      </c>
      <c r="AN22" s="11">
        <v>43.18</v>
      </c>
      <c r="AO22" s="11">
        <v>56.64</v>
      </c>
      <c r="AP22" s="11">
        <v>48.22</v>
      </c>
      <c r="AQ22" s="11">
        <v>43.52</v>
      </c>
      <c r="AR22" s="11">
        <v>40.31</v>
      </c>
      <c r="AS22" s="11">
        <v>50.28</v>
      </c>
      <c r="AT22" s="11">
        <v>41.02</v>
      </c>
      <c r="AU22" s="11">
        <v>36.21</v>
      </c>
      <c r="AV22" s="11">
        <v>6.83</v>
      </c>
      <c r="AW22" s="11">
        <v>43.67</v>
      </c>
      <c r="AX22" s="11">
        <v>39.909999999999997</v>
      </c>
      <c r="AY22" s="11">
        <v>33.89</v>
      </c>
      <c r="AZ22" s="11">
        <v>30.55</v>
      </c>
      <c r="BA22" s="11">
        <v>47.07</v>
      </c>
      <c r="BB22" s="11">
        <v>48.76</v>
      </c>
      <c r="BC22" s="11">
        <v>36.76</v>
      </c>
      <c r="BD22" s="11">
        <v>32.5</v>
      </c>
      <c r="BE22" s="11">
        <v>37.869999999999997</v>
      </c>
      <c r="BF22" s="11">
        <v>25.66</v>
      </c>
      <c r="BG22" s="11">
        <v>27.23</v>
      </c>
      <c r="BH22" s="11">
        <v>41.69</v>
      </c>
      <c r="BI22" s="11">
        <v>33.75</v>
      </c>
      <c r="BJ22" s="11">
        <v>32.409999999999997</v>
      </c>
      <c r="BK22" s="11">
        <v>34.93</v>
      </c>
      <c r="BL22" s="11">
        <v>31.03</v>
      </c>
      <c r="BM22" s="11">
        <v>25.91</v>
      </c>
      <c r="BN22" s="11">
        <v>33.82</v>
      </c>
      <c r="BO22" s="11">
        <v>34.450000000000003</v>
      </c>
      <c r="BP22" s="11">
        <v>31.24</v>
      </c>
      <c r="BQ22" s="11">
        <v>62.33</v>
      </c>
      <c r="BR22" s="11">
        <v>40.94</v>
      </c>
      <c r="BS22" s="11">
        <v>48.32</v>
      </c>
      <c r="BT22" s="11">
        <v>43.8</v>
      </c>
      <c r="BU22" s="11">
        <v>38.369999999999997</v>
      </c>
      <c r="BV22" s="11">
        <v>49.97</v>
      </c>
      <c r="BW22" s="11">
        <v>50.13</v>
      </c>
      <c r="BX22" s="11">
        <v>47.88</v>
      </c>
      <c r="BY22" s="11">
        <v>44.55</v>
      </c>
      <c r="BZ22" s="11">
        <v>37.89</v>
      </c>
      <c r="CA22" s="11">
        <v>31.4</v>
      </c>
      <c r="CB22" s="11">
        <v>32.56</v>
      </c>
      <c r="CC22" s="11">
        <v>36.229999999999997</v>
      </c>
      <c r="CD22" s="11">
        <v>34.29</v>
      </c>
      <c r="CE22" s="11">
        <v>23.48</v>
      </c>
      <c r="CF22" s="11">
        <v>24.55</v>
      </c>
      <c r="CG22" s="11">
        <v>22.43</v>
      </c>
      <c r="CH22" s="11">
        <v>19.82</v>
      </c>
      <c r="CI22" s="11">
        <v>23.31</v>
      </c>
      <c r="CJ22" s="11">
        <v>22.49</v>
      </c>
      <c r="CK22" s="28">
        <v>38.44</v>
      </c>
      <c r="CL22" s="11">
        <v>62.25</v>
      </c>
      <c r="CM22" s="11">
        <v>49.7</v>
      </c>
      <c r="CN22" s="11">
        <v>60.09</v>
      </c>
      <c r="CO22" s="11">
        <v>56.36</v>
      </c>
      <c r="CP22" s="11">
        <v>25.53</v>
      </c>
      <c r="CQ22" s="11">
        <v>61.41</v>
      </c>
      <c r="CR22" s="11">
        <v>71.97</v>
      </c>
      <c r="CS22" s="11">
        <v>39.24</v>
      </c>
      <c r="CT22" s="11">
        <v>52.25</v>
      </c>
      <c r="CU22" s="11">
        <v>41.15</v>
      </c>
      <c r="CV22" s="11">
        <v>52.86</v>
      </c>
      <c r="CW22" s="11">
        <v>50.51</v>
      </c>
      <c r="CX22" s="11">
        <v>53.37</v>
      </c>
      <c r="CY22" s="11">
        <v>44.39</v>
      </c>
      <c r="CZ22" s="11">
        <v>51.72</v>
      </c>
      <c r="DA22" s="11">
        <v>36.28</v>
      </c>
      <c r="DB22" s="11">
        <v>42.95</v>
      </c>
      <c r="DC22" s="11">
        <v>33.96</v>
      </c>
      <c r="DD22" s="11">
        <v>36.82</v>
      </c>
      <c r="DE22" s="11">
        <v>31.83</v>
      </c>
      <c r="DF22" s="11">
        <v>34.549999999999997</v>
      </c>
      <c r="DG22" s="11">
        <v>40.76</v>
      </c>
      <c r="DH22" s="11">
        <v>40.53</v>
      </c>
      <c r="DI22" s="11">
        <v>33.979999999999997</v>
      </c>
      <c r="DJ22" s="11">
        <v>31.43</v>
      </c>
      <c r="DK22" s="11">
        <v>37.15</v>
      </c>
      <c r="DL22" s="11">
        <v>41.98</v>
      </c>
      <c r="DM22" s="11">
        <v>43.38</v>
      </c>
      <c r="DN22" s="11">
        <v>30.26</v>
      </c>
      <c r="DO22" s="11">
        <v>45.94</v>
      </c>
      <c r="DP22" s="11">
        <v>34.700000000000003</v>
      </c>
      <c r="DQ22" s="11">
        <v>41.55</v>
      </c>
      <c r="DR22" s="11">
        <v>33.909999999999997</v>
      </c>
      <c r="DS22" s="11">
        <v>25.86</v>
      </c>
      <c r="DT22" s="11">
        <v>35.24</v>
      </c>
      <c r="DU22" s="11">
        <v>33.26</v>
      </c>
      <c r="DV22" s="11">
        <v>23.73</v>
      </c>
      <c r="DW22" s="11">
        <v>32.47</v>
      </c>
      <c r="DX22" s="11">
        <v>34.58</v>
      </c>
      <c r="DY22" s="11">
        <v>28.31</v>
      </c>
      <c r="DZ22" s="11">
        <v>21</v>
      </c>
      <c r="EA22" s="11">
        <v>33.26</v>
      </c>
      <c r="EB22" s="11">
        <v>29.33</v>
      </c>
      <c r="EC22" s="11">
        <v>36.9</v>
      </c>
      <c r="ED22" s="11">
        <v>37.200000000000003</v>
      </c>
      <c r="EE22" s="11">
        <v>28.45</v>
      </c>
      <c r="EF22" s="11">
        <v>30.63</v>
      </c>
      <c r="EG22" s="11">
        <v>26.29</v>
      </c>
      <c r="EH22" s="11">
        <v>20.36</v>
      </c>
      <c r="EI22" s="11">
        <v>21.92</v>
      </c>
      <c r="EJ22" s="11">
        <v>26.13</v>
      </c>
      <c r="EK22" s="11">
        <v>28.52</v>
      </c>
      <c r="EL22" s="11">
        <v>32.53</v>
      </c>
      <c r="EM22" s="11">
        <v>17.66</v>
      </c>
      <c r="EN22" s="11">
        <v>15.04</v>
      </c>
      <c r="EO22" s="11">
        <v>22.35</v>
      </c>
      <c r="EP22" s="11">
        <v>19.670000000000002</v>
      </c>
      <c r="EQ22" s="11">
        <v>27.39</v>
      </c>
      <c r="ER22" s="28">
        <v>64.39</v>
      </c>
      <c r="ES22" s="11">
        <v>110.5</v>
      </c>
      <c r="ET22" s="11">
        <v>47.65</v>
      </c>
      <c r="EU22" s="11">
        <v>41.79</v>
      </c>
      <c r="EV22" s="11">
        <v>45.53</v>
      </c>
      <c r="EW22" s="11">
        <v>34.82</v>
      </c>
      <c r="EX22" s="11">
        <v>51.7</v>
      </c>
      <c r="EY22" s="11">
        <v>43.62</v>
      </c>
      <c r="EZ22" s="11">
        <v>33.22</v>
      </c>
      <c r="FA22" s="11">
        <v>37.42</v>
      </c>
      <c r="FB22" s="11">
        <v>58.59</v>
      </c>
      <c r="FC22" s="11">
        <v>39.14</v>
      </c>
      <c r="FD22" s="11">
        <v>47.29</v>
      </c>
      <c r="FE22" s="11">
        <v>33.869999999999997</v>
      </c>
      <c r="FF22" s="11">
        <v>32.94</v>
      </c>
      <c r="FG22" s="11">
        <v>43.21</v>
      </c>
      <c r="FH22" s="11">
        <v>30.49</v>
      </c>
      <c r="FI22" s="11">
        <v>28.34</v>
      </c>
      <c r="FJ22" s="11">
        <v>28.3</v>
      </c>
      <c r="FK22" s="11">
        <v>37.020000000000003</v>
      </c>
      <c r="FL22" s="11">
        <v>39.19</v>
      </c>
      <c r="FM22" s="11">
        <v>37.18</v>
      </c>
      <c r="FN22" s="11">
        <v>31.61</v>
      </c>
      <c r="FO22" s="11">
        <v>33.71</v>
      </c>
      <c r="FP22" s="11">
        <v>31.13</v>
      </c>
      <c r="FQ22" s="11">
        <v>29.8</v>
      </c>
      <c r="FR22" s="11">
        <v>25.72</v>
      </c>
      <c r="FS22" s="11">
        <v>16.98</v>
      </c>
      <c r="FT22" s="11">
        <v>23.06</v>
      </c>
      <c r="FU22" s="11">
        <v>22.73</v>
      </c>
      <c r="FV22" s="11">
        <v>29.4</v>
      </c>
      <c r="FW22" s="11">
        <v>30.68</v>
      </c>
      <c r="FX22" s="11">
        <v>21.98</v>
      </c>
      <c r="FY22" s="11">
        <v>21.13</v>
      </c>
      <c r="FZ22" s="11">
        <v>20.57</v>
      </c>
    </row>
    <row r="23" spans="1:182" ht="19.8" customHeight="1" x14ac:dyDescent="0.3">
      <c r="A23" s="25" t="s">
        <v>17</v>
      </c>
      <c r="B23" s="11">
        <v>47.43</v>
      </c>
      <c r="C23" s="11">
        <v>24.3</v>
      </c>
      <c r="D23" s="11">
        <v>16.93</v>
      </c>
      <c r="E23" s="11">
        <v>33.729999999999997</v>
      </c>
      <c r="F23" s="11">
        <v>49.16</v>
      </c>
      <c r="G23" s="11">
        <v>26.51</v>
      </c>
      <c r="H23" s="11">
        <v>31.47</v>
      </c>
      <c r="I23" s="11">
        <v>50.72</v>
      </c>
      <c r="J23" s="11">
        <v>39.619999999999997</v>
      </c>
      <c r="K23" s="11">
        <v>32.75</v>
      </c>
      <c r="L23" s="11">
        <v>31.02</v>
      </c>
      <c r="M23" s="11">
        <v>24.43</v>
      </c>
      <c r="N23" s="11">
        <v>14.63</v>
      </c>
      <c r="O23" s="11">
        <v>14.2</v>
      </c>
      <c r="P23" s="11">
        <v>18.2</v>
      </c>
      <c r="Q23" s="11">
        <v>45.62</v>
      </c>
      <c r="R23" s="11">
        <v>50.29</v>
      </c>
      <c r="S23" s="11">
        <v>43.86</v>
      </c>
      <c r="T23" s="11">
        <v>28.16</v>
      </c>
      <c r="U23" s="11">
        <v>24.07</v>
      </c>
      <c r="V23" s="11">
        <v>20.73</v>
      </c>
      <c r="W23" s="11">
        <v>20.68</v>
      </c>
      <c r="X23" s="11">
        <v>21.14</v>
      </c>
      <c r="Y23" s="11">
        <v>22.45</v>
      </c>
      <c r="Z23" s="11">
        <v>29.55</v>
      </c>
      <c r="AA23" s="11">
        <v>24.89</v>
      </c>
      <c r="AB23" s="11">
        <v>17.22</v>
      </c>
      <c r="AC23" s="11">
        <v>12.22</v>
      </c>
      <c r="AD23" s="11">
        <v>19.04</v>
      </c>
      <c r="AE23" s="11">
        <v>25.69</v>
      </c>
      <c r="AF23" s="11">
        <v>18.48</v>
      </c>
      <c r="AG23" s="11">
        <v>22.91</v>
      </c>
      <c r="AH23" s="11">
        <v>18.29</v>
      </c>
      <c r="AI23" s="11">
        <v>14.39</v>
      </c>
      <c r="AJ23" s="11">
        <v>14.11</v>
      </c>
      <c r="AK23" s="11">
        <v>32.93</v>
      </c>
      <c r="AL23" s="11">
        <v>40.5</v>
      </c>
      <c r="AM23" s="11">
        <v>23.52</v>
      </c>
      <c r="AN23" s="11">
        <v>34.51</v>
      </c>
      <c r="AO23" s="11">
        <v>34.96</v>
      </c>
      <c r="AP23" s="11">
        <v>24.62</v>
      </c>
      <c r="AQ23" s="11">
        <v>24.65</v>
      </c>
      <c r="AR23" s="11">
        <v>29.23</v>
      </c>
      <c r="AS23" s="11">
        <v>43.18</v>
      </c>
      <c r="AT23" s="11">
        <v>31.52</v>
      </c>
      <c r="AU23" s="11">
        <v>28.08</v>
      </c>
      <c r="AV23" s="11">
        <v>30.77</v>
      </c>
      <c r="AW23" s="11">
        <v>29.82</v>
      </c>
      <c r="AX23" s="11">
        <v>20.100000000000001</v>
      </c>
      <c r="AY23" s="11">
        <v>26.07</v>
      </c>
      <c r="AZ23" s="11">
        <v>23.79</v>
      </c>
      <c r="BA23" s="11">
        <v>19.89</v>
      </c>
      <c r="BB23" s="11">
        <v>24.69</v>
      </c>
      <c r="BC23" s="11">
        <v>26.8</v>
      </c>
      <c r="BD23" s="11">
        <v>19.47</v>
      </c>
      <c r="BE23" s="11">
        <v>19.79</v>
      </c>
      <c r="BF23" s="11">
        <v>21.62</v>
      </c>
      <c r="BG23" s="11">
        <v>23.27</v>
      </c>
      <c r="BH23" s="11">
        <v>15.8</v>
      </c>
      <c r="BI23" s="11">
        <v>26.61</v>
      </c>
      <c r="BJ23" s="11">
        <v>29.25</v>
      </c>
      <c r="BK23" s="11">
        <v>27.25</v>
      </c>
      <c r="BL23" s="11">
        <v>15.56</v>
      </c>
      <c r="BM23" s="11">
        <v>11.55</v>
      </c>
      <c r="BN23" s="11">
        <v>19.600000000000001</v>
      </c>
      <c r="BO23" s="11">
        <v>33.85</v>
      </c>
      <c r="BP23" s="11">
        <v>13.27</v>
      </c>
      <c r="BQ23" s="11">
        <v>46</v>
      </c>
      <c r="BR23" s="11">
        <v>33.81</v>
      </c>
      <c r="BS23" s="11">
        <v>24.31</v>
      </c>
      <c r="BT23" s="11">
        <v>23.16</v>
      </c>
      <c r="BU23" s="11">
        <v>19.87</v>
      </c>
      <c r="BV23" s="11">
        <v>38.1</v>
      </c>
      <c r="BW23" s="11">
        <v>17.95</v>
      </c>
      <c r="BX23" s="11">
        <v>38.54</v>
      </c>
      <c r="BY23" s="11">
        <v>23.16</v>
      </c>
      <c r="BZ23" s="11">
        <v>21.03</v>
      </c>
      <c r="CA23" s="11">
        <v>21.74</v>
      </c>
      <c r="CB23" s="11">
        <v>21.79</v>
      </c>
      <c r="CC23" s="11">
        <v>26.17</v>
      </c>
      <c r="CD23" s="11">
        <v>21.22</v>
      </c>
      <c r="CE23" s="11">
        <v>23.41</v>
      </c>
      <c r="CF23" s="11">
        <v>17.559999999999999</v>
      </c>
      <c r="CG23" s="11">
        <v>13.03</v>
      </c>
      <c r="CH23" s="11">
        <v>16.7</v>
      </c>
      <c r="CI23" s="11">
        <v>14.79</v>
      </c>
      <c r="CJ23" s="11">
        <v>14.84</v>
      </c>
      <c r="CK23" s="28">
        <v>29.57</v>
      </c>
      <c r="CL23" s="11">
        <v>30.91</v>
      </c>
      <c r="CM23" s="11">
        <v>32.909999999999997</v>
      </c>
      <c r="CN23" s="11">
        <v>32.840000000000003</v>
      </c>
      <c r="CO23" s="11">
        <v>38.71</v>
      </c>
      <c r="CP23" s="11">
        <v>24.99</v>
      </c>
      <c r="CQ23" s="11">
        <v>56.51</v>
      </c>
      <c r="CR23" s="11">
        <v>63.07</v>
      </c>
      <c r="CS23" s="11">
        <v>34.79</v>
      </c>
      <c r="CT23" s="11">
        <v>47.15</v>
      </c>
      <c r="CU23" s="11">
        <v>25.74</v>
      </c>
      <c r="CV23" s="11">
        <v>28.56</v>
      </c>
      <c r="CW23" s="11">
        <v>41.08</v>
      </c>
      <c r="CX23" s="11">
        <v>21.07</v>
      </c>
      <c r="CY23" s="11">
        <v>29.16</v>
      </c>
      <c r="CZ23" s="11">
        <v>19.61</v>
      </c>
      <c r="DA23" s="11">
        <v>16.86</v>
      </c>
      <c r="DB23" s="11">
        <v>35.82</v>
      </c>
      <c r="DC23" s="11">
        <v>28.32</v>
      </c>
      <c r="DD23" s="11">
        <v>36.479999999999997</v>
      </c>
      <c r="DE23" s="11">
        <v>26.53</v>
      </c>
      <c r="DF23" s="11">
        <v>26.35</v>
      </c>
      <c r="DG23" s="11">
        <v>20.68</v>
      </c>
      <c r="DH23" s="11">
        <v>13.63</v>
      </c>
      <c r="DI23" s="11">
        <v>14.51</v>
      </c>
      <c r="DJ23" s="11">
        <v>19.59</v>
      </c>
      <c r="DK23" s="11">
        <v>29.93</v>
      </c>
      <c r="DL23" s="11">
        <v>23.5</v>
      </c>
      <c r="DM23" s="11">
        <v>15.46</v>
      </c>
      <c r="DN23" s="11">
        <v>20.76</v>
      </c>
      <c r="DO23" s="11">
        <v>19.23</v>
      </c>
      <c r="DP23" s="11">
        <v>29.86</v>
      </c>
      <c r="DQ23" s="11">
        <v>21.35</v>
      </c>
      <c r="DR23" s="11">
        <v>20.77</v>
      </c>
      <c r="DS23" s="11">
        <v>14.98</v>
      </c>
      <c r="DT23" s="11">
        <v>23.08</v>
      </c>
      <c r="DU23" s="11">
        <v>22.11</v>
      </c>
      <c r="DV23" s="11">
        <v>16.88</v>
      </c>
      <c r="DW23" s="11">
        <v>19.87</v>
      </c>
      <c r="DX23" s="11">
        <v>26.39</v>
      </c>
      <c r="DY23" s="11">
        <v>22.2</v>
      </c>
      <c r="DZ23" s="11">
        <v>15.12</v>
      </c>
      <c r="EA23" s="11">
        <v>22.85</v>
      </c>
      <c r="EB23" s="11">
        <v>22.09</v>
      </c>
      <c r="EC23" s="11">
        <v>15.99</v>
      </c>
      <c r="ED23" s="11">
        <v>18.350000000000001</v>
      </c>
      <c r="EE23" s="11">
        <v>21.94</v>
      </c>
      <c r="EF23" s="11">
        <v>29.63</v>
      </c>
      <c r="EG23" s="11">
        <v>18.7</v>
      </c>
      <c r="EH23" s="11">
        <v>18.14</v>
      </c>
      <c r="EI23" s="11">
        <v>21.08</v>
      </c>
      <c r="EJ23" s="11">
        <v>16.18</v>
      </c>
      <c r="EK23" s="11">
        <v>18.649999999999999</v>
      </c>
      <c r="EL23" s="11">
        <v>17.670000000000002</v>
      </c>
      <c r="EM23" s="11">
        <v>11.93</v>
      </c>
      <c r="EN23" s="11">
        <v>13.33</v>
      </c>
      <c r="EO23" s="11">
        <v>15.1</v>
      </c>
      <c r="EP23" s="11">
        <v>10.4</v>
      </c>
      <c r="EQ23" s="11">
        <v>27.68</v>
      </c>
      <c r="ER23" s="28">
        <v>33.03</v>
      </c>
      <c r="ES23" s="11">
        <v>40.380000000000003</v>
      </c>
      <c r="ET23" s="11">
        <v>46.56</v>
      </c>
      <c r="EU23" s="11">
        <v>20.64</v>
      </c>
      <c r="EV23" s="11">
        <v>14.65</v>
      </c>
      <c r="EW23" s="11">
        <v>25.45</v>
      </c>
      <c r="EX23" s="11">
        <v>38.18</v>
      </c>
      <c r="EY23" s="11">
        <v>36.24</v>
      </c>
      <c r="EZ23" s="11">
        <v>16.670000000000002</v>
      </c>
      <c r="FA23" s="11">
        <v>33.96</v>
      </c>
      <c r="FB23" s="11">
        <v>59.28</v>
      </c>
      <c r="FC23" s="11">
        <v>29.48</v>
      </c>
      <c r="FD23" s="11">
        <v>15.41</v>
      </c>
      <c r="FE23" s="11">
        <v>28.56</v>
      </c>
      <c r="FF23" s="11">
        <v>19.739999999999998</v>
      </c>
      <c r="FG23" s="11">
        <v>18.440000000000001</v>
      </c>
      <c r="FH23" s="11">
        <v>31.79</v>
      </c>
      <c r="FI23" s="11">
        <v>23.43</v>
      </c>
      <c r="FJ23" s="11">
        <v>21.85</v>
      </c>
      <c r="FK23" s="11">
        <v>23.85</v>
      </c>
      <c r="FL23" s="11">
        <v>25.11</v>
      </c>
      <c r="FM23" s="11">
        <v>25.55</v>
      </c>
      <c r="FN23" s="11">
        <v>13.68</v>
      </c>
      <c r="FO23" s="11">
        <v>22.47</v>
      </c>
      <c r="FP23" s="11">
        <v>16.39</v>
      </c>
      <c r="FQ23" s="11">
        <v>18.71</v>
      </c>
      <c r="FR23" s="11">
        <v>23.37</v>
      </c>
      <c r="FS23" s="11">
        <v>18.71</v>
      </c>
      <c r="FT23" s="11">
        <v>21.04</v>
      </c>
      <c r="FU23" s="11">
        <v>13.53</v>
      </c>
      <c r="FV23" s="11">
        <v>20.03</v>
      </c>
      <c r="FW23" s="11">
        <v>22.22</v>
      </c>
      <c r="FX23" s="11">
        <v>18.72</v>
      </c>
      <c r="FY23" s="11">
        <v>14.09</v>
      </c>
      <c r="FZ23" s="11">
        <v>14.94</v>
      </c>
    </row>
    <row r="24" spans="1:182" ht="19.8" customHeight="1" x14ac:dyDescent="0.3">
      <c r="A24" s="25" t="s">
        <v>18</v>
      </c>
      <c r="B24" s="11">
        <v>37.51</v>
      </c>
      <c r="C24" s="11">
        <v>52.19</v>
      </c>
      <c r="D24" s="11">
        <v>31.48</v>
      </c>
      <c r="E24" s="11">
        <v>26.19</v>
      </c>
      <c r="F24" s="11">
        <v>18.739999999999998</v>
      </c>
      <c r="G24" s="11">
        <v>25.88</v>
      </c>
      <c r="H24" s="11">
        <v>30.8</v>
      </c>
      <c r="I24" s="11">
        <v>33.950000000000003</v>
      </c>
      <c r="J24" s="11">
        <v>16.420000000000002</v>
      </c>
      <c r="K24" s="11">
        <v>39.74</v>
      </c>
      <c r="L24" s="11">
        <v>36.89</v>
      </c>
      <c r="M24" s="11">
        <v>38.450000000000003</v>
      </c>
      <c r="N24" s="11">
        <v>19.61</v>
      </c>
      <c r="O24" s="11">
        <v>23.21</v>
      </c>
      <c r="P24" s="11">
        <v>21.09</v>
      </c>
      <c r="Q24" s="11">
        <v>33.479999999999997</v>
      </c>
      <c r="R24" s="11">
        <v>35.53</v>
      </c>
      <c r="S24" s="11">
        <v>26.22</v>
      </c>
      <c r="T24" s="11">
        <v>35.630000000000003</v>
      </c>
      <c r="U24" s="11">
        <v>22.73</v>
      </c>
      <c r="V24" s="11">
        <v>37.57</v>
      </c>
      <c r="W24" s="11">
        <v>24.17</v>
      </c>
      <c r="X24" s="11">
        <v>20.95</v>
      </c>
      <c r="Y24" s="11">
        <v>32.380000000000003</v>
      </c>
      <c r="Z24" s="11">
        <v>20.170000000000002</v>
      </c>
      <c r="AA24" s="11">
        <v>24.83</v>
      </c>
      <c r="AB24" s="11">
        <v>21.82</v>
      </c>
      <c r="AC24" s="11">
        <v>32.119999999999997</v>
      </c>
      <c r="AD24" s="11">
        <v>22.39</v>
      </c>
      <c r="AE24" s="11">
        <v>19.22</v>
      </c>
      <c r="AF24" s="11">
        <v>23.62</v>
      </c>
      <c r="AG24" s="11">
        <v>26.24</v>
      </c>
      <c r="AH24" s="11">
        <v>13.31</v>
      </c>
      <c r="AI24" s="11">
        <v>16.399999999999999</v>
      </c>
      <c r="AJ24" s="11">
        <v>20.37</v>
      </c>
      <c r="AK24" s="11">
        <v>40.03</v>
      </c>
      <c r="AL24" s="11">
        <v>71.86</v>
      </c>
      <c r="AM24" s="11">
        <v>27.34</v>
      </c>
      <c r="AN24" s="11">
        <v>26.7</v>
      </c>
      <c r="AO24" s="11">
        <v>68.040000000000006</v>
      </c>
      <c r="AP24" s="11">
        <v>53.95</v>
      </c>
      <c r="AQ24" s="11">
        <v>28.4</v>
      </c>
      <c r="AR24" s="11">
        <v>27.95</v>
      </c>
      <c r="AS24" s="11">
        <v>47.56</v>
      </c>
      <c r="AT24" s="11">
        <v>32.28</v>
      </c>
      <c r="AU24" s="11">
        <v>20.190000000000001</v>
      </c>
      <c r="AV24" s="11">
        <v>18.52</v>
      </c>
      <c r="AW24" s="11">
        <v>20.56</v>
      </c>
      <c r="AX24" s="11">
        <v>38.270000000000003</v>
      </c>
      <c r="AY24" s="11">
        <v>25.51</v>
      </c>
      <c r="AZ24" s="11">
        <v>23.72</v>
      </c>
      <c r="BA24" s="11">
        <v>25.47</v>
      </c>
      <c r="BB24" s="11">
        <v>25.75</v>
      </c>
      <c r="BC24" s="11">
        <v>23.78</v>
      </c>
      <c r="BD24" s="11">
        <v>24.46</v>
      </c>
      <c r="BE24" s="11">
        <v>32.78</v>
      </c>
      <c r="BF24" s="11">
        <v>23.6</v>
      </c>
      <c r="BG24" s="11">
        <v>19.88</v>
      </c>
      <c r="BH24" s="11">
        <v>25.03</v>
      </c>
      <c r="BI24" s="11">
        <v>12.28</v>
      </c>
      <c r="BJ24" s="11">
        <v>19.079999999999998</v>
      </c>
      <c r="BK24" s="11">
        <v>17.07</v>
      </c>
      <c r="BL24" s="11">
        <v>30.08</v>
      </c>
      <c r="BM24" s="11">
        <v>21.26</v>
      </c>
      <c r="BN24" s="11">
        <v>24</v>
      </c>
      <c r="BO24" s="11">
        <v>23.34</v>
      </c>
      <c r="BP24" s="11">
        <v>21.35</v>
      </c>
      <c r="BQ24" s="11">
        <v>58.38</v>
      </c>
      <c r="BR24" s="11">
        <v>28.67</v>
      </c>
      <c r="BS24" s="11">
        <v>39.81</v>
      </c>
      <c r="BT24" s="11">
        <v>46.13</v>
      </c>
      <c r="BU24" s="11">
        <v>31.33</v>
      </c>
      <c r="BV24" s="11">
        <v>28.64</v>
      </c>
      <c r="BW24" s="11">
        <v>51.75</v>
      </c>
      <c r="BX24" s="11">
        <v>22.49</v>
      </c>
      <c r="BY24" s="11">
        <v>33.58</v>
      </c>
      <c r="BZ24" s="11">
        <v>33.409999999999997</v>
      </c>
      <c r="CA24" s="11">
        <v>18.97</v>
      </c>
      <c r="CB24" s="11">
        <v>29.63</v>
      </c>
      <c r="CC24" s="11">
        <v>25.2</v>
      </c>
      <c r="CD24" s="11">
        <v>22.36</v>
      </c>
      <c r="CE24" s="11">
        <v>17.989999999999998</v>
      </c>
      <c r="CF24" s="11">
        <v>20.73</v>
      </c>
      <c r="CG24" s="11">
        <v>19.059999999999999</v>
      </c>
      <c r="CH24" s="11">
        <v>14.16</v>
      </c>
      <c r="CI24" s="11">
        <v>19.59</v>
      </c>
      <c r="CJ24" s="11">
        <v>16.149999999999999</v>
      </c>
      <c r="CK24" s="28">
        <v>33.61</v>
      </c>
      <c r="CL24" s="11">
        <v>50.5</v>
      </c>
      <c r="CM24" s="11">
        <v>31.4</v>
      </c>
      <c r="CN24" s="11">
        <v>23.42</v>
      </c>
      <c r="CO24" s="11">
        <v>27.23</v>
      </c>
      <c r="CP24" s="11">
        <v>23.41</v>
      </c>
      <c r="CQ24" s="11">
        <v>29.37</v>
      </c>
      <c r="CR24" s="11">
        <v>24.28</v>
      </c>
      <c r="CS24" s="11">
        <v>30.28</v>
      </c>
      <c r="CT24" s="11">
        <v>20.72</v>
      </c>
      <c r="CU24" s="11">
        <v>24.58</v>
      </c>
      <c r="CV24" s="11">
        <v>59.73</v>
      </c>
      <c r="CW24" s="11">
        <v>25.2</v>
      </c>
      <c r="CX24" s="11">
        <v>32.58</v>
      </c>
      <c r="CY24" s="11">
        <v>37.49</v>
      </c>
      <c r="CZ24" s="11">
        <v>34.200000000000003</v>
      </c>
      <c r="DA24" s="11">
        <v>26.91</v>
      </c>
      <c r="DB24" s="11">
        <v>24.45</v>
      </c>
      <c r="DC24" s="11">
        <v>18.03</v>
      </c>
      <c r="DD24" s="11">
        <v>19.809999999999999</v>
      </c>
      <c r="DE24" s="11">
        <v>20.07</v>
      </c>
      <c r="DF24" s="11">
        <v>19.38</v>
      </c>
      <c r="DG24" s="11">
        <v>33.75</v>
      </c>
      <c r="DH24" s="11">
        <v>36</v>
      </c>
      <c r="DI24" s="11">
        <v>30.24</v>
      </c>
      <c r="DJ24" s="11">
        <v>33.61</v>
      </c>
      <c r="DK24" s="11">
        <v>31.67</v>
      </c>
      <c r="DL24" s="11">
        <v>24.51</v>
      </c>
      <c r="DM24" s="11">
        <v>30.12</v>
      </c>
      <c r="DN24" s="11">
        <v>30.36</v>
      </c>
      <c r="DO24" s="11">
        <v>31.71</v>
      </c>
      <c r="DP24" s="11">
        <v>18.12</v>
      </c>
      <c r="DQ24" s="11">
        <v>24.3</v>
      </c>
      <c r="DR24" s="11">
        <v>25.03</v>
      </c>
      <c r="DS24" s="11">
        <v>25.92</v>
      </c>
      <c r="DT24" s="11">
        <v>20.16</v>
      </c>
      <c r="DU24" s="11">
        <v>25.9</v>
      </c>
      <c r="DV24" s="11">
        <v>21.06</v>
      </c>
      <c r="DW24" s="11">
        <v>20.8</v>
      </c>
      <c r="DX24" s="11">
        <v>17.14</v>
      </c>
      <c r="DY24" s="11">
        <v>14.69</v>
      </c>
      <c r="DZ24" s="11">
        <v>15.59</v>
      </c>
      <c r="EA24" s="11">
        <v>28.18</v>
      </c>
      <c r="EB24" s="11">
        <v>26.83</v>
      </c>
      <c r="EC24" s="11">
        <v>26.11</v>
      </c>
      <c r="ED24" s="11">
        <v>29.05</v>
      </c>
      <c r="EE24" s="11">
        <v>23.64</v>
      </c>
      <c r="EF24" s="11">
        <v>16.5</v>
      </c>
      <c r="EG24" s="11">
        <v>21.74</v>
      </c>
      <c r="EH24" s="11">
        <v>17.61</v>
      </c>
      <c r="EI24" s="11">
        <v>12.98</v>
      </c>
      <c r="EJ24" s="11">
        <v>18.91</v>
      </c>
      <c r="EK24" s="11">
        <v>24.69</v>
      </c>
      <c r="EL24" s="11">
        <v>26.74</v>
      </c>
      <c r="EM24" s="11">
        <v>12.35</v>
      </c>
      <c r="EN24" s="11">
        <v>11.89</v>
      </c>
      <c r="EO24" s="11">
        <v>21.35</v>
      </c>
      <c r="EP24" s="11">
        <v>17.79</v>
      </c>
      <c r="EQ24" s="11">
        <v>11.27</v>
      </c>
      <c r="ER24" s="28">
        <v>49.23</v>
      </c>
      <c r="ES24" s="11">
        <v>107.97</v>
      </c>
      <c r="ET24" s="11">
        <v>21.46</v>
      </c>
      <c r="EU24" s="11">
        <v>27.01</v>
      </c>
      <c r="EV24" s="11">
        <v>31.09</v>
      </c>
      <c r="EW24" s="11">
        <v>27.97</v>
      </c>
      <c r="EX24" s="11">
        <v>29.38</v>
      </c>
      <c r="EY24" s="11">
        <v>22.56</v>
      </c>
      <c r="EZ24" s="11">
        <v>35.869999999999997</v>
      </c>
      <c r="FA24" s="11">
        <v>26.69</v>
      </c>
      <c r="FB24" s="11">
        <v>49.58</v>
      </c>
      <c r="FC24" s="11">
        <v>28.72</v>
      </c>
      <c r="FD24" s="11">
        <v>46.07</v>
      </c>
      <c r="FE24" s="11">
        <v>29.84</v>
      </c>
      <c r="FF24" s="11">
        <v>26.88</v>
      </c>
      <c r="FG24" s="11">
        <v>40.090000000000003</v>
      </c>
      <c r="FH24" s="11">
        <v>25.48</v>
      </c>
      <c r="FI24" s="11">
        <v>17.399999999999999</v>
      </c>
      <c r="FJ24" s="11">
        <v>28.19</v>
      </c>
      <c r="FK24" s="11">
        <v>22.36</v>
      </c>
      <c r="FL24" s="11">
        <v>29.4</v>
      </c>
      <c r="FM24" s="11">
        <v>13.96</v>
      </c>
      <c r="FN24" s="11">
        <v>29.98</v>
      </c>
      <c r="FO24" s="11">
        <v>41.8</v>
      </c>
      <c r="FP24" s="11">
        <v>20.12</v>
      </c>
      <c r="FQ24" s="11">
        <v>18.2</v>
      </c>
      <c r="FR24" s="11">
        <v>16.29</v>
      </c>
      <c r="FS24" s="11">
        <v>12.9</v>
      </c>
      <c r="FT24" s="11">
        <v>13.74</v>
      </c>
      <c r="FU24" s="11">
        <v>19.46</v>
      </c>
      <c r="FV24" s="11">
        <v>25.96</v>
      </c>
      <c r="FW24" s="11">
        <v>22.07</v>
      </c>
      <c r="FX24" s="11">
        <v>17.61</v>
      </c>
      <c r="FY24" s="11">
        <v>12.74</v>
      </c>
      <c r="FZ24" s="11">
        <v>12.15</v>
      </c>
    </row>
    <row r="25" spans="1:182" ht="19.8" customHeight="1" x14ac:dyDescent="0.3">
      <c r="A25" s="25" t="s">
        <v>19</v>
      </c>
      <c r="B25" s="11">
        <v>13.07</v>
      </c>
      <c r="C25" s="11">
        <v>6.05</v>
      </c>
      <c r="D25" s="11">
        <v>6.04</v>
      </c>
      <c r="E25" s="11">
        <v>8.6</v>
      </c>
      <c r="F25" s="11">
        <v>10.93</v>
      </c>
      <c r="G25" s="11">
        <v>7.22</v>
      </c>
      <c r="H25" s="11">
        <v>9.0399999999999991</v>
      </c>
      <c r="I25" s="11">
        <v>12.16</v>
      </c>
      <c r="J25" s="11">
        <v>11.44</v>
      </c>
      <c r="K25" s="11">
        <v>10.92</v>
      </c>
      <c r="L25" s="11">
        <v>13.91</v>
      </c>
      <c r="M25" s="11">
        <v>7.55</v>
      </c>
      <c r="N25" s="11">
        <v>7.16</v>
      </c>
      <c r="O25" s="11">
        <v>2.61</v>
      </c>
      <c r="P25" s="11">
        <v>3.74</v>
      </c>
      <c r="Q25" s="11">
        <v>14.42</v>
      </c>
      <c r="R25" s="11">
        <v>16.7</v>
      </c>
      <c r="S25" s="11">
        <v>18.440000000000001</v>
      </c>
      <c r="T25" s="11">
        <v>7.1</v>
      </c>
      <c r="U25" s="11">
        <v>8.17</v>
      </c>
      <c r="V25" s="11">
        <v>7.12</v>
      </c>
      <c r="W25" s="11">
        <v>12.33</v>
      </c>
      <c r="X25" s="11">
        <v>7.13</v>
      </c>
      <c r="Y25" s="11">
        <v>6.44</v>
      </c>
      <c r="Z25" s="11">
        <v>6.1</v>
      </c>
      <c r="AA25" s="11">
        <v>8.56</v>
      </c>
      <c r="AB25" s="11">
        <v>7.6</v>
      </c>
      <c r="AC25" s="11">
        <v>4.87</v>
      </c>
      <c r="AD25" s="11">
        <v>6.75</v>
      </c>
      <c r="AE25" s="11">
        <v>5.4</v>
      </c>
      <c r="AF25" s="11">
        <v>6.01</v>
      </c>
      <c r="AG25" s="11">
        <v>6.95</v>
      </c>
      <c r="AH25" s="11">
        <v>4.29</v>
      </c>
      <c r="AI25" s="11">
        <v>7.14</v>
      </c>
      <c r="AJ25" s="11">
        <v>4.3600000000000003</v>
      </c>
      <c r="AK25" s="11">
        <v>12.33</v>
      </c>
      <c r="AL25" s="11">
        <v>19.34</v>
      </c>
      <c r="AM25" s="11">
        <v>13.03</v>
      </c>
      <c r="AN25" s="11">
        <v>11.04</v>
      </c>
      <c r="AO25" s="11">
        <v>11.45</v>
      </c>
      <c r="AP25" s="11">
        <v>8.59</v>
      </c>
      <c r="AQ25" s="11">
        <v>6.51</v>
      </c>
      <c r="AR25" s="11">
        <v>10.86</v>
      </c>
      <c r="AS25" s="11">
        <v>10.66</v>
      </c>
      <c r="AT25" s="11">
        <v>9.52</v>
      </c>
      <c r="AU25" s="11">
        <v>16.170000000000002</v>
      </c>
      <c r="AV25" s="11">
        <v>7.39</v>
      </c>
      <c r="AW25" s="11">
        <v>7.49</v>
      </c>
      <c r="AX25" s="11">
        <v>6.78</v>
      </c>
      <c r="AY25" s="11">
        <v>7.26</v>
      </c>
      <c r="AZ25" s="11">
        <v>6.85</v>
      </c>
      <c r="BA25" s="11">
        <v>6.7</v>
      </c>
      <c r="BB25" s="11">
        <v>6.58</v>
      </c>
      <c r="BC25" s="11">
        <v>9</v>
      </c>
      <c r="BD25" s="11">
        <v>8.15</v>
      </c>
      <c r="BE25" s="11">
        <v>5.85</v>
      </c>
      <c r="BF25" s="11">
        <v>7.47</v>
      </c>
      <c r="BG25" s="11">
        <v>9.65</v>
      </c>
      <c r="BH25" s="11">
        <v>4.59</v>
      </c>
      <c r="BI25" s="11">
        <v>7.74</v>
      </c>
      <c r="BJ25" s="11">
        <v>6.95</v>
      </c>
      <c r="BK25" s="11">
        <v>6.43</v>
      </c>
      <c r="BL25" s="11">
        <v>5.44</v>
      </c>
      <c r="BM25" s="11">
        <v>7.12</v>
      </c>
      <c r="BN25" s="11">
        <v>7.46</v>
      </c>
      <c r="BO25" s="11">
        <v>6.95</v>
      </c>
      <c r="BP25" s="11">
        <v>5.83</v>
      </c>
      <c r="BQ25" s="11">
        <v>12.87</v>
      </c>
      <c r="BR25" s="11">
        <v>10.029999999999999</v>
      </c>
      <c r="BS25" s="11">
        <v>11.31</v>
      </c>
      <c r="BT25" s="11">
        <v>12.58</v>
      </c>
      <c r="BU25" s="11">
        <v>7.98</v>
      </c>
      <c r="BV25" s="11">
        <v>9.2100000000000009</v>
      </c>
      <c r="BW25" s="11">
        <v>7.48</v>
      </c>
      <c r="BX25" s="11">
        <v>8.4700000000000006</v>
      </c>
      <c r="BY25" s="11">
        <v>15.02</v>
      </c>
      <c r="BZ25" s="11">
        <v>8.1999999999999993</v>
      </c>
      <c r="CA25" s="11">
        <v>4.42</v>
      </c>
      <c r="CB25" s="11">
        <v>7.21</v>
      </c>
      <c r="CC25" s="11">
        <v>7.85</v>
      </c>
      <c r="CD25" s="11">
        <v>5.97</v>
      </c>
      <c r="CE25" s="11">
        <v>3.51</v>
      </c>
      <c r="CF25" s="11">
        <v>3.66</v>
      </c>
      <c r="CG25" s="11">
        <v>4.82</v>
      </c>
      <c r="CH25" s="11">
        <v>5.8</v>
      </c>
      <c r="CI25" s="11">
        <v>5.04</v>
      </c>
      <c r="CJ25" s="11">
        <v>3.72</v>
      </c>
      <c r="CK25" s="28">
        <v>8.2100000000000009</v>
      </c>
      <c r="CL25" s="11">
        <v>12.43</v>
      </c>
      <c r="CM25" s="11">
        <v>13.01</v>
      </c>
      <c r="CN25" s="11">
        <v>7.56</v>
      </c>
      <c r="CO25" s="11">
        <v>9.9600000000000009</v>
      </c>
      <c r="CP25" s="11">
        <v>2.72</v>
      </c>
      <c r="CQ25" s="11">
        <v>8.9600000000000009</v>
      </c>
      <c r="CR25" s="11">
        <v>13.51</v>
      </c>
      <c r="CS25" s="11">
        <v>5.59</v>
      </c>
      <c r="CT25" s="11">
        <v>11.37</v>
      </c>
      <c r="CU25" s="11">
        <v>5.47</v>
      </c>
      <c r="CV25" s="11">
        <v>10.7</v>
      </c>
      <c r="CW25" s="11">
        <v>12.25</v>
      </c>
      <c r="CX25" s="11">
        <v>4.55</v>
      </c>
      <c r="CY25" s="11">
        <v>7.62</v>
      </c>
      <c r="CZ25" s="11">
        <v>5.79</v>
      </c>
      <c r="DA25" s="11">
        <v>5.6</v>
      </c>
      <c r="DB25" s="11">
        <v>8.81</v>
      </c>
      <c r="DC25" s="11">
        <v>9.52</v>
      </c>
      <c r="DD25" s="11">
        <v>5.56</v>
      </c>
      <c r="DE25" s="11">
        <v>6.9</v>
      </c>
      <c r="DF25" s="11">
        <v>7.17</v>
      </c>
      <c r="DG25" s="11">
        <v>6.21</v>
      </c>
      <c r="DH25" s="11">
        <v>7.84</v>
      </c>
      <c r="DI25" s="11">
        <v>5.16</v>
      </c>
      <c r="DJ25" s="11">
        <v>4.6500000000000004</v>
      </c>
      <c r="DK25" s="11">
        <v>9.11</v>
      </c>
      <c r="DL25" s="11">
        <v>10.37</v>
      </c>
      <c r="DM25" s="11">
        <v>7.45</v>
      </c>
      <c r="DN25" s="11">
        <v>7.21</v>
      </c>
      <c r="DO25" s="11">
        <v>3.85</v>
      </c>
      <c r="DP25" s="11">
        <v>9.14</v>
      </c>
      <c r="DQ25" s="11">
        <v>7.33</v>
      </c>
      <c r="DR25" s="11">
        <v>10.95</v>
      </c>
      <c r="DS25" s="11">
        <v>6.16</v>
      </c>
      <c r="DT25" s="11">
        <v>6.27</v>
      </c>
      <c r="DU25" s="11">
        <v>5.56</v>
      </c>
      <c r="DV25" s="11">
        <v>7.22</v>
      </c>
      <c r="DW25" s="11">
        <v>7.78</v>
      </c>
      <c r="DX25" s="11">
        <v>8.4499999999999993</v>
      </c>
      <c r="DY25" s="11">
        <v>7.09</v>
      </c>
      <c r="DZ25" s="11">
        <v>6.87</v>
      </c>
      <c r="EA25" s="11">
        <v>5.62</v>
      </c>
      <c r="EB25" s="11">
        <v>4.0999999999999996</v>
      </c>
      <c r="EC25" s="11">
        <v>5.32</v>
      </c>
      <c r="ED25" s="11">
        <v>6.57</v>
      </c>
      <c r="EE25" s="11">
        <v>7.11</v>
      </c>
      <c r="EF25" s="11">
        <v>6.55</v>
      </c>
      <c r="EG25" s="11">
        <v>4.1399999999999997</v>
      </c>
      <c r="EH25" s="11">
        <v>3.66</v>
      </c>
      <c r="EI25" s="11">
        <v>4.29</v>
      </c>
      <c r="EJ25" s="11">
        <v>3.88</v>
      </c>
      <c r="EK25" s="11">
        <v>2.95</v>
      </c>
      <c r="EL25" s="11">
        <v>8.1199999999999992</v>
      </c>
      <c r="EM25" s="11">
        <v>4.7</v>
      </c>
      <c r="EN25" s="11">
        <v>1.99</v>
      </c>
      <c r="EO25" s="11">
        <v>3.39</v>
      </c>
      <c r="EP25" s="11">
        <v>3.01</v>
      </c>
      <c r="EQ25" s="11">
        <v>3.61</v>
      </c>
      <c r="ER25" s="28">
        <v>12.56</v>
      </c>
      <c r="ES25" s="11">
        <v>13.34</v>
      </c>
      <c r="ET25" s="11">
        <v>8.94</v>
      </c>
      <c r="EU25" s="11">
        <v>5.0999999999999996</v>
      </c>
      <c r="EV25" s="11">
        <v>6.05</v>
      </c>
      <c r="EW25" s="11">
        <v>7.39</v>
      </c>
      <c r="EX25" s="11">
        <v>7.96</v>
      </c>
      <c r="EY25" s="11">
        <v>11.47</v>
      </c>
      <c r="EZ25" s="11">
        <v>9.56</v>
      </c>
      <c r="FA25" s="11">
        <v>6.95</v>
      </c>
      <c r="FB25" s="11">
        <v>16.47</v>
      </c>
      <c r="FC25" s="11">
        <v>5.72</v>
      </c>
      <c r="FD25" s="11">
        <v>9.4600000000000009</v>
      </c>
      <c r="FE25" s="11">
        <v>11.15</v>
      </c>
      <c r="FF25" s="11">
        <v>6.84</v>
      </c>
      <c r="FG25" s="11">
        <v>5.26</v>
      </c>
      <c r="FH25" s="11">
        <v>9.51</v>
      </c>
      <c r="FI25" s="11">
        <v>6.03</v>
      </c>
      <c r="FJ25" s="11">
        <v>4.5599999999999996</v>
      </c>
      <c r="FK25" s="11">
        <v>6.47</v>
      </c>
      <c r="FL25" s="11">
        <v>7.42</v>
      </c>
      <c r="FM25" s="11">
        <v>5.55</v>
      </c>
      <c r="FN25" s="11">
        <v>6.7</v>
      </c>
      <c r="FO25" s="11">
        <v>5.9</v>
      </c>
      <c r="FP25" s="11">
        <v>6.49</v>
      </c>
      <c r="FQ25" s="11">
        <v>6</v>
      </c>
      <c r="FR25" s="11">
        <v>3.35</v>
      </c>
      <c r="FS25" s="11">
        <v>5.44</v>
      </c>
      <c r="FT25" s="11">
        <v>4.5999999999999996</v>
      </c>
      <c r="FU25" s="11">
        <v>8.42</v>
      </c>
      <c r="FV25" s="11">
        <v>8.9499999999999993</v>
      </c>
      <c r="FW25" s="11">
        <v>6.55</v>
      </c>
      <c r="FX25" s="11">
        <v>5.49</v>
      </c>
      <c r="FY25" s="11">
        <v>4.08</v>
      </c>
      <c r="FZ25" s="11">
        <v>2.9</v>
      </c>
    </row>
    <row r="26" spans="1:182" ht="19.8" customHeight="1" x14ac:dyDescent="0.3">
      <c r="A26" s="25" t="s">
        <v>20</v>
      </c>
      <c r="B26" s="11">
        <v>90</v>
      </c>
      <c r="C26" s="11">
        <v>130</v>
      </c>
      <c r="D26" s="11">
        <v>119</v>
      </c>
      <c r="E26" s="11">
        <v>92</v>
      </c>
      <c r="F26" s="11">
        <v>110</v>
      </c>
      <c r="G26" s="11">
        <v>121.6</v>
      </c>
      <c r="H26" s="11">
        <v>106</v>
      </c>
      <c r="I26" s="11">
        <v>105</v>
      </c>
      <c r="J26" s="11">
        <v>106.1</v>
      </c>
      <c r="K26" s="11">
        <v>89</v>
      </c>
      <c r="L26" s="11">
        <v>144</v>
      </c>
      <c r="M26" s="11">
        <v>125.5</v>
      </c>
      <c r="N26" s="11">
        <v>130</v>
      </c>
      <c r="O26" s="11">
        <v>120</v>
      </c>
      <c r="P26" s="11">
        <v>100</v>
      </c>
      <c r="Q26" s="11">
        <v>89</v>
      </c>
      <c r="R26" s="11">
        <v>135</v>
      </c>
      <c r="S26" s="11">
        <v>102</v>
      </c>
      <c r="T26" s="11">
        <v>117</v>
      </c>
      <c r="U26" s="11">
        <v>101</v>
      </c>
      <c r="V26" s="11">
        <v>103</v>
      </c>
      <c r="W26" s="11">
        <v>105</v>
      </c>
      <c r="X26" s="11">
        <v>98.2</v>
      </c>
      <c r="Y26" s="11">
        <v>136</v>
      </c>
      <c r="Z26" s="11">
        <v>94</v>
      </c>
      <c r="AA26" s="11">
        <v>101</v>
      </c>
      <c r="AB26" s="11">
        <v>13</v>
      </c>
      <c r="AC26" s="11">
        <v>123</v>
      </c>
      <c r="AD26" s="11">
        <v>117</v>
      </c>
      <c r="AE26" s="11">
        <v>112</v>
      </c>
      <c r="AF26" s="11">
        <v>130</v>
      </c>
      <c r="AG26" s="11">
        <v>127</v>
      </c>
      <c r="AH26" s="11">
        <v>105</v>
      </c>
      <c r="AI26" s="11">
        <v>116</v>
      </c>
      <c r="AJ26" s="11">
        <v>133</v>
      </c>
      <c r="AK26" s="11">
        <v>114</v>
      </c>
      <c r="AL26" s="11">
        <v>93</v>
      </c>
      <c r="AM26" s="11">
        <v>132</v>
      </c>
      <c r="AN26" s="11">
        <v>128</v>
      </c>
      <c r="AO26" s="11">
        <v>116</v>
      </c>
      <c r="AP26" s="11">
        <v>120</v>
      </c>
      <c r="AQ26" s="11">
        <v>132</v>
      </c>
      <c r="AR26" s="11">
        <v>129</v>
      </c>
      <c r="AS26" s="11">
        <v>78</v>
      </c>
      <c r="AT26" s="11">
        <v>120</v>
      </c>
      <c r="AU26" s="11">
        <v>123</v>
      </c>
      <c r="AV26" s="11">
        <v>120</v>
      </c>
      <c r="AW26" s="11">
        <v>115</v>
      </c>
      <c r="AX26" s="11">
        <v>125</v>
      </c>
      <c r="AY26" s="11">
        <v>118</v>
      </c>
      <c r="AZ26" s="11">
        <v>105</v>
      </c>
      <c r="BA26" s="11">
        <v>110</v>
      </c>
      <c r="BB26" s="11">
        <v>115</v>
      </c>
      <c r="BC26" s="11">
        <v>120</v>
      </c>
      <c r="BD26" s="11">
        <v>104</v>
      </c>
      <c r="BE26" s="11">
        <v>127</v>
      </c>
      <c r="BF26" s="11">
        <v>99</v>
      </c>
      <c r="BG26" s="11">
        <v>131</v>
      </c>
      <c r="BH26" s="11">
        <v>118</v>
      </c>
      <c r="BI26" s="11">
        <v>99</v>
      </c>
      <c r="BJ26" s="11">
        <v>98</v>
      </c>
      <c r="BK26" s="11">
        <v>127</v>
      </c>
      <c r="BL26" s="11">
        <v>131</v>
      </c>
      <c r="BM26" s="11">
        <v>19</v>
      </c>
      <c r="BN26" s="11">
        <v>54</v>
      </c>
      <c r="BO26" s="11">
        <v>90.4</v>
      </c>
      <c r="BP26" s="11">
        <v>114</v>
      </c>
      <c r="BQ26" s="11">
        <v>150</v>
      </c>
      <c r="BR26" s="11">
        <v>106</v>
      </c>
      <c r="BS26" s="11">
        <v>122</v>
      </c>
      <c r="BT26" s="11">
        <v>99</v>
      </c>
      <c r="BU26" s="11">
        <v>119</v>
      </c>
      <c r="BV26" s="11">
        <v>92</v>
      </c>
      <c r="BW26" s="11">
        <v>129</v>
      </c>
      <c r="BX26" s="11">
        <v>122</v>
      </c>
      <c r="BY26" s="11">
        <v>129</v>
      </c>
      <c r="BZ26" s="11">
        <v>106</v>
      </c>
      <c r="CA26" s="11">
        <v>88</v>
      </c>
      <c r="CB26" s="11">
        <v>126</v>
      </c>
      <c r="CC26" s="11">
        <v>98</v>
      </c>
      <c r="CD26" s="11">
        <v>112</v>
      </c>
      <c r="CE26" s="11">
        <v>95.5</v>
      </c>
      <c r="CF26" s="11">
        <v>114</v>
      </c>
      <c r="CG26" s="11">
        <v>107</v>
      </c>
      <c r="CH26" s="11">
        <v>124</v>
      </c>
      <c r="CI26" s="11">
        <v>117</v>
      </c>
      <c r="CJ26" s="11">
        <v>120</v>
      </c>
      <c r="CK26" s="28">
        <v>100</v>
      </c>
      <c r="CL26" s="11">
        <v>81</v>
      </c>
      <c r="CM26" s="11">
        <v>108</v>
      </c>
      <c r="CN26" s="11">
        <v>87</v>
      </c>
      <c r="CO26" s="11">
        <v>136</v>
      </c>
      <c r="CP26" s="11">
        <v>95</v>
      </c>
      <c r="CQ26" s="11">
        <v>127</v>
      </c>
      <c r="CR26" s="11">
        <v>90</v>
      </c>
      <c r="CS26" s="11">
        <v>120</v>
      </c>
      <c r="CT26" s="11">
        <v>85</v>
      </c>
      <c r="CU26" s="11">
        <v>120</v>
      </c>
      <c r="CV26" s="11">
        <v>113</v>
      </c>
      <c r="CW26" s="11">
        <v>23.76</v>
      </c>
      <c r="CX26" s="11">
        <v>109</v>
      </c>
      <c r="CY26" s="11">
        <v>88</v>
      </c>
      <c r="CZ26" s="11">
        <v>107</v>
      </c>
      <c r="DA26" s="11">
        <v>88</v>
      </c>
      <c r="DB26" s="11">
        <v>109</v>
      </c>
      <c r="DC26" s="11">
        <v>110</v>
      </c>
      <c r="DD26" s="11">
        <v>93</v>
      </c>
      <c r="DE26" s="11">
        <v>126</v>
      </c>
      <c r="DF26" s="11">
        <v>80</v>
      </c>
      <c r="DG26" s="11">
        <v>139</v>
      </c>
      <c r="DH26" s="11">
        <v>116</v>
      </c>
      <c r="DI26" s="11">
        <v>135</v>
      </c>
      <c r="DJ26" s="11">
        <v>135</v>
      </c>
      <c r="DK26" s="11">
        <v>104</v>
      </c>
      <c r="DL26" s="11">
        <v>103</v>
      </c>
      <c r="DM26" s="11">
        <v>69</v>
      </c>
      <c r="DN26" s="11">
        <v>102</v>
      </c>
      <c r="DO26" s="11">
        <v>106</v>
      </c>
      <c r="DP26" s="11">
        <v>115</v>
      </c>
      <c r="DQ26" s="11">
        <v>125.8</v>
      </c>
      <c r="DR26" s="11">
        <v>94</v>
      </c>
      <c r="DS26" s="11">
        <v>116</v>
      </c>
      <c r="DT26" s="11">
        <v>106.7</v>
      </c>
      <c r="DU26" s="11">
        <v>94.8</v>
      </c>
      <c r="DV26" s="11">
        <v>118.2</v>
      </c>
      <c r="DW26" s="11">
        <v>118</v>
      </c>
      <c r="DX26" s="11">
        <v>119</v>
      </c>
      <c r="DY26" s="11">
        <v>94</v>
      </c>
      <c r="DZ26" s="11">
        <v>93</v>
      </c>
      <c r="EA26" s="11">
        <v>109</v>
      </c>
      <c r="EB26" s="11">
        <v>10</v>
      </c>
      <c r="EC26" s="11">
        <v>10</v>
      </c>
      <c r="ED26" s="11">
        <v>135</v>
      </c>
      <c r="EE26" s="11">
        <v>106</v>
      </c>
      <c r="EF26" s="11">
        <v>101</v>
      </c>
      <c r="EG26" s="11">
        <v>91</v>
      </c>
      <c r="EH26" s="11">
        <v>130.9</v>
      </c>
      <c r="EI26" s="11">
        <v>99</v>
      </c>
      <c r="EJ26" s="11">
        <v>110</v>
      </c>
      <c r="EK26" s="11">
        <v>105</v>
      </c>
      <c r="EL26" s="11">
        <v>92</v>
      </c>
      <c r="EM26" s="11">
        <v>108</v>
      </c>
      <c r="EN26" s="11">
        <v>116</v>
      </c>
      <c r="EO26" s="11">
        <v>86</v>
      </c>
      <c r="EP26" s="11">
        <v>103.4</v>
      </c>
      <c r="EQ26" s="11">
        <v>126.2</v>
      </c>
      <c r="ER26" s="28">
        <v>129</v>
      </c>
      <c r="ES26" s="11">
        <v>121</v>
      </c>
      <c r="ET26" s="11">
        <v>90</v>
      </c>
      <c r="EU26" s="11">
        <v>99</v>
      </c>
      <c r="EV26" s="11">
        <v>125.7</v>
      </c>
      <c r="EW26" s="11">
        <v>119</v>
      </c>
      <c r="EX26" s="11">
        <v>116</v>
      </c>
      <c r="EY26" s="11">
        <v>123</v>
      </c>
      <c r="EZ26" s="11">
        <v>127</v>
      </c>
      <c r="FA26" s="11">
        <v>103</v>
      </c>
      <c r="FB26" s="11">
        <v>138</v>
      </c>
      <c r="FC26" s="11">
        <v>123</v>
      </c>
      <c r="FD26" s="11">
        <v>104</v>
      </c>
      <c r="FE26" s="11">
        <v>116</v>
      </c>
      <c r="FF26" s="11">
        <v>109.7</v>
      </c>
      <c r="FG26" s="11">
        <v>125</v>
      </c>
      <c r="FH26" s="11">
        <v>80</v>
      </c>
      <c r="FI26" s="11">
        <v>118.3</v>
      </c>
      <c r="FJ26" s="11">
        <v>119</v>
      </c>
      <c r="FK26" s="11">
        <v>120</v>
      </c>
      <c r="FL26" s="11">
        <v>122</v>
      </c>
      <c r="FM26" s="11">
        <v>119</v>
      </c>
      <c r="FN26" s="11">
        <v>121</v>
      </c>
      <c r="FO26" s="11">
        <v>76</v>
      </c>
      <c r="FP26" s="11">
        <v>122</v>
      </c>
      <c r="FQ26" s="11">
        <v>113</v>
      </c>
      <c r="FR26" s="11">
        <v>105</v>
      </c>
      <c r="FS26" s="11">
        <v>91</v>
      </c>
      <c r="FT26" s="11">
        <v>83</v>
      </c>
      <c r="FU26" s="11">
        <v>11</v>
      </c>
      <c r="FV26" s="11">
        <v>111</v>
      </c>
      <c r="FW26" s="11">
        <v>86</v>
      </c>
      <c r="FX26" s="11">
        <v>76</v>
      </c>
      <c r="FY26" s="11">
        <v>33.6</v>
      </c>
      <c r="FZ26" s="11">
        <v>104</v>
      </c>
    </row>
    <row r="27" spans="1:182" ht="19.8" customHeight="1" x14ac:dyDescent="0.3">
      <c r="A27" s="25" t="s">
        <v>21</v>
      </c>
      <c r="B27" s="11">
        <v>87</v>
      </c>
      <c r="C27" s="11">
        <v>47</v>
      </c>
      <c r="D27" s="11">
        <v>47</v>
      </c>
      <c r="E27" s="11">
        <v>82</v>
      </c>
      <c r="F27" s="11">
        <v>59</v>
      </c>
      <c r="G27" s="11">
        <v>62</v>
      </c>
      <c r="H27" s="11">
        <v>67</v>
      </c>
      <c r="I27" s="11">
        <v>71</v>
      </c>
      <c r="J27" s="11">
        <v>76</v>
      </c>
      <c r="K27" s="11">
        <v>77</v>
      </c>
      <c r="L27" s="11">
        <v>54</v>
      </c>
      <c r="M27" s="11">
        <v>49</v>
      </c>
      <c r="N27" s="11">
        <v>52</v>
      </c>
      <c r="O27" s="11">
        <v>50</v>
      </c>
      <c r="P27" s="11">
        <v>80</v>
      </c>
      <c r="Q27" s="11">
        <v>84</v>
      </c>
      <c r="R27" s="11">
        <v>40</v>
      </c>
      <c r="S27" s="11">
        <v>81</v>
      </c>
      <c r="T27" s="11">
        <v>63</v>
      </c>
      <c r="U27" s="11">
        <v>80</v>
      </c>
      <c r="V27" s="11">
        <v>71</v>
      </c>
      <c r="W27" s="11">
        <v>69</v>
      </c>
      <c r="X27" s="11">
        <v>63</v>
      </c>
      <c r="Y27" s="11">
        <v>63</v>
      </c>
      <c r="Z27" s="11">
        <v>78</v>
      </c>
      <c r="AA27" s="11">
        <v>61</v>
      </c>
      <c r="AB27" s="11">
        <v>49</v>
      </c>
      <c r="AC27" s="11">
        <v>53</v>
      </c>
      <c r="AD27" s="11">
        <v>59</v>
      </c>
      <c r="AE27" s="11">
        <v>71</v>
      </c>
      <c r="AF27" s="11">
        <v>62</v>
      </c>
      <c r="AG27" s="11">
        <v>55</v>
      </c>
      <c r="AH27" s="11">
        <v>66</v>
      </c>
      <c r="AI27" s="11">
        <v>66</v>
      </c>
      <c r="AJ27" s="11">
        <v>50</v>
      </c>
      <c r="AK27" s="11">
        <v>63</v>
      </c>
      <c r="AL27" s="11">
        <v>78</v>
      </c>
      <c r="AM27" s="11">
        <v>48</v>
      </c>
      <c r="AN27" s="11">
        <v>46</v>
      </c>
      <c r="AO27" s="11">
        <v>60</v>
      </c>
      <c r="AP27" s="11">
        <v>56</v>
      </c>
      <c r="AQ27" s="11">
        <v>46</v>
      </c>
      <c r="AR27" s="11">
        <v>58</v>
      </c>
      <c r="AS27" s="11">
        <v>88</v>
      </c>
      <c r="AT27" s="11">
        <v>60</v>
      </c>
      <c r="AU27" s="11">
        <v>55</v>
      </c>
      <c r="AV27" s="11">
        <v>64</v>
      </c>
      <c r="AW27" s="11">
        <v>60</v>
      </c>
      <c r="AX27" s="11">
        <v>45</v>
      </c>
      <c r="AY27" s="11">
        <v>47</v>
      </c>
      <c r="AZ27" s="11">
        <v>68</v>
      </c>
      <c r="BA27" s="11">
        <v>71</v>
      </c>
      <c r="BB27" s="11">
        <v>68</v>
      </c>
      <c r="BC27" s="11">
        <v>78</v>
      </c>
      <c r="BD27" s="11">
        <v>68</v>
      </c>
      <c r="BE27" s="11">
        <v>65</v>
      </c>
      <c r="BF27" s="11">
        <v>71</v>
      </c>
      <c r="BG27" s="11">
        <v>53</v>
      </c>
      <c r="BH27" s="11">
        <v>63</v>
      </c>
      <c r="BI27" s="11">
        <v>73</v>
      </c>
      <c r="BJ27" s="11">
        <v>80</v>
      </c>
      <c r="BK27" s="11">
        <v>58</v>
      </c>
      <c r="BL27" s="11">
        <v>51</v>
      </c>
      <c r="BM27" s="11">
        <v>65</v>
      </c>
      <c r="BN27" s="11">
        <v>130</v>
      </c>
      <c r="BO27" s="11">
        <v>89.6</v>
      </c>
      <c r="BP27" s="11">
        <v>53</v>
      </c>
      <c r="BQ27" s="11">
        <v>50</v>
      </c>
      <c r="BR27" s="11">
        <v>73</v>
      </c>
      <c r="BS27" s="11">
        <v>53</v>
      </c>
      <c r="BT27" s="11">
        <v>63</v>
      </c>
      <c r="BU27" s="11">
        <v>57</v>
      </c>
      <c r="BV27" s="11">
        <v>77</v>
      </c>
      <c r="BW27" s="11">
        <v>45</v>
      </c>
      <c r="BX27" s="11">
        <v>59</v>
      </c>
      <c r="BY27" s="11">
        <v>62</v>
      </c>
      <c r="BZ27" s="11">
        <v>66</v>
      </c>
      <c r="CA27" s="11">
        <v>80</v>
      </c>
      <c r="CB27" s="11">
        <v>46</v>
      </c>
      <c r="CC27" s="11">
        <v>80</v>
      </c>
      <c r="CD27" s="11">
        <v>60</v>
      </c>
      <c r="CE27" s="11">
        <v>80</v>
      </c>
      <c r="CF27" s="11">
        <v>77</v>
      </c>
      <c r="CG27" s="11">
        <v>83</v>
      </c>
      <c r="CH27" s="11">
        <v>63</v>
      </c>
      <c r="CI27" s="11">
        <v>55</v>
      </c>
      <c r="CJ27" s="11">
        <v>46</v>
      </c>
      <c r="CK27" s="28">
        <v>73</v>
      </c>
      <c r="CL27" s="11">
        <v>76</v>
      </c>
      <c r="CM27" s="11">
        <v>65</v>
      </c>
      <c r="CN27" s="11">
        <v>78</v>
      </c>
      <c r="CO27" s="11">
        <v>62</v>
      </c>
      <c r="CP27" s="11">
        <v>67</v>
      </c>
      <c r="CQ27" s="11">
        <v>51</v>
      </c>
      <c r="CR27" s="11">
        <v>76</v>
      </c>
      <c r="CS27" s="11">
        <v>65</v>
      </c>
      <c r="CT27" s="11">
        <v>90</v>
      </c>
      <c r="CU27" s="11">
        <v>49</v>
      </c>
      <c r="CV27" s="11">
        <v>82</v>
      </c>
      <c r="CW27" s="11">
        <v>14.08</v>
      </c>
      <c r="CX27" s="11">
        <v>58</v>
      </c>
      <c r="CY27" s="11">
        <v>67</v>
      </c>
      <c r="CZ27" s="11">
        <v>63</v>
      </c>
      <c r="DA27" s="11">
        <v>85</v>
      </c>
      <c r="DB27" s="11">
        <v>66</v>
      </c>
      <c r="DC27" s="11">
        <v>76</v>
      </c>
      <c r="DD27" s="11">
        <v>82</v>
      </c>
      <c r="DE27" s="11">
        <v>41</v>
      </c>
      <c r="DF27" s="11">
        <v>110</v>
      </c>
      <c r="DG27" s="11">
        <v>61</v>
      </c>
      <c r="DH27" s="11">
        <v>59</v>
      </c>
      <c r="DI27" s="11">
        <v>42</v>
      </c>
      <c r="DJ27" s="11">
        <v>55</v>
      </c>
      <c r="DK27" s="11">
        <v>66</v>
      </c>
      <c r="DL27" s="11">
        <v>70</v>
      </c>
      <c r="DM27" s="11">
        <v>95</v>
      </c>
      <c r="DN27" s="11">
        <v>63</v>
      </c>
      <c r="DO27" s="11">
        <v>80</v>
      </c>
      <c r="DP27" s="11">
        <v>69</v>
      </c>
      <c r="DQ27" s="11">
        <v>36.299999999999997</v>
      </c>
      <c r="DR27" s="11">
        <v>54</v>
      </c>
      <c r="DS27" s="11">
        <v>68</v>
      </c>
      <c r="DT27" s="11">
        <v>66</v>
      </c>
      <c r="DU27" s="11">
        <v>77</v>
      </c>
      <c r="DV27" s="11">
        <v>61</v>
      </c>
      <c r="DW27" s="11">
        <v>62</v>
      </c>
      <c r="DX27" s="11">
        <v>42</v>
      </c>
      <c r="DY27" s="11">
        <v>72</v>
      </c>
      <c r="DZ27" s="11">
        <v>80</v>
      </c>
      <c r="EA27" s="11">
        <v>54</v>
      </c>
      <c r="EB27" s="11">
        <v>67</v>
      </c>
      <c r="EC27" s="11">
        <v>78</v>
      </c>
      <c r="ED27" s="11">
        <v>50</v>
      </c>
      <c r="EE27" s="11">
        <v>59</v>
      </c>
      <c r="EF27" s="11">
        <v>85</v>
      </c>
      <c r="EG27" s="11">
        <v>89</v>
      </c>
      <c r="EH27" s="11">
        <v>48</v>
      </c>
      <c r="EI27" s="11">
        <v>83</v>
      </c>
      <c r="EJ27" s="11">
        <v>69</v>
      </c>
      <c r="EK27" s="11">
        <v>61</v>
      </c>
      <c r="EL27" s="11">
        <v>62</v>
      </c>
      <c r="EM27" s="11">
        <v>60</v>
      </c>
      <c r="EN27" s="11">
        <v>50</v>
      </c>
      <c r="EO27" s="11">
        <v>85</v>
      </c>
      <c r="EP27" s="11">
        <v>64</v>
      </c>
      <c r="EQ27" s="11">
        <v>26</v>
      </c>
      <c r="ER27" s="28">
        <v>45</v>
      </c>
      <c r="ES27" s="11">
        <v>69</v>
      </c>
      <c r="ET27" s="11">
        <v>84</v>
      </c>
      <c r="EU27" s="11">
        <v>69</v>
      </c>
      <c r="EV27" s="11">
        <v>42</v>
      </c>
      <c r="EW27" s="11">
        <v>45</v>
      </c>
      <c r="EX27" s="11">
        <v>51</v>
      </c>
      <c r="EY27" s="11">
        <v>57</v>
      </c>
      <c r="EZ27" s="11">
        <v>37</v>
      </c>
      <c r="FA27" s="11">
        <v>91</v>
      </c>
      <c r="FB27" s="11">
        <v>62</v>
      </c>
      <c r="FC27" s="11">
        <v>62</v>
      </c>
      <c r="FD27" s="11">
        <v>67.7</v>
      </c>
      <c r="FE27" s="11">
        <v>66</v>
      </c>
      <c r="FF27" s="11">
        <v>65</v>
      </c>
      <c r="FG27" s="11">
        <v>40</v>
      </c>
      <c r="FH27" s="11">
        <v>80</v>
      </c>
      <c r="FI27" s="11">
        <v>58</v>
      </c>
      <c r="FJ27" s="11">
        <v>62</v>
      </c>
      <c r="FK27" s="11">
        <v>53</v>
      </c>
      <c r="FL27" s="11">
        <v>53</v>
      </c>
      <c r="FM27" s="11">
        <v>55</v>
      </c>
      <c r="FN27" s="11">
        <v>55</v>
      </c>
      <c r="FO27" s="11">
        <v>110</v>
      </c>
      <c r="FP27" s="11">
        <v>64</v>
      </c>
      <c r="FQ27" s="11">
        <v>48</v>
      </c>
      <c r="FR27" s="11">
        <v>57</v>
      </c>
      <c r="FS27" s="11">
        <v>83</v>
      </c>
      <c r="FT27" s="11">
        <v>91</v>
      </c>
      <c r="FU27" s="11">
        <v>67</v>
      </c>
      <c r="FV27" s="11">
        <v>60</v>
      </c>
      <c r="FW27" s="11">
        <v>88</v>
      </c>
      <c r="FX27" s="11">
        <v>96</v>
      </c>
      <c r="FY27" s="11">
        <v>132</v>
      </c>
      <c r="FZ27" s="11">
        <v>57</v>
      </c>
    </row>
    <row r="28" spans="1:182" s="28" customFormat="1" ht="19.8" customHeight="1" x14ac:dyDescent="0.3">
      <c r="A28" s="28" t="s">
        <v>22</v>
      </c>
      <c r="B28" s="28">
        <v>2</v>
      </c>
      <c r="C28" s="28">
        <v>4</v>
      </c>
      <c r="D28" s="28">
        <v>1</v>
      </c>
      <c r="E28" s="28">
        <v>5</v>
      </c>
      <c r="F28" s="28">
        <v>2</v>
      </c>
      <c r="G28" s="28">
        <v>4</v>
      </c>
      <c r="H28" s="28">
        <v>4</v>
      </c>
      <c r="I28" s="28">
        <v>8</v>
      </c>
      <c r="J28" s="28">
        <v>3</v>
      </c>
      <c r="L28" s="28">
        <v>10</v>
      </c>
      <c r="M28" s="28">
        <v>1</v>
      </c>
      <c r="N28" s="28">
        <v>2</v>
      </c>
      <c r="O28" s="28">
        <v>3</v>
      </c>
      <c r="Q28" s="28">
        <v>2</v>
      </c>
      <c r="R28" s="28">
        <v>1</v>
      </c>
      <c r="S28" s="28">
        <v>1</v>
      </c>
      <c r="U28" s="28">
        <v>4</v>
      </c>
      <c r="V28" s="28">
        <v>2</v>
      </c>
      <c r="W28" s="28">
        <v>1</v>
      </c>
      <c r="X28" s="28">
        <v>2</v>
      </c>
      <c r="Z28" s="28">
        <v>1</v>
      </c>
      <c r="AA28" s="28">
        <v>2</v>
      </c>
      <c r="AB28" s="28">
        <v>2</v>
      </c>
      <c r="AC28" s="28">
        <v>1</v>
      </c>
      <c r="AD28" s="28">
        <v>2</v>
      </c>
      <c r="AE28" s="28">
        <v>1</v>
      </c>
      <c r="AF28" s="28">
        <v>6</v>
      </c>
      <c r="AG28" s="28">
        <v>4</v>
      </c>
      <c r="AH28" s="28">
        <v>1</v>
      </c>
      <c r="AJ28" s="28">
        <v>2</v>
      </c>
      <c r="AK28" s="28">
        <v>6</v>
      </c>
      <c r="AL28" s="28">
        <v>1</v>
      </c>
      <c r="AM28" s="28">
        <v>4</v>
      </c>
      <c r="AN28" s="28">
        <v>2</v>
      </c>
      <c r="AO28" s="28">
        <v>3</v>
      </c>
      <c r="AP28" s="28">
        <v>3</v>
      </c>
      <c r="AQ28" s="28">
        <v>1</v>
      </c>
      <c r="AR28" s="28">
        <v>4</v>
      </c>
      <c r="AS28" s="28">
        <v>1</v>
      </c>
      <c r="AT28" s="28">
        <v>5</v>
      </c>
      <c r="AU28" s="28">
        <v>3</v>
      </c>
      <c r="AV28" s="28">
        <v>3</v>
      </c>
      <c r="AW28" s="28">
        <v>3</v>
      </c>
      <c r="AX28" s="28">
        <v>2</v>
      </c>
      <c r="AY28" s="28">
        <v>3</v>
      </c>
      <c r="AZ28" s="28">
        <v>2</v>
      </c>
      <c r="BB28" s="28">
        <v>2</v>
      </c>
      <c r="BC28" s="28">
        <v>3</v>
      </c>
      <c r="BG28" s="28">
        <v>2</v>
      </c>
      <c r="BH28" s="28">
        <v>3</v>
      </c>
      <c r="BI28" s="28">
        <v>2</v>
      </c>
      <c r="BJ28" s="28">
        <v>2</v>
      </c>
      <c r="BK28" s="28">
        <v>2</v>
      </c>
      <c r="BL28" s="28">
        <v>1</v>
      </c>
      <c r="BM28" s="28">
        <v>2</v>
      </c>
      <c r="BN28" s="28">
        <v>2</v>
      </c>
      <c r="BP28" s="28">
        <v>1</v>
      </c>
      <c r="BQ28" s="28">
        <v>8</v>
      </c>
      <c r="BR28" s="28">
        <v>2</v>
      </c>
      <c r="BS28" s="28">
        <v>4</v>
      </c>
      <c r="BT28" s="28">
        <v>1</v>
      </c>
      <c r="BU28" s="28">
        <v>1</v>
      </c>
      <c r="BV28" s="28">
        <v>1</v>
      </c>
      <c r="BW28" s="28">
        <v>1</v>
      </c>
      <c r="BX28" s="28">
        <v>1</v>
      </c>
      <c r="BY28" s="28">
        <v>1</v>
      </c>
      <c r="BZ28" s="28">
        <v>1</v>
      </c>
      <c r="CA28" s="28">
        <v>2</v>
      </c>
      <c r="CB28" s="28">
        <v>3</v>
      </c>
      <c r="CC28" s="28">
        <v>2</v>
      </c>
      <c r="CD28" s="28">
        <v>2</v>
      </c>
      <c r="CE28" s="28">
        <v>1</v>
      </c>
      <c r="CF28" s="28">
        <v>3</v>
      </c>
      <c r="CG28" s="28">
        <v>2</v>
      </c>
      <c r="CH28" s="28">
        <v>2</v>
      </c>
      <c r="CI28" s="28">
        <v>3</v>
      </c>
      <c r="CJ28" s="28">
        <v>1</v>
      </c>
      <c r="CK28" s="28">
        <v>3</v>
      </c>
      <c r="CL28" s="28">
        <v>1</v>
      </c>
      <c r="CM28" s="28">
        <v>2</v>
      </c>
      <c r="CN28" s="28">
        <v>2</v>
      </c>
      <c r="CP28" s="28">
        <v>3</v>
      </c>
      <c r="CQ28" s="28">
        <v>3</v>
      </c>
      <c r="CR28" s="28">
        <v>2</v>
      </c>
      <c r="CS28" s="28">
        <v>3</v>
      </c>
      <c r="CT28" s="28">
        <v>2</v>
      </c>
      <c r="CU28" s="28">
        <v>2</v>
      </c>
      <c r="CV28" s="28">
        <v>2</v>
      </c>
      <c r="CW28" s="28">
        <v>2</v>
      </c>
      <c r="CX28" s="28">
        <v>2</v>
      </c>
      <c r="CY28" s="28">
        <v>3</v>
      </c>
      <c r="CZ28" s="28">
        <v>3</v>
      </c>
      <c r="DB28" s="28">
        <v>4</v>
      </c>
      <c r="DC28" s="28">
        <v>2</v>
      </c>
      <c r="DD28" s="28">
        <v>3</v>
      </c>
      <c r="DE28" s="28">
        <v>3</v>
      </c>
      <c r="DF28" s="28">
        <v>1</v>
      </c>
      <c r="DG28" s="28">
        <v>2</v>
      </c>
      <c r="DH28" s="28">
        <v>1</v>
      </c>
      <c r="DI28" s="28">
        <v>4</v>
      </c>
      <c r="DJ28" s="28">
        <v>2</v>
      </c>
      <c r="DK28" s="28">
        <v>3</v>
      </c>
      <c r="DL28" s="28">
        <v>3</v>
      </c>
      <c r="DM28" s="28">
        <v>2</v>
      </c>
      <c r="DN28" s="28">
        <v>3</v>
      </c>
      <c r="DO28" s="28">
        <v>3</v>
      </c>
      <c r="DP28" s="28">
        <v>2</v>
      </c>
      <c r="DQ28" s="28">
        <v>3</v>
      </c>
      <c r="DR28" s="28">
        <v>2</v>
      </c>
      <c r="DS28" s="28">
        <v>3</v>
      </c>
      <c r="DT28" s="28">
        <v>4</v>
      </c>
      <c r="DU28" s="28">
        <v>1</v>
      </c>
      <c r="DV28" s="28">
        <v>1</v>
      </c>
      <c r="DW28" s="28">
        <v>3</v>
      </c>
      <c r="DX28" s="28">
        <v>1</v>
      </c>
      <c r="DY28" s="28">
        <v>2</v>
      </c>
      <c r="DZ28" s="28">
        <v>2</v>
      </c>
      <c r="EA28" s="28">
        <v>2</v>
      </c>
      <c r="EB28" s="28">
        <v>3</v>
      </c>
      <c r="EC28" s="28">
        <v>2</v>
      </c>
      <c r="ED28" s="28">
        <v>1</v>
      </c>
      <c r="EE28" s="28">
        <v>3</v>
      </c>
      <c r="EH28" s="28">
        <v>1</v>
      </c>
      <c r="EI28" s="28">
        <v>2</v>
      </c>
      <c r="EJ28" s="28">
        <v>3</v>
      </c>
      <c r="EK28" s="28">
        <v>2</v>
      </c>
      <c r="EL28" s="28">
        <v>1</v>
      </c>
      <c r="EM28" s="28">
        <v>1</v>
      </c>
      <c r="EN28" s="28">
        <v>1</v>
      </c>
      <c r="EO28" s="28">
        <v>1</v>
      </c>
      <c r="EP28" s="28">
        <v>1</v>
      </c>
      <c r="EQ28" s="28">
        <v>1</v>
      </c>
      <c r="ER28" s="28">
        <v>2</v>
      </c>
      <c r="ES28" s="28">
        <v>3</v>
      </c>
      <c r="ET28" s="28">
        <v>1</v>
      </c>
      <c r="EU28" s="28">
        <v>1</v>
      </c>
      <c r="EV28" s="28">
        <v>1</v>
      </c>
      <c r="EW28" s="28">
        <v>1</v>
      </c>
      <c r="EY28" s="28">
        <v>1</v>
      </c>
      <c r="EZ28" s="28">
        <v>3</v>
      </c>
      <c r="FA28" s="28">
        <v>1</v>
      </c>
      <c r="FB28" s="28">
        <v>3</v>
      </c>
      <c r="FC28" s="28">
        <v>3</v>
      </c>
      <c r="FD28" s="28">
        <v>5</v>
      </c>
      <c r="FE28" s="28">
        <v>4</v>
      </c>
      <c r="FF28" s="28">
        <v>1</v>
      </c>
      <c r="FG28" s="28">
        <v>4</v>
      </c>
      <c r="FI28" s="28">
        <v>2</v>
      </c>
      <c r="FJ28" s="28">
        <v>2</v>
      </c>
      <c r="FK28" s="28">
        <v>2</v>
      </c>
      <c r="FL28" s="28">
        <v>7</v>
      </c>
      <c r="FM28" s="28">
        <v>2</v>
      </c>
      <c r="FN28" s="28">
        <v>1</v>
      </c>
      <c r="FO28" s="28">
        <v>2</v>
      </c>
      <c r="FP28" s="28">
        <v>1</v>
      </c>
      <c r="FQ28" s="28">
        <v>1</v>
      </c>
      <c r="FR28" s="28">
        <v>1</v>
      </c>
      <c r="FS28" s="28">
        <v>2</v>
      </c>
      <c r="FT28" s="28">
        <v>1</v>
      </c>
      <c r="FU28" s="28">
        <v>2</v>
      </c>
      <c r="FX28" s="28">
        <v>1</v>
      </c>
      <c r="FY28" s="28">
        <v>1</v>
      </c>
      <c r="FZ28" s="28">
        <v>1</v>
      </c>
    </row>
    <row r="29" spans="1:182" ht="19.8" customHeight="1" x14ac:dyDescent="0.3">
      <c r="A29" s="11" t="s">
        <v>149</v>
      </c>
      <c r="C29" s="11">
        <v>1</v>
      </c>
      <c r="G29" s="11">
        <v>1</v>
      </c>
      <c r="H29" s="11">
        <v>2</v>
      </c>
      <c r="I29" s="11">
        <v>3</v>
      </c>
      <c r="L29" s="11">
        <v>2</v>
      </c>
      <c r="O29" s="11">
        <v>1</v>
      </c>
      <c r="R29" s="11">
        <v>1</v>
      </c>
      <c r="AA29" s="11">
        <v>1</v>
      </c>
      <c r="AF29" s="11">
        <v>2</v>
      </c>
      <c r="AK29" s="11">
        <v>1</v>
      </c>
      <c r="AL29" s="11">
        <v>1</v>
      </c>
      <c r="AM29" s="11">
        <v>2</v>
      </c>
      <c r="AN29" s="11">
        <v>1</v>
      </c>
      <c r="AO29" s="11">
        <v>3</v>
      </c>
      <c r="AP29" s="11">
        <v>1</v>
      </c>
      <c r="AR29" s="11">
        <v>1</v>
      </c>
      <c r="AT29" s="11">
        <v>2</v>
      </c>
      <c r="AU29" s="11">
        <v>1</v>
      </c>
      <c r="AV29" s="11">
        <v>1</v>
      </c>
      <c r="AW29" s="11">
        <v>1</v>
      </c>
      <c r="AY29" s="11">
        <v>1</v>
      </c>
      <c r="BN29" s="11">
        <v>1</v>
      </c>
      <c r="BQ29" s="11">
        <v>2</v>
      </c>
      <c r="BS29" s="11">
        <v>2</v>
      </c>
      <c r="BY29" s="11">
        <v>1</v>
      </c>
      <c r="CB29" s="11">
        <v>1</v>
      </c>
      <c r="CF29" s="11">
        <v>1</v>
      </c>
      <c r="CI29" s="11">
        <v>1</v>
      </c>
      <c r="CK29" s="28">
        <v>1</v>
      </c>
      <c r="CP29" s="11">
        <v>1</v>
      </c>
      <c r="CQ29" s="11">
        <v>1</v>
      </c>
      <c r="CR29" s="11">
        <v>1</v>
      </c>
      <c r="CS29" s="11">
        <v>1</v>
      </c>
      <c r="CW29" s="11">
        <v>1</v>
      </c>
      <c r="CZ29" s="11">
        <v>1</v>
      </c>
      <c r="DB29" s="11">
        <v>2</v>
      </c>
      <c r="DE29" s="11">
        <v>1</v>
      </c>
      <c r="DI29" s="11">
        <v>2</v>
      </c>
      <c r="DJ29" s="11">
        <v>1</v>
      </c>
      <c r="DK29" s="11">
        <v>1</v>
      </c>
      <c r="DL29" s="11">
        <v>2</v>
      </c>
      <c r="DN29" s="11">
        <v>1</v>
      </c>
      <c r="DO29" s="11">
        <v>1</v>
      </c>
      <c r="DQ29" s="11">
        <v>1</v>
      </c>
      <c r="DS29" s="11">
        <v>1</v>
      </c>
      <c r="DT29" s="11">
        <v>1</v>
      </c>
      <c r="DW29" s="11">
        <v>1</v>
      </c>
      <c r="EA29" s="11">
        <v>1</v>
      </c>
      <c r="EB29" s="11">
        <v>1</v>
      </c>
      <c r="ER29" s="28"/>
      <c r="ES29" s="11">
        <v>2</v>
      </c>
      <c r="EZ29" s="11">
        <v>1</v>
      </c>
      <c r="FB29" s="11">
        <v>1</v>
      </c>
      <c r="FD29" s="11">
        <v>2</v>
      </c>
      <c r="FE29" s="11">
        <v>1</v>
      </c>
      <c r="FG29" s="11">
        <v>1</v>
      </c>
      <c r="FK29" s="11">
        <v>1</v>
      </c>
      <c r="FL29" s="11">
        <v>2</v>
      </c>
      <c r="FM29" s="11">
        <v>1</v>
      </c>
      <c r="FO29" s="11">
        <v>1</v>
      </c>
      <c r="FU29" s="11">
        <v>1</v>
      </c>
    </row>
    <row r="30" spans="1:182" ht="19.8" customHeight="1" x14ac:dyDescent="0.3">
      <c r="A30" s="25" t="s">
        <v>23</v>
      </c>
      <c r="B30" s="11">
        <v>1</v>
      </c>
      <c r="C30" s="11">
        <v>2</v>
      </c>
      <c r="D30" s="11">
        <v>1</v>
      </c>
      <c r="E30" s="11">
        <v>2</v>
      </c>
      <c r="F30" s="11">
        <v>2</v>
      </c>
      <c r="G30" s="11">
        <v>2</v>
      </c>
      <c r="H30" s="11">
        <v>2</v>
      </c>
      <c r="I30" s="11">
        <v>3</v>
      </c>
      <c r="J30" s="11">
        <v>3</v>
      </c>
      <c r="L30" s="11">
        <v>5</v>
      </c>
      <c r="M30" s="11">
        <v>1</v>
      </c>
      <c r="N30" s="11">
        <v>1</v>
      </c>
      <c r="O30" s="11">
        <v>2</v>
      </c>
      <c r="Q30" s="11">
        <v>2</v>
      </c>
      <c r="R30" s="11">
        <v>1</v>
      </c>
      <c r="S30" s="11">
        <v>1</v>
      </c>
      <c r="U30" s="11">
        <v>2</v>
      </c>
      <c r="V30" s="11">
        <v>1</v>
      </c>
      <c r="W30" s="11">
        <v>1</v>
      </c>
      <c r="X30" s="11">
        <v>1</v>
      </c>
      <c r="Z30" s="11">
        <v>1</v>
      </c>
      <c r="AA30" s="11">
        <v>2</v>
      </c>
      <c r="AB30" s="11">
        <v>1</v>
      </c>
      <c r="AC30" s="11">
        <v>1</v>
      </c>
      <c r="AD30" s="11">
        <v>1</v>
      </c>
      <c r="AE30" s="11">
        <v>1</v>
      </c>
      <c r="AF30" s="11">
        <v>2</v>
      </c>
      <c r="AG30" s="11">
        <v>2</v>
      </c>
      <c r="AH30" s="11">
        <v>1</v>
      </c>
      <c r="AJ30" s="11">
        <v>1</v>
      </c>
      <c r="AK30" s="11">
        <v>2</v>
      </c>
      <c r="AL30" s="11">
        <v>1</v>
      </c>
      <c r="AM30" s="11">
        <v>2</v>
      </c>
      <c r="AN30" s="11">
        <v>1</v>
      </c>
      <c r="AO30" s="11">
        <v>1</v>
      </c>
      <c r="AP30" s="11">
        <v>1</v>
      </c>
      <c r="AQ30" s="11">
        <v>1</v>
      </c>
      <c r="AR30" s="11">
        <v>2</v>
      </c>
      <c r="AS30" s="11">
        <v>1</v>
      </c>
      <c r="AT30" s="11">
        <v>2</v>
      </c>
      <c r="AU30" s="11">
        <v>2</v>
      </c>
      <c r="AV30" s="11">
        <v>1</v>
      </c>
      <c r="AW30" s="11">
        <v>1</v>
      </c>
      <c r="AX30" s="11">
        <v>1</v>
      </c>
      <c r="AY30" s="11">
        <v>2</v>
      </c>
      <c r="AZ30" s="11">
        <v>1</v>
      </c>
      <c r="BB30" s="11">
        <v>1</v>
      </c>
      <c r="BC30" s="11">
        <v>2</v>
      </c>
      <c r="BG30" s="11">
        <v>1</v>
      </c>
      <c r="BH30" s="11">
        <v>2</v>
      </c>
      <c r="BI30" s="11">
        <v>1</v>
      </c>
      <c r="BJ30" s="11">
        <v>1</v>
      </c>
      <c r="BK30" s="11">
        <v>1</v>
      </c>
      <c r="BL30" s="11">
        <v>1</v>
      </c>
      <c r="BM30" s="11">
        <v>1</v>
      </c>
      <c r="BN30" s="11">
        <v>2</v>
      </c>
      <c r="BP30" s="11">
        <v>1</v>
      </c>
      <c r="BQ30" s="11">
        <v>3</v>
      </c>
      <c r="BR30" s="11">
        <v>1</v>
      </c>
      <c r="BS30" s="11">
        <v>2</v>
      </c>
      <c r="BT30" s="11">
        <v>1</v>
      </c>
      <c r="BU30" s="11">
        <v>1</v>
      </c>
      <c r="BV30" s="11">
        <v>1</v>
      </c>
      <c r="BW30" s="11">
        <v>1</v>
      </c>
      <c r="BX30" s="11">
        <v>1</v>
      </c>
      <c r="BY30" s="11">
        <v>1</v>
      </c>
      <c r="BZ30" s="11">
        <v>1</v>
      </c>
      <c r="CA30" s="11">
        <v>1</v>
      </c>
      <c r="CB30" s="11">
        <v>2</v>
      </c>
      <c r="CC30" s="11">
        <v>1</v>
      </c>
      <c r="CD30" s="11">
        <v>1</v>
      </c>
      <c r="CE30" s="11">
        <v>1</v>
      </c>
      <c r="CF30" s="11">
        <v>2</v>
      </c>
      <c r="CG30" s="11">
        <v>1</v>
      </c>
      <c r="CH30" s="11">
        <v>1</v>
      </c>
      <c r="CI30" s="11">
        <v>2</v>
      </c>
      <c r="CJ30" s="11">
        <v>1</v>
      </c>
      <c r="CK30" s="28">
        <v>2</v>
      </c>
      <c r="CL30" s="11">
        <v>1</v>
      </c>
      <c r="CM30" s="11">
        <v>1</v>
      </c>
      <c r="CN30" s="11">
        <v>1</v>
      </c>
      <c r="CP30" s="11">
        <v>2</v>
      </c>
      <c r="CQ30" s="11">
        <v>3</v>
      </c>
      <c r="CR30" s="11">
        <v>2</v>
      </c>
      <c r="CS30" s="11">
        <v>2</v>
      </c>
      <c r="CT30" s="11">
        <v>2</v>
      </c>
      <c r="CU30" s="11">
        <v>1</v>
      </c>
      <c r="CV30" s="11">
        <v>1</v>
      </c>
      <c r="CW30" s="11">
        <v>2</v>
      </c>
      <c r="CX30" s="11">
        <v>2</v>
      </c>
      <c r="CY30" s="11">
        <v>2</v>
      </c>
      <c r="CZ30" s="11">
        <v>2</v>
      </c>
      <c r="DB30" s="11">
        <v>1</v>
      </c>
      <c r="DC30" s="11">
        <v>1</v>
      </c>
      <c r="DD30" s="11">
        <v>2</v>
      </c>
      <c r="DE30" s="11">
        <v>2</v>
      </c>
      <c r="DF30" s="11">
        <v>1</v>
      </c>
      <c r="DG30" s="11">
        <v>2</v>
      </c>
      <c r="DH30" s="11">
        <v>1</v>
      </c>
      <c r="DI30" s="11">
        <v>2</v>
      </c>
      <c r="DJ30" s="11">
        <v>1</v>
      </c>
      <c r="DK30" s="11">
        <v>2</v>
      </c>
      <c r="DM30" s="11">
        <v>2</v>
      </c>
      <c r="DN30" s="11">
        <v>2</v>
      </c>
      <c r="DO30" s="11">
        <v>2</v>
      </c>
      <c r="DP30" s="11">
        <v>1</v>
      </c>
      <c r="DQ30" s="11">
        <v>1</v>
      </c>
      <c r="DR30" s="11">
        <v>1</v>
      </c>
      <c r="DS30" s="11">
        <v>2</v>
      </c>
      <c r="DT30" s="11">
        <v>2</v>
      </c>
      <c r="DU30" s="11">
        <v>1</v>
      </c>
      <c r="DV30" s="11">
        <v>1</v>
      </c>
      <c r="DW30" s="11">
        <v>2</v>
      </c>
      <c r="DX30" s="11">
        <v>1</v>
      </c>
      <c r="DY30" s="11">
        <v>1</v>
      </c>
      <c r="DZ30" s="11">
        <v>1</v>
      </c>
      <c r="EA30" s="11">
        <v>2</v>
      </c>
      <c r="EB30" s="11">
        <v>2</v>
      </c>
      <c r="EC30" s="11">
        <v>1</v>
      </c>
      <c r="ED30" s="11">
        <v>1</v>
      </c>
      <c r="EE30" s="11">
        <v>1</v>
      </c>
      <c r="EH30" s="11">
        <v>1</v>
      </c>
      <c r="EI30" s="11">
        <v>1</v>
      </c>
      <c r="EJ30" s="11">
        <v>1</v>
      </c>
      <c r="EK30" s="11">
        <v>1</v>
      </c>
      <c r="EL30" s="11">
        <v>1</v>
      </c>
      <c r="EM30" s="11">
        <v>1</v>
      </c>
      <c r="EN30" s="11">
        <v>1</v>
      </c>
      <c r="EO30" s="11">
        <v>1</v>
      </c>
      <c r="EP30" s="11">
        <v>1</v>
      </c>
      <c r="EQ30" s="11">
        <v>1</v>
      </c>
      <c r="ER30" s="28">
        <v>1</v>
      </c>
      <c r="ES30" s="11">
        <v>2</v>
      </c>
      <c r="ET30" s="11">
        <v>1</v>
      </c>
      <c r="EU30" s="11">
        <v>1</v>
      </c>
      <c r="EV30" s="11">
        <v>1</v>
      </c>
      <c r="EW30" s="11">
        <v>1</v>
      </c>
      <c r="EY30" s="11">
        <v>1</v>
      </c>
      <c r="EZ30" s="11">
        <v>2</v>
      </c>
      <c r="FA30" s="11">
        <v>1</v>
      </c>
      <c r="FB30" s="11">
        <v>2</v>
      </c>
      <c r="FC30" s="11">
        <v>2</v>
      </c>
      <c r="FD30" s="11">
        <v>3</v>
      </c>
      <c r="FE30" s="11">
        <v>2</v>
      </c>
      <c r="FF30" s="11">
        <v>1</v>
      </c>
      <c r="FG30" s="11">
        <v>4.62</v>
      </c>
      <c r="FI30" s="11">
        <v>1</v>
      </c>
      <c r="FJ30" s="11">
        <v>1</v>
      </c>
      <c r="FK30" s="11">
        <v>2</v>
      </c>
      <c r="FL30" s="11">
        <v>3</v>
      </c>
      <c r="FM30" s="11">
        <v>2</v>
      </c>
      <c r="FN30" s="11">
        <v>1</v>
      </c>
      <c r="FO30" s="11">
        <v>2</v>
      </c>
      <c r="FP30" s="11">
        <v>1</v>
      </c>
      <c r="FQ30" s="11">
        <v>1</v>
      </c>
      <c r="FR30" s="11">
        <v>1</v>
      </c>
      <c r="FS30" s="11">
        <v>2</v>
      </c>
      <c r="FT30" s="11">
        <v>1</v>
      </c>
      <c r="FU30" s="11">
        <v>2</v>
      </c>
      <c r="FX30" s="11">
        <v>1</v>
      </c>
      <c r="FY30" s="11">
        <v>1</v>
      </c>
      <c r="FZ30" s="11">
        <v>1</v>
      </c>
    </row>
    <row r="31" spans="1:182" ht="19.8" customHeight="1" x14ac:dyDescent="0.3">
      <c r="A31" s="25" t="s">
        <v>24</v>
      </c>
      <c r="C31" s="11">
        <v>15.26</v>
      </c>
      <c r="G31" s="11">
        <v>10.96</v>
      </c>
      <c r="H31" s="11">
        <v>9.67</v>
      </c>
      <c r="I31" s="11">
        <v>14.95</v>
      </c>
      <c r="L31" s="11">
        <v>5.2</v>
      </c>
      <c r="O31" s="11">
        <v>8.99</v>
      </c>
      <c r="R31" s="11">
        <v>27.16</v>
      </c>
      <c r="AA31" s="11">
        <v>8.19</v>
      </c>
      <c r="AF31" s="11">
        <v>4.71</v>
      </c>
      <c r="AK31" s="11">
        <v>4.78</v>
      </c>
      <c r="AL31" s="11">
        <v>29.85</v>
      </c>
      <c r="AM31" s="11">
        <v>17.03</v>
      </c>
      <c r="AN31" s="11">
        <v>14.83</v>
      </c>
      <c r="AO31" s="11">
        <v>12.22</v>
      </c>
      <c r="AP31" s="11">
        <v>7.46</v>
      </c>
      <c r="AR31" s="11">
        <v>14.46</v>
      </c>
      <c r="AT31" s="11">
        <v>9</v>
      </c>
      <c r="AU31" s="11">
        <v>24.48</v>
      </c>
      <c r="AV31" s="11">
        <v>9.7200000000000006</v>
      </c>
      <c r="AW31" s="11">
        <v>8.8000000000000007</v>
      </c>
      <c r="AY31" s="11">
        <v>4.51</v>
      </c>
      <c r="BN31" s="11">
        <v>7.85</v>
      </c>
      <c r="BQ31" s="11">
        <v>7.66</v>
      </c>
      <c r="BS31" s="11">
        <v>7.99</v>
      </c>
      <c r="BY31" s="11">
        <v>17.649999999999999</v>
      </c>
      <c r="CB31" s="11">
        <v>15.45</v>
      </c>
      <c r="CF31" s="11">
        <v>10.75</v>
      </c>
      <c r="CI31" s="11">
        <v>4.96</v>
      </c>
      <c r="CK31" s="28">
        <v>4.95</v>
      </c>
      <c r="CP31" s="11">
        <v>7.09</v>
      </c>
      <c r="CQ31" s="11">
        <v>13.52</v>
      </c>
      <c r="CR31" s="11">
        <v>8.6199999999999992</v>
      </c>
      <c r="CS31" s="11">
        <v>10.45</v>
      </c>
      <c r="CW31" s="11">
        <v>12.24</v>
      </c>
      <c r="CZ31" s="11">
        <v>9.4</v>
      </c>
      <c r="DB31" s="11">
        <v>9.7100000000000009</v>
      </c>
      <c r="DE31" s="11">
        <v>4.82</v>
      </c>
      <c r="DI31" s="11">
        <v>10.19</v>
      </c>
      <c r="DJ31" s="11">
        <v>6.96</v>
      </c>
      <c r="DK31" s="11">
        <v>9.19</v>
      </c>
      <c r="DN31" s="11">
        <v>7.55</v>
      </c>
      <c r="DO31" s="11">
        <v>14.63</v>
      </c>
      <c r="DQ31" s="11">
        <v>4.3899999999999997</v>
      </c>
      <c r="DS31" s="11">
        <v>7.9</v>
      </c>
      <c r="DT31" s="11">
        <v>3.39</v>
      </c>
      <c r="DW31" s="11">
        <v>5.65</v>
      </c>
      <c r="EA31" s="11">
        <v>5.5</v>
      </c>
      <c r="EB31" s="11">
        <v>6.2</v>
      </c>
      <c r="ER31" s="28"/>
      <c r="ES31" s="11">
        <v>26.96</v>
      </c>
      <c r="EZ31" s="11">
        <v>9.7100000000000009</v>
      </c>
      <c r="FB31" s="11">
        <v>14.36</v>
      </c>
      <c r="FD31" s="11">
        <v>4.29</v>
      </c>
      <c r="FE31" s="11">
        <v>12.65</v>
      </c>
      <c r="FK31" s="11">
        <v>6.46</v>
      </c>
      <c r="FL31" s="11">
        <v>4.53</v>
      </c>
      <c r="FM31" s="11">
        <v>9.9700000000000006</v>
      </c>
      <c r="FO31" s="11">
        <v>6.83</v>
      </c>
      <c r="FU31" s="11">
        <v>13.54</v>
      </c>
    </row>
    <row r="32" spans="1:182" ht="19.8" customHeight="1" x14ac:dyDescent="0.3">
      <c r="A32" s="25" t="s">
        <v>25</v>
      </c>
      <c r="H32" s="11">
        <v>8.6999999999999993</v>
      </c>
      <c r="I32" s="11">
        <v>13.54</v>
      </c>
      <c r="L32" s="11">
        <v>11.41</v>
      </c>
      <c r="AF32" s="11">
        <v>5.85</v>
      </c>
      <c r="AM32" s="11">
        <v>9.3699999999999992</v>
      </c>
      <c r="AO32" s="11">
        <v>3.53</v>
      </c>
      <c r="AT32" s="11">
        <v>6.48</v>
      </c>
      <c r="BQ32" s="11">
        <v>4.32</v>
      </c>
      <c r="BS32" s="11">
        <v>6.73</v>
      </c>
      <c r="CK32" s="28"/>
      <c r="DI32" s="11">
        <v>3.8</v>
      </c>
      <c r="ER32" s="28"/>
      <c r="ES32" s="11">
        <v>24.15</v>
      </c>
      <c r="FD32" s="11">
        <v>5.33</v>
      </c>
    </row>
    <row r="33" spans="1:148" ht="19.8" customHeight="1" x14ac:dyDescent="0.3">
      <c r="A33" s="25" t="s">
        <v>26</v>
      </c>
      <c r="I33" s="11">
        <v>35.99</v>
      </c>
      <c r="AO33" s="11">
        <v>19.260000000000002</v>
      </c>
      <c r="CK33" s="28"/>
      <c r="ER33" s="28"/>
    </row>
    <row r="34" spans="1:148" ht="19.8" customHeight="1" x14ac:dyDescent="0.3">
      <c r="A34" s="25" t="s">
        <v>27</v>
      </c>
      <c r="CK34" s="28"/>
      <c r="ER34" s="28"/>
    </row>
  </sheetData>
  <phoneticPr fontId="4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71BE0-50E2-493C-A044-3B7FCC0F3490}">
  <dimension ref="D1:F47"/>
  <sheetViews>
    <sheetView zoomScaleNormal="100" workbookViewId="0">
      <selection activeCell="E48" sqref="E48"/>
    </sheetView>
  </sheetViews>
  <sheetFormatPr defaultRowHeight="18" x14ac:dyDescent="0.35"/>
  <cols>
    <col min="1" max="3" width="8.88671875" style="5"/>
    <col min="4" max="4" width="17.6640625" style="5" customWidth="1"/>
    <col min="5" max="5" width="48.21875" style="5" customWidth="1"/>
    <col min="6" max="6" width="62.44140625" style="5" customWidth="1"/>
    <col min="7" max="16384" width="8.88671875" style="5"/>
  </cols>
  <sheetData>
    <row r="1" spans="5:6" x14ac:dyDescent="0.35">
      <c r="E1" s="4" t="s">
        <v>56</v>
      </c>
      <c r="F1" s="5" t="s">
        <v>30</v>
      </c>
    </row>
    <row r="2" spans="5:6" x14ac:dyDescent="0.35">
      <c r="E2" s="6" t="s">
        <v>57</v>
      </c>
      <c r="F2" s="5" t="s">
        <v>34</v>
      </c>
    </row>
    <row r="3" spans="5:6" x14ac:dyDescent="0.35">
      <c r="E3" s="7" t="s">
        <v>58</v>
      </c>
      <c r="F3" s="8" t="s">
        <v>59</v>
      </c>
    </row>
    <row r="4" spans="5:6" x14ac:dyDescent="0.35">
      <c r="E4" s="9" t="s">
        <v>60</v>
      </c>
      <c r="F4" s="8" t="s">
        <v>61</v>
      </c>
    </row>
    <row r="5" spans="5:6" x14ac:dyDescent="0.35">
      <c r="E5" s="9" t="s">
        <v>62</v>
      </c>
      <c r="F5" s="8" t="s">
        <v>63</v>
      </c>
    </row>
    <row r="6" spans="5:6" x14ac:dyDescent="0.35">
      <c r="E6" s="9" t="s">
        <v>64</v>
      </c>
      <c r="F6" s="8" t="s">
        <v>65</v>
      </c>
    </row>
    <row r="7" spans="5:6" x14ac:dyDescent="0.35">
      <c r="E7" s="9" t="s">
        <v>66</v>
      </c>
      <c r="F7" s="8" t="s">
        <v>67</v>
      </c>
    </row>
    <row r="8" spans="5:6" x14ac:dyDescent="0.35">
      <c r="E8" s="4" t="s">
        <v>98</v>
      </c>
      <c r="F8" s="5" t="s">
        <v>96</v>
      </c>
    </row>
    <row r="9" spans="5:6" x14ac:dyDescent="0.35">
      <c r="E9" s="4" t="s">
        <v>99</v>
      </c>
      <c r="F9" s="5" t="s">
        <v>97</v>
      </c>
    </row>
    <row r="10" spans="5:6" x14ac:dyDescent="0.35">
      <c r="E10" s="4" t="s">
        <v>68</v>
      </c>
      <c r="F10" s="5" t="s">
        <v>94</v>
      </c>
    </row>
    <row r="11" spans="5:6" x14ac:dyDescent="0.35">
      <c r="E11" s="4" t="s">
        <v>122</v>
      </c>
      <c r="F11" s="5" t="s">
        <v>123</v>
      </c>
    </row>
    <row r="12" spans="5:6" x14ac:dyDescent="0.35">
      <c r="E12" s="4" t="s">
        <v>124</v>
      </c>
      <c r="F12" s="5" t="s">
        <v>125</v>
      </c>
    </row>
    <row r="13" spans="5:6" x14ac:dyDescent="0.35">
      <c r="E13" s="4" t="s">
        <v>69</v>
      </c>
      <c r="F13" s="5" t="s">
        <v>70</v>
      </c>
    </row>
    <row r="14" spans="5:6" x14ac:dyDescent="0.35">
      <c r="E14" s="5" t="s">
        <v>71</v>
      </c>
      <c r="F14" s="5" t="s">
        <v>72</v>
      </c>
    </row>
    <row r="15" spans="5:6" x14ac:dyDescent="0.35">
      <c r="E15" s="5" t="s">
        <v>126</v>
      </c>
      <c r="F15" s="5" t="s">
        <v>128</v>
      </c>
    </row>
    <row r="16" spans="5:6" x14ac:dyDescent="0.35">
      <c r="E16" s="5" t="s">
        <v>127</v>
      </c>
      <c r="F16" s="5" t="s">
        <v>129</v>
      </c>
    </row>
    <row r="17" spans="4:6" x14ac:dyDescent="0.35">
      <c r="E17" s="5" t="s">
        <v>73</v>
      </c>
      <c r="F17" s="5" t="s">
        <v>74</v>
      </c>
    </row>
    <row r="18" spans="4:6" x14ac:dyDescent="0.35">
      <c r="E18" s="5" t="s">
        <v>75</v>
      </c>
      <c r="F18" s="5" t="s">
        <v>32</v>
      </c>
    </row>
    <row r="19" spans="4:6" x14ac:dyDescent="0.35">
      <c r="E19" s="5" t="s">
        <v>76</v>
      </c>
      <c r="F19" s="5" t="s">
        <v>77</v>
      </c>
    </row>
    <row r="20" spans="4:6" x14ac:dyDescent="0.35">
      <c r="E20" s="5" t="s">
        <v>78</v>
      </c>
      <c r="F20" s="5" t="s">
        <v>79</v>
      </c>
    </row>
    <row r="21" spans="4:6" x14ac:dyDescent="0.35">
      <c r="E21" s="5" t="s">
        <v>80</v>
      </c>
      <c r="F21" s="5" t="s">
        <v>81</v>
      </c>
    </row>
    <row r="22" spans="4:6" x14ac:dyDescent="0.35">
      <c r="E22" s="5" t="s">
        <v>82</v>
      </c>
      <c r="F22" s="5" t="s">
        <v>83</v>
      </c>
    </row>
    <row r="23" spans="4:6" x14ac:dyDescent="0.35">
      <c r="D23" s="5" t="s">
        <v>84</v>
      </c>
      <c r="E23" s="5" t="s">
        <v>85</v>
      </c>
      <c r="F23" s="5" t="s">
        <v>86</v>
      </c>
    </row>
    <row r="24" spans="4:6" x14ac:dyDescent="0.35">
      <c r="E24" s="5" t="s">
        <v>33</v>
      </c>
      <c r="F24" s="5" t="s">
        <v>87</v>
      </c>
    </row>
    <row r="26" spans="4:6" x14ac:dyDescent="0.35">
      <c r="E26" s="96" t="s">
        <v>89</v>
      </c>
      <c r="F26" s="26" t="s">
        <v>83</v>
      </c>
    </row>
    <row r="27" spans="4:6" x14ac:dyDescent="0.35">
      <c r="E27" s="96"/>
      <c r="F27" s="26" t="s">
        <v>72</v>
      </c>
    </row>
    <row r="28" spans="4:6" x14ac:dyDescent="0.35">
      <c r="E28" s="96"/>
      <c r="F28" s="26" t="s">
        <v>90</v>
      </c>
    </row>
    <row r="29" spans="4:6" x14ac:dyDescent="0.35">
      <c r="E29" s="96"/>
      <c r="F29" s="26" t="s">
        <v>91</v>
      </c>
    </row>
    <row r="30" spans="4:6" x14ac:dyDescent="0.35">
      <c r="E30" s="96"/>
      <c r="F30" s="26" t="s">
        <v>92</v>
      </c>
    </row>
    <row r="31" spans="4:6" x14ac:dyDescent="0.35">
      <c r="E31" s="96"/>
      <c r="F31" s="26" t="s">
        <v>93</v>
      </c>
    </row>
    <row r="32" spans="4:6" x14ac:dyDescent="0.35">
      <c r="E32" s="96"/>
      <c r="F32" s="26" t="s">
        <v>81</v>
      </c>
    </row>
    <row r="33" spans="5:6" x14ac:dyDescent="0.35">
      <c r="E33" s="9" t="s">
        <v>11</v>
      </c>
      <c r="F33" s="9" t="s">
        <v>133</v>
      </c>
    </row>
    <row r="34" spans="5:6" x14ac:dyDescent="0.35">
      <c r="E34" s="9"/>
      <c r="F34" s="9" t="s">
        <v>134</v>
      </c>
    </row>
    <row r="35" spans="5:6" x14ac:dyDescent="0.35">
      <c r="E35" s="9"/>
      <c r="F35" s="9" t="s">
        <v>130</v>
      </c>
    </row>
    <row r="36" spans="5:6" x14ac:dyDescent="0.35">
      <c r="E36" s="9"/>
      <c r="F36" s="9" t="s">
        <v>131</v>
      </c>
    </row>
    <row r="37" spans="5:6" x14ac:dyDescent="0.35">
      <c r="E37" s="9"/>
      <c r="F37" s="9" t="s">
        <v>132</v>
      </c>
    </row>
    <row r="38" spans="5:6" x14ac:dyDescent="0.35">
      <c r="E38" s="9"/>
      <c r="F38" s="9" t="s">
        <v>167</v>
      </c>
    </row>
    <row r="39" spans="5:6" x14ac:dyDescent="0.35">
      <c r="E39" s="9"/>
      <c r="F39" s="5" t="s">
        <v>162</v>
      </c>
    </row>
    <row r="40" spans="5:6" x14ac:dyDescent="0.35">
      <c r="E40" s="27"/>
      <c r="F40" s="27" t="s">
        <v>144</v>
      </c>
    </row>
    <row r="41" spans="5:6" x14ac:dyDescent="0.35">
      <c r="E41" s="27" t="s">
        <v>142</v>
      </c>
      <c r="F41" s="27" t="s">
        <v>143</v>
      </c>
    </row>
    <row r="42" spans="5:6" x14ac:dyDescent="0.35">
      <c r="E42" s="27"/>
      <c r="F42" s="27" t="s">
        <v>145</v>
      </c>
    </row>
    <row r="43" spans="5:6" x14ac:dyDescent="0.35">
      <c r="E43" s="27"/>
      <c r="F43" s="27" t="s">
        <v>146</v>
      </c>
    </row>
    <row r="44" spans="5:6" x14ac:dyDescent="0.35">
      <c r="E44" s="27"/>
      <c r="F44" s="27" t="s">
        <v>147</v>
      </c>
    </row>
    <row r="45" spans="5:6" x14ac:dyDescent="0.35">
      <c r="F45" s="5" t="s">
        <v>154</v>
      </c>
    </row>
    <row r="46" spans="5:6" x14ac:dyDescent="0.35">
      <c r="F46" s="5" t="s">
        <v>155</v>
      </c>
    </row>
    <row r="47" spans="5:6" x14ac:dyDescent="0.35">
      <c r="E47" s="5" t="s">
        <v>159</v>
      </c>
      <c r="F47" s="5" t="s">
        <v>158</v>
      </c>
    </row>
  </sheetData>
  <mergeCells count="1">
    <mergeCell ref="E26:E3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1DE8-CE38-46AC-BF67-4F63D89AD10B}">
  <dimension ref="H2:J9"/>
  <sheetViews>
    <sheetView zoomScale="115" zoomScaleNormal="115" workbookViewId="0">
      <selection activeCell="N6" sqref="N6"/>
    </sheetView>
  </sheetViews>
  <sheetFormatPr defaultRowHeight="14.4" x14ac:dyDescent="0.3"/>
  <cols>
    <col min="8" max="8" width="21" customWidth="1"/>
    <col min="10" max="10" width="11.44140625" customWidth="1"/>
  </cols>
  <sheetData>
    <row r="2" spans="8:10" ht="18" x14ac:dyDescent="0.35">
      <c r="J2" s="5"/>
    </row>
    <row r="3" spans="8:10" ht="18" x14ac:dyDescent="0.35">
      <c r="H3" s="5" t="s">
        <v>176</v>
      </c>
      <c r="I3" s="5">
        <v>1188</v>
      </c>
      <c r="J3" s="46">
        <f>I3/$I$9</f>
        <v>0.49832214765100669</v>
      </c>
    </row>
    <row r="4" spans="8:10" ht="18" x14ac:dyDescent="0.35">
      <c r="H4" s="5" t="s">
        <v>104</v>
      </c>
      <c r="I4" s="5">
        <v>11</v>
      </c>
      <c r="J4" s="46">
        <f t="shared" ref="J4:J8" si="0">I4/$I$9</f>
        <v>4.6140939597315439E-3</v>
      </c>
    </row>
    <row r="5" spans="8:10" ht="18" x14ac:dyDescent="0.35">
      <c r="H5" s="5" t="s">
        <v>100</v>
      </c>
      <c r="I5" s="5">
        <v>1018</v>
      </c>
      <c r="J5" s="46">
        <f t="shared" si="0"/>
        <v>0.42701342281879195</v>
      </c>
    </row>
    <row r="6" spans="8:10" ht="18" x14ac:dyDescent="0.35">
      <c r="H6" s="5" t="s">
        <v>174</v>
      </c>
      <c r="I6" s="5">
        <v>19</v>
      </c>
      <c r="J6" s="46">
        <f t="shared" si="0"/>
        <v>7.9697986577181214E-3</v>
      </c>
    </row>
    <row r="7" spans="8:10" ht="18" x14ac:dyDescent="0.35">
      <c r="H7" s="5" t="s">
        <v>175</v>
      </c>
      <c r="I7" s="5">
        <v>143</v>
      </c>
      <c r="J7" s="46">
        <f t="shared" si="0"/>
        <v>5.9983221476510064E-2</v>
      </c>
    </row>
    <row r="8" spans="8:10" ht="18" x14ac:dyDescent="0.35">
      <c r="H8" s="5" t="s">
        <v>105</v>
      </c>
      <c r="I8" s="5">
        <v>5</v>
      </c>
      <c r="J8" s="46">
        <f t="shared" si="0"/>
        <v>2.0973154362416107E-3</v>
      </c>
    </row>
    <row r="9" spans="8:10" ht="18" x14ac:dyDescent="0.35">
      <c r="H9" s="5"/>
      <c r="I9" s="5">
        <f>SUM(I3:I8)</f>
        <v>2384</v>
      </c>
      <c r="J9" s="46">
        <f t="shared" ref="J9" si="1">I9/$I$9</f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BF697-87CE-4E48-A41F-334CF0876693}">
  <dimension ref="A1:D34"/>
  <sheetViews>
    <sheetView zoomScale="55" zoomScaleNormal="55" workbookViewId="0">
      <selection activeCell="B4" sqref="B4:E4"/>
    </sheetView>
  </sheetViews>
  <sheetFormatPr defaultRowHeight="14.4" x14ac:dyDescent="0.3"/>
  <cols>
    <col min="1" max="1" width="31.5546875" customWidth="1"/>
    <col min="2" max="4" width="15.109375" customWidth="1"/>
  </cols>
  <sheetData>
    <row r="1" spans="1:4" ht="17.399999999999999" x14ac:dyDescent="0.3">
      <c r="A1" s="10" t="s">
        <v>0</v>
      </c>
      <c r="B1" s="10">
        <v>1</v>
      </c>
      <c r="C1" s="10">
        <v>2</v>
      </c>
      <c r="D1" s="10">
        <v>3</v>
      </c>
    </row>
    <row r="2" spans="1:4" ht="18" x14ac:dyDescent="0.3">
      <c r="A2" s="11" t="s">
        <v>1</v>
      </c>
      <c r="B2" s="11" t="s">
        <v>28</v>
      </c>
      <c r="C2" s="11" t="s">
        <v>28</v>
      </c>
      <c r="D2" s="11" t="s">
        <v>28</v>
      </c>
    </row>
    <row r="3" spans="1:4" ht="18" x14ac:dyDescent="0.3">
      <c r="A3" s="11" t="s">
        <v>2</v>
      </c>
      <c r="B3" s="11">
        <v>1</v>
      </c>
      <c r="C3" s="11">
        <v>2</v>
      </c>
      <c r="D3" s="11">
        <v>3</v>
      </c>
    </row>
    <row r="4" spans="1:4" ht="18" x14ac:dyDescent="0.3">
      <c r="A4" s="11" t="s">
        <v>3</v>
      </c>
      <c r="B4" s="11"/>
      <c r="C4" s="11"/>
      <c r="D4" s="11"/>
    </row>
    <row r="5" spans="1:4" ht="18" x14ac:dyDescent="0.3">
      <c r="A5" s="23" t="s">
        <v>4</v>
      </c>
      <c r="B5" s="11" t="s">
        <v>30</v>
      </c>
      <c r="C5" s="11" t="s">
        <v>30</v>
      </c>
      <c r="D5" s="11" t="s">
        <v>30</v>
      </c>
    </row>
    <row r="6" spans="1:4" ht="18" x14ac:dyDescent="0.3">
      <c r="A6" s="11" t="s">
        <v>5</v>
      </c>
      <c r="B6" s="11" t="s">
        <v>31</v>
      </c>
      <c r="C6" s="11" t="s">
        <v>31</v>
      </c>
      <c r="D6" s="11" t="s">
        <v>31</v>
      </c>
    </row>
    <row r="7" spans="1:4" ht="18" x14ac:dyDescent="0.3">
      <c r="A7" s="11" t="s">
        <v>6</v>
      </c>
      <c r="B7" s="11" t="s">
        <v>100</v>
      </c>
      <c r="C7" s="11" t="s">
        <v>100</v>
      </c>
      <c r="D7" s="11" t="s">
        <v>100</v>
      </c>
    </row>
    <row r="8" spans="1:4" ht="18" x14ac:dyDescent="0.3">
      <c r="A8" s="11" t="s">
        <v>135</v>
      </c>
      <c r="B8" s="11" t="s">
        <v>136</v>
      </c>
      <c r="C8" s="11" t="s">
        <v>137</v>
      </c>
      <c r="D8" s="11" t="s">
        <v>136</v>
      </c>
    </row>
    <row r="9" spans="1:4" ht="18" x14ac:dyDescent="0.3">
      <c r="A9" s="11" t="s">
        <v>138</v>
      </c>
      <c r="B9" s="11" t="s">
        <v>139</v>
      </c>
      <c r="C9" s="11" t="s">
        <v>139</v>
      </c>
      <c r="D9" s="11" t="s">
        <v>139</v>
      </c>
    </row>
    <row r="10" spans="1:4" ht="18" x14ac:dyDescent="0.3">
      <c r="A10" s="11" t="s">
        <v>7</v>
      </c>
      <c r="B10" s="11" t="s">
        <v>102</v>
      </c>
      <c r="C10" s="11" t="s">
        <v>102</v>
      </c>
      <c r="D10" s="11" t="s">
        <v>102</v>
      </c>
    </row>
    <row r="11" spans="1:4" ht="18" x14ac:dyDescent="0.3">
      <c r="A11" s="11" t="s">
        <v>8</v>
      </c>
      <c r="B11" s="11"/>
      <c r="C11" s="11"/>
      <c r="D11" s="11"/>
    </row>
    <row r="12" spans="1:4" ht="18" x14ac:dyDescent="0.3">
      <c r="A12" s="11" t="s">
        <v>9</v>
      </c>
      <c r="B12" s="11"/>
      <c r="C12" s="11"/>
      <c r="D12" s="11"/>
    </row>
    <row r="13" spans="1:4" ht="18" x14ac:dyDescent="0.3">
      <c r="A13" s="11" t="s">
        <v>10</v>
      </c>
      <c r="B13" s="11"/>
      <c r="C13" s="11"/>
      <c r="D13" s="11"/>
    </row>
    <row r="14" spans="1:4" ht="18" x14ac:dyDescent="0.3">
      <c r="A14" s="23" t="s">
        <v>11</v>
      </c>
      <c r="B14" s="11"/>
      <c r="C14" s="11"/>
      <c r="D14" s="11"/>
    </row>
    <row r="15" spans="1:4" ht="54" x14ac:dyDescent="0.3">
      <c r="A15" s="23" t="s">
        <v>120</v>
      </c>
      <c r="B15" s="11"/>
      <c r="C15" s="11"/>
      <c r="D15" s="11"/>
    </row>
    <row r="16" spans="1:4" ht="18" x14ac:dyDescent="0.3">
      <c r="A16" s="11" t="s">
        <v>55</v>
      </c>
      <c r="B16" s="11"/>
      <c r="C16" s="11"/>
      <c r="D16" s="11"/>
    </row>
    <row r="17" spans="1:4" ht="18" x14ac:dyDescent="0.3">
      <c r="A17" s="11" t="s">
        <v>54</v>
      </c>
      <c r="B17" s="11"/>
      <c r="C17" s="11"/>
      <c r="D17" s="11"/>
    </row>
    <row r="18" spans="1:4" ht="18" x14ac:dyDescent="0.3">
      <c r="A18" s="24" t="s">
        <v>12</v>
      </c>
      <c r="B18" s="22"/>
      <c r="C18" s="22"/>
      <c r="D18" s="22"/>
    </row>
    <row r="19" spans="1:4" ht="18" x14ac:dyDescent="0.3">
      <c r="A19" s="28" t="s">
        <v>13</v>
      </c>
      <c r="B19" s="28"/>
      <c r="C19" s="28"/>
      <c r="D19" s="28"/>
    </row>
    <row r="20" spans="1:4" ht="18" x14ac:dyDescent="0.3">
      <c r="A20" s="11" t="s">
        <v>14</v>
      </c>
      <c r="B20" s="11"/>
      <c r="C20" s="11"/>
      <c r="D20" s="11"/>
    </row>
    <row r="21" spans="1:4" ht="18" x14ac:dyDescent="0.3">
      <c r="A21" s="11" t="s">
        <v>15</v>
      </c>
      <c r="B21" s="11"/>
      <c r="C21" s="11"/>
      <c r="D21" s="11"/>
    </row>
    <row r="22" spans="1:4" ht="18" x14ac:dyDescent="0.3">
      <c r="A22" s="25" t="s">
        <v>16</v>
      </c>
      <c r="B22" s="11"/>
      <c r="C22" s="11"/>
      <c r="D22" s="11"/>
    </row>
    <row r="23" spans="1:4" ht="18" x14ac:dyDescent="0.3">
      <c r="A23" s="25" t="s">
        <v>17</v>
      </c>
      <c r="B23" s="11"/>
      <c r="C23" s="11"/>
      <c r="D23" s="11"/>
    </row>
    <row r="24" spans="1:4" ht="18" x14ac:dyDescent="0.3">
      <c r="A24" s="25" t="s">
        <v>18</v>
      </c>
      <c r="B24" s="11"/>
      <c r="C24" s="11"/>
      <c r="D24" s="11"/>
    </row>
    <row r="25" spans="1:4" ht="18" x14ac:dyDescent="0.3">
      <c r="A25" s="25" t="s">
        <v>19</v>
      </c>
      <c r="B25" s="11"/>
      <c r="C25" s="11"/>
      <c r="D25" s="11"/>
    </row>
    <row r="26" spans="1:4" ht="18" x14ac:dyDescent="0.3">
      <c r="A26" s="25" t="s">
        <v>20</v>
      </c>
      <c r="B26" s="11"/>
      <c r="C26" s="11"/>
      <c r="D26" s="11"/>
    </row>
    <row r="27" spans="1:4" ht="18" x14ac:dyDescent="0.3">
      <c r="A27" s="25" t="s">
        <v>21</v>
      </c>
      <c r="B27" s="11"/>
      <c r="C27" s="11"/>
      <c r="D27" s="11"/>
    </row>
    <row r="28" spans="1:4" ht="18" x14ac:dyDescent="0.3">
      <c r="A28" s="11" t="s">
        <v>22</v>
      </c>
      <c r="B28" s="11"/>
      <c r="C28" s="11"/>
      <c r="D28" s="11"/>
    </row>
    <row r="29" spans="1:4" ht="18" x14ac:dyDescent="0.3">
      <c r="A29" s="11" t="s">
        <v>149</v>
      </c>
      <c r="B29" s="11"/>
      <c r="C29" s="11"/>
      <c r="D29" s="11"/>
    </row>
    <row r="30" spans="1:4" ht="18" x14ac:dyDescent="0.3">
      <c r="A30" s="25" t="s">
        <v>23</v>
      </c>
      <c r="B30" s="11"/>
      <c r="C30" s="11"/>
      <c r="D30" s="11"/>
    </row>
    <row r="31" spans="1:4" ht="18" x14ac:dyDescent="0.3">
      <c r="A31" s="25" t="s">
        <v>24</v>
      </c>
      <c r="B31" s="11"/>
      <c r="C31" s="11"/>
      <c r="D31" s="11"/>
    </row>
    <row r="32" spans="1:4" ht="18" x14ac:dyDescent="0.3">
      <c r="A32" s="25" t="s">
        <v>25</v>
      </c>
      <c r="B32" s="11"/>
      <c r="C32" s="11"/>
      <c r="D32" s="11"/>
    </row>
    <row r="33" spans="1:4" ht="18" x14ac:dyDescent="0.3">
      <c r="A33" s="25" t="s">
        <v>26</v>
      </c>
      <c r="B33" s="11"/>
      <c r="C33" s="11"/>
      <c r="D33" s="11"/>
    </row>
    <row r="34" spans="1:4" ht="18" x14ac:dyDescent="0.3">
      <c r="A34" s="25" t="s">
        <v>27</v>
      </c>
      <c r="B34" s="11"/>
      <c r="C34" s="11"/>
      <c r="D34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16B4C-6B38-4897-A800-BAD44ABBD9FF}">
  <dimension ref="A1:J25"/>
  <sheetViews>
    <sheetView zoomScale="55" zoomScaleNormal="55" workbookViewId="0">
      <pane ySplit="1" topLeftCell="A2" activePane="bottomLeft" state="frozen"/>
      <selection pane="bottomLeft" activeCell="O14" sqref="O14"/>
    </sheetView>
  </sheetViews>
  <sheetFormatPr defaultRowHeight="21" x14ac:dyDescent="0.4"/>
  <cols>
    <col min="1" max="1" width="8.88671875" style="34"/>
    <col min="2" max="2" width="21.5546875" style="34" bestFit="1" customWidth="1"/>
    <col min="3" max="8" width="11.33203125" style="34" customWidth="1"/>
    <col min="9" max="10" width="14.5546875" style="34" customWidth="1"/>
    <col min="11" max="16384" width="8.88671875" style="34"/>
  </cols>
  <sheetData>
    <row r="1" spans="1:10" s="32" customFormat="1" ht="20.399999999999999" x14ac:dyDescent="0.35">
      <c r="A1" s="57" t="s">
        <v>52</v>
      </c>
      <c r="B1" s="55" t="s">
        <v>44</v>
      </c>
      <c r="C1" s="59" t="s">
        <v>100</v>
      </c>
      <c r="D1" s="60"/>
      <c r="E1" s="60"/>
      <c r="F1" s="60"/>
      <c r="G1" s="60"/>
      <c r="H1" s="61"/>
      <c r="I1" s="55" t="s">
        <v>51</v>
      </c>
      <c r="J1" s="55" t="s">
        <v>53</v>
      </c>
    </row>
    <row r="2" spans="1:10" ht="20.399999999999999" customHeight="1" x14ac:dyDescent="0.4">
      <c r="A2" s="57"/>
      <c r="B2" s="58"/>
      <c r="C2" s="33" t="s">
        <v>47</v>
      </c>
      <c r="D2" s="33" t="s">
        <v>48</v>
      </c>
      <c r="E2" s="33" t="s">
        <v>49</v>
      </c>
      <c r="F2" s="33" t="s">
        <v>50</v>
      </c>
      <c r="G2" s="33" t="s">
        <v>114</v>
      </c>
      <c r="H2" s="33" t="s">
        <v>108</v>
      </c>
      <c r="I2" s="56"/>
      <c r="J2" s="56"/>
    </row>
    <row r="3" spans="1:10" s="20" customFormat="1" ht="19.2" customHeight="1" x14ac:dyDescent="0.3">
      <c r="A3" s="64" t="s">
        <v>45</v>
      </c>
      <c r="B3" s="19" t="s">
        <v>29</v>
      </c>
      <c r="C3" s="18">
        <v>37</v>
      </c>
      <c r="D3" s="18">
        <v>19</v>
      </c>
      <c r="E3" s="18">
        <v>41</v>
      </c>
      <c r="F3" s="18">
        <v>25</v>
      </c>
      <c r="G3" s="18">
        <v>12</v>
      </c>
      <c r="H3" s="18">
        <v>18</v>
      </c>
      <c r="I3" s="18">
        <f t="shared" ref="I3:I20" si="0">SUM(C3:H3)</f>
        <v>152</v>
      </c>
      <c r="J3" s="35">
        <f t="shared" ref="J3:J20" si="1">I3/$I$20</f>
        <v>0.14931237721021612</v>
      </c>
    </row>
    <row r="4" spans="1:10" s="20" customFormat="1" ht="19.2" customHeight="1" x14ac:dyDescent="0.3">
      <c r="A4" s="65"/>
      <c r="B4" s="19" t="s">
        <v>35</v>
      </c>
      <c r="C4" s="18">
        <v>60</v>
      </c>
      <c r="D4" s="18">
        <v>50</v>
      </c>
      <c r="E4" s="18">
        <v>23</v>
      </c>
      <c r="F4" s="18">
        <v>32</v>
      </c>
      <c r="G4" s="18">
        <v>26</v>
      </c>
      <c r="H4" s="18"/>
      <c r="I4" s="18">
        <f t="shared" si="0"/>
        <v>191</v>
      </c>
      <c r="J4" s="35">
        <f t="shared" si="1"/>
        <v>0.18762278978388999</v>
      </c>
    </row>
    <row r="5" spans="1:10" s="20" customFormat="1" ht="19.2" customHeight="1" x14ac:dyDescent="0.3">
      <c r="A5" s="65"/>
      <c r="B5" s="19" t="s">
        <v>36</v>
      </c>
      <c r="C5" s="18">
        <v>58</v>
      </c>
      <c r="D5" s="18">
        <v>9</v>
      </c>
      <c r="E5" s="18">
        <v>12</v>
      </c>
      <c r="F5" s="18">
        <v>26</v>
      </c>
      <c r="G5" s="18">
        <v>20</v>
      </c>
      <c r="H5" s="18">
        <v>22</v>
      </c>
      <c r="I5" s="18">
        <f t="shared" si="0"/>
        <v>147</v>
      </c>
      <c r="J5" s="35">
        <f t="shared" si="1"/>
        <v>0.14440078585461691</v>
      </c>
    </row>
    <row r="6" spans="1:10" s="20" customFormat="1" ht="19.2" customHeight="1" x14ac:dyDescent="0.3">
      <c r="A6" s="65"/>
      <c r="B6" s="36" t="s">
        <v>112</v>
      </c>
      <c r="C6" s="18"/>
      <c r="D6" s="18">
        <v>11</v>
      </c>
      <c r="E6" s="18"/>
      <c r="F6" s="18"/>
      <c r="G6" s="18"/>
      <c r="H6" s="18"/>
      <c r="I6" s="18">
        <f t="shared" si="0"/>
        <v>11</v>
      </c>
      <c r="J6" s="35">
        <f t="shared" si="1"/>
        <v>1.0805500982318271E-2</v>
      </c>
    </row>
    <row r="7" spans="1:10" s="20" customFormat="1" ht="19.2" customHeight="1" x14ac:dyDescent="0.3">
      <c r="A7" s="65"/>
      <c r="B7" s="19" t="s">
        <v>37</v>
      </c>
      <c r="C7" s="18">
        <v>77</v>
      </c>
      <c r="D7" s="18">
        <v>34</v>
      </c>
      <c r="E7" s="18">
        <v>8</v>
      </c>
      <c r="F7" s="18">
        <v>12</v>
      </c>
      <c r="G7" s="18">
        <v>8</v>
      </c>
      <c r="H7" s="18"/>
      <c r="I7" s="18">
        <f t="shared" si="0"/>
        <v>139</v>
      </c>
      <c r="J7" s="35">
        <f t="shared" si="1"/>
        <v>0.13654223968565815</v>
      </c>
    </row>
    <row r="8" spans="1:10" s="20" customFormat="1" ht="19.2" customHeight="1" x14ac:dyDescent="0.3">
      <c r="A8" s="65"/>
      <c r="B8" s="36" t="s">
        <v>110</v>
      </c>
      <c r="C8" s="18"/>
      <c r="D8" s="18"/>
      <c r="E8" s="18"/>
      <c r="F8" s="18"/>
      <c r="G8" s="18"/>
      <c r="H8" s="18">
        <v>7</v>
      </c>
      <c r="I8" s="18">
        <f t="shared" si="0"/>
        <v>7</v>
      </c>
      <c r="J8" s="35">
        <f t="shared" si="1"/>
        <v>6.8762278978389E-3</v>
      </c>
    </row>
    <row r="9" spans="1:10" s="20" customFormat="1" ht="19.2" customHeight="1" x14ac:dyDescent="0.3">
      <c r="A9" s="65"/>
      <c r="B9" s="36" t="s">
        <v>109</v>
      </c>
      <c r="C9" s="18">
        <v>5</v>
      </c>
      <c r="D9" s="18"/>
      <c r="E9" s="18"/>
      <c r="F9" s="18"/>
      <c r="G9" s="18"/>
      <c r="H9" s="18"/>
      <c r="I9" s="18">
        <f t="shared" si="0"/>
        <v>5</v>
      </c>
      <c r="J9" s="35">
        <f t="shared" si="1"/>
        <v>4.911591355599214E-3</v>
      </c>
    </row>
    <row r="10" spans="1:10" s="20" customFormat="1" ht="19.2" customHeight="1" x14ac:dyDescent="0.3">
      <c r="A10" s="66"/>
      <c r="B10" s="19" t="s">
        <v>38</v>
      </c>
      <c r="C10" s="18">
        <v>9</v>
      </c>
      <c r="D10" s="18">
        <v>6</v>
      </c>
      <c r="E10" s="18"/>
      <c r="F10" s="18">
        <v>10</v>
      </c>
      <c r="G10" s="18">
        <v>9</v>
      </c>
      <c r="H10" s="18">
        <v>13</v>
      </c>
      <c r="I10" s="18">
        <f t="shared" si="0"/>
        <v>47</v>
      </c>
      <c r="J10" s="35">
        <f t="shared" si="1"/>
        <v>4.6168958742632611E-2</v>
      </c>
    </row>
    <row r="11" spans="1:10" s="20" customFormat="1" ht="19.2" customHeight="1" x14ac:dyDescent="0.3">
      <c r="A11" s="62"/>
      <c r="B11" s="19" t="s">
        <v>39</v>
      </c>
      <c r="C11" s="18">
        <v>28</v>
      </c>
      <c r="D11" s="18"/>
      <c r="E11" s="18"/>
      <c r="F11" s="18">
        <v>5</v>
      </c>
      <c r="G11" s="18"/>
      <c r="H11" s="18">
        <v>9</v>
      </c>
      <c r="I11" s="18">
        <f t="shared" si="0"/>
        <v>42</v>
      </c>
      <c r="J11" s="35">
        <f t="shared" si="1"/>
        <v>4.1257367387033402E-2</v>
      </c>
    </row>
    <row r="12" spans="1:10" s="20" customFormat="1" ht="19.2" customHeight="1" x14ac:dyDescent="0.3">
      <c r="A12" s="62"/>
      <c r="B12" s="19" t="s">
        <v>40</v>
      </c>
      <c r="C12" s="18">
        <v>20</v>
      </c>
      <c r="D12" s="18">
        <v>21</v>
      </c>
      <c r="E12" s="18"/>
      <c r="F12" s="18">
        <v>10</v>
      </c>
      <c r="G12" s="18">
        <v>25</v>
      </c>
      <c r="H12" s="18">
        <v>8</v>
      </c>
      <c r="I12" s="18">
        <f t="shared" si="0"/>
        <v>84</v>
      </c>
      <c r="J12" s="35">
        <f t="shared" si="1"/>
        <v>8.2514734774066803E-2</v>
      </c>
    </row>
    <row r="13" spans="1:10" s="20" customFormat="1" ht="19.2" customHeight="1" x14ac:dyDescent="0.3">
      <c r="A13" s="62"/>
      <c r="B13" s="19" t="s">
        <v>41</v>
      </c>
      <c r="C13" s="18">
        <v>26</v>
      </c>
      <c r="D13" s="18">
        <v>9</v>
      </c>
      <c r="E13" s="18">
        <v>3</v>
      </c>
      <c r="F13" s="18">
        <v>11</v>
      </c>
      <c r="G13" s="18">
        <v>14</v>
      </c>
      <c r="H13" s="18">
        <v>3</v>
      </c>
      <c r="I13" s="18">
        <f t="shared" si="0"/>
        <v>66</v>
      </c>
      <c r="J13" s="35">
        <f t="shared" si="1"/>
        <v>6.4833005893909626E-2</v>
      </c>
    </row>
    <row r="14" spans="1:10" s="20" customFormat="1" ht="19.2" customHeight="1" x14ac:dyDescent="0.3">
      <c r="A14" s="62"/>
      <c r="B14" s="19" t="s">
        <v>42</v>
      </c>
      <c r="C14" s="18"/>
      <c r="D14" s="18">
        <v>8</v>
      </c>
      <c r="E14" s="18"/>
      <c r="F14" s="18"/>
      <c r="G14" s="18"/>
      <c r="H14" s="18">
        <v>8</v>
      </c>
      <c r="I14" s="18">
        <f t="shared" si="0"/>
        <v>16</v>
      </c>
      <c r="J14" s="35">
        <f t="shared" si="1"/>
        <v>1.5717092337917484E-2</v>
      </c>
    </row>
    <row r="15" spans="1:10" s="20" customFormat="1" ht="19.2" customHeight="1" x14ac:dyDescent="0.3">
      <c r="A15" s="63"/>
      <c r="B15" s="19" t="s">
        <v>43</v>
      </c>
      <c r="C15" s="18"/>
      <c r="D15" s="18"/>
      <c r="E15" s="18"/>
      <c r="F15" s="18"/>
      <c r="G15" s="18">
        <v>7</v>
      </c>
      <c r="H15" s="18"/>
      <c r="I15" s="18">
        <f t="shared" si="0"/>
        <v>7</v>
      </c>
      <c r="J15" s="35">
        <f t="shared" si="1"/>
        <v>6.8762278978389E-3</v>
      </c>
    </row>
    <row r="16" spans="1:10" s="20" customFormat="1" ht="19.2" customHeight="1" x14ac:dyDescent="0.3">
      <c r="A16" s="18"/>
      <c r="B16" s="19" t="s">
        <v>111</v>
      </c>
      <c r="C16" s="18"/>
      <c r="D16" s="18"/>
      <c r="E16" s="18">
        <v>27</v>
      </c>
      <c r="F16" s="18"/>
      <c r="G16" s="18"/>
      <c r="H16" s="18"/>
      <c r="I16" s="18">
        <f t="shared" si="0"/>
        <v>27</v>
      </c>
      <c r="J16" s="35">
        <f t="shared" si="1"/>
        <v>2.6522593320235755E-2</v>
      </c>
    </row>
    <row r="17" spans="1:10" s="20" customFormat="1" ht="19.2" customHeight="1" x14ac:dyDescent="0.3">
      <c r="A17" s="18"/>
      <c r="B17" s="19" t="s">
        <v>103</v>
      </c>
      <c r="C17" s="18"/>
      <c r="D17" s="18"/>
      <c r="E17" s="18">
        <v>19</v>
      </c>
      <c r="F17" s="18"/>
      <c r="G17" s="18"/>
      <c r="H17" s="18"/>
      <c r="I17" s="18">
        <f t="shared" si="0"/>
        <v>19</v>
      </c>
      <c r="J17" s="35">
        <f t="shared" si="1"/>
        <v>1.8664047151277015E-2</v>
      </c>
    </row>
    <row r="18" spans="1:10" ht="19.2" customHeight="1" x14ac:dyDescent="0.4">
      <c r="A18" s="37"/>
      <c r="B18" s="21" t="s">
        <v>106</v>
      </c>
      <c r="C18" s="37"/>
      <c r="D18" s="37"/>
      <c r="E18" s="37">
        <v>25</v>
      </c>
      <c r="F18" s="37"/>
      <c r="G18" s="37"/>
      <c r="H18" s="37"/>
      <c r="I18" s="37">
        <f t="shared" si="0"/>
        <v>25</v>
      </c>
      <c r="J18" s="35">
        <f t="shared" si="1"/>
        <v>2.4557956777996069E-2</v>
      </c>
    </row>
    <row r="19" spans="1:10" ht="19.2" customHeight="1" x14ac:dyDescent="0.4">
      <c r="A19" s="37"/>
      <c r="B19" s="33" t="s">
        <v>107</v>
      </c>
      <c r="C19" s="37"/>
      <c r="D19" s="37">
        <v>33</v>
      </c>
      <c r="E19" s="37"/>
      <c r="F19" s="37"/>
      <c r="G19" s="37"/>
      <c r="H19" s="37"/>
      <c r="I19" s="37">
        <f t="shared" si="0"/>
        <v>33</v>
      </c>
      <c r="J19" s="35">
        <f t="shared" si="1"/>
        <v>3.2416502946954813E-2</v>
      </c>
    </row>
    <row r="20" spans="1:10" ht="19.2" customHeight="1" x14ac:dyDescent="0.4">
      <c r="A20" s="37"/>
      <c r="B20" s="37"/>
      <c r="C20" s="37">
        <f t="shared" ref="C20:H20" si="2">SUM(C3:C19)</f>
        <v>320</v>
      </c>
      <c r="D20" s="37">
        <f t="shared" si="2"/>
        <v>200</v>
      </c>
      <c r="E20" s="37">
        <f t="shared" si="2"/>
        <v>158</v>
      </c>
      <c r="F20" s="37">
        <f t="shared" si="2"/>
        <v>131</v>
      </c>
      <c r="G20" s="37">
        <f t="shared" si="2"/>
        <v>121</v>
      </c>
      <c r="H20" s="37">
        <f t="shared" si="2"/>
        <v>88</v>
      </c>
      <c r="I20" s="33">
        <f t="shared" si="0"/>
        <v>1018</v>
      </c>
      <c r="J20" s="38">
        <f t="shared" si="1"/>
        <v>1</v>
      </c>
    </row>
    <row r="21" spans="1:10" ht="19.2" customHeight="1" x14ac:dyDescent="0.4">
      <c r="A21" s="54" t="s">
        <v>53</v>
      </c>
      <c r="B21" s="54"/>
      <c r="C21" s="39">
        <f t="shared" ref="C21:I21" si="3">C20/$I$20</f>
        <v>0.3143418467583497</v>
      </c>
      <c r="D21" s="39">
        <f t="shared" si="3"/>
        <v>0.19646365422396855</v>
      </c>
      <c r="E21" s="39">
        <f t="shared" si="3"/>
        <v>0.15520628683693516</v>
      </c>
      <c r="F21" s="39">
        <f t="shared" si="3"/>
        <v>0.12868369351669942</v>
      </c>
      <c r="G21" s="39">
        <f t="shared" si="3"/>
        <v>0.11886051080550099</v>
      </c>
      <c r="H21" s="39">
        <f t="shared" si="3"/>
        <v>8.6444007858546168E-2</v>
      </c>
      <c r="I21" s="40">
        <f t="shared" si="3"/>
        <v>1</v>
      </c>
      <c r="J21" s="39"/>
    </row>
    <row r="22" spans="1:10" ht="19.2" customHeight="1" x14ac:dyDescent="0.4"/>
    <row r="23" spans="1:10" ht="19.2" customHeight="1" x14ac:dyDescent="0.4"/>
    <row r="24" spans="1:10" ht="19.2" customHeight="1" x14ac:dyDescent="0.4"/>
    <row r="25" spans="1:10" ht="19.2" customHeight="1" x14ac:dyDescent="0.4"/>
  </sheetData>
  <mergeCells count="8">
    <mergeCell ref="A21:B21"/>
    <mergeCell ref="J1:J2"/>
    <mergeCell ref="I1:I2"/>
    <mergeCell ref="A1:A2"/>
    <mergeCell ref="B1:B2"/>
    <mergeCell ref="C1:H1"/>
    <mergeCell ref="A11:A15"/>
    <mergeCell ref="A3:A10"/>
  </mergeCells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4F556-15B3-477F-8007-BFB0A32180B6}">
  <dimension ref="A1:J11"/>
  <sheetViews>
    <sheetView zoomScale="70" zoomScaleNormal="70" workbookViewId="0">
      <selection activeCell="J14" sqref="J14"/>
    </sheetView>
  </sheetViews>
  <sheetFormatPr defaultRowHeight="21" x14ac:dyDescent="0.4"/>
  <cols>
    <col min="1" max="1" width="8.88671875" style="51"/>
    <col min="2" max="2" width="24.33203125" style="51" customWidth="1"/>
    <col min="3" max="8" width="8.88671875" style="51"/>
    <col min="9" max="9" width="11.6640625" style="51" customWidth="1"/>
    <col min="10" max="10" width="12.77734375" style="51" customWidth="1"/>
    <col min="11" max="16384" width="8.88671875" style="51"/>
  </cols>
  <sheetData>
    <row r="1" spans="1:10" ht="36.6" customHeight="1" x14ac:dyDescent="0.4">
      <c r="A1" s="57" t="s">
        <v>52</v>
      </c>
      <c r="B1" s="55" t="s">
        <v>44</v>
      </c>
      <c r="C1" s="69" t="s">
        <v>100</v>
      </c>
      <c r="D1" s="70"/>
      <c r="E1" s="70"/>
      <c r="F1" s="70"/>
      <c r="G1" s="70"/>
      <c r="H1" s="71"/>
      <c r="I1" s="55" t="s">
        <v>51</v>
      </c>
      <c r="J1" s="55" t="s">
        <v>53</v>
      </c>
    </row>
    <row r="2" spans="1:10" ht="24.6" customHeight="1" x14ac:dyDescent="0.4">
      <c r="A2" s="57"/>
      <c r="B2" s="58"/>
      <c r="C2" s="21" t="s">
        <v>47</v>
      </c>
      <c r="D2" s="21" t="s">
        <v>48</v>
      </c>
      <c r="E2" s="21" t="s">
        <v>49</v>
      </c>
      <c r="F2" s="21" t="s">
        <v>50</v>
      </c>
      <c r="G2" s="21" t="s">
        <v>114</v>
      </c>
      <c r="H2" s="21" t="s">
        <v>108</v>
      </c>
      <c r="I2" s="56"/>
      <c r="J2" s="56"/>
    </row>
    <row r="3" spans="1:10" ht="27" customHeight="1" x14ac:dyDescent="0.4">
      <c r="A3" s="68" t="s">
        <v>177</v>
      </c>
      <c r="B3" s="19" t="s">
        <v>111</v>
      </c>
      <c r="C3" s="18"/>
      <c r="D3" s="18"/>
      <c r="E3" s="18">
        <v>27</v>
      </c>
      <c r="F3" s="18"/>
      <c r="G3" s="18"/>
      <c r="H3" s="18"/>
      <c r="I3" s="18">
        <v>27</v>
      </c>
      <c r="J3" s="52">
        <f>I3/$I$10</f>
        <v>9.8181818181818176E-2</v>
      </c>
    </row>
    <row r="4" spans="1:10" ht="27" customHeight="1" x14ac:dyDescent="0.4">
      <c r="A4" s="62"/>
      <c r="B4" s="33" t="s">
        <v>107</v>
      </c>
      <c r="C4" s="37"/>
      <c r="D4" s="37">
        <v>33</v>
      </c>
      <c r="E4" s="37"/>
      <c r="F4" s="37"/>
      <c r="G4" s="37"/>
      <c r="H4" s="37"/>
      <c r="I4" s="37">
        <v>33</v>
      </c>
      <c r="J4" s="52">
        <f t="shared" ref="J4:J10" si="0">I4/$I$10</f>
        <v>0.12</v>
      </c>
    </row>
    <row r="5" spans="1:10" ht="27" customHeight="1" x14ac:dyDescent="0.4">
      <c r="A5" s="62"/>
      <c r="B5" s="21" t="s">
        <v>39</v>
      </c>
      <c r="C5" s="18">
        <v>28</v>
      </c>
      <c r="D5" s="18"/>
      <c r="E5" s="18"/>
      <c r="F5" s="18">
        <v>5</v>
      </c>
      <c r="G5" s="18"/>
      <c r="H5" s="18">
        <v>9</v>
      </c>
      <c r="I5" s="21">
        <v>42</v>
      </c>
      <c r="J5" s="52">
        <f t="shared" si="0"/>
        <v>0.15272727272727274</v>
      </c>
    </row>
    <row r="6" spans="1:10" ht="27" customHeight="1" x14ac:dyDescent="0.4">
      <c r="A6" s="62"/>
      <c r="B6" s="21" t="s">
        <v>40</v>
      </c>
      <c r="C6" s="18">
        <v>20</v>
      </c>
      <c r="D6" s="18">
        <v>21</v>
      </c>
      <c r="E6" s="18"/>
      <c r="F6" s="18">
        <v>10</v>
      </c>
      <c r="G6" s="18">
        <v>25</v>
      </c>
      <c r="H6" s="18">
        <v>8</v>
      </c>
      <c r="I6" s="21">
        <v>84</v>
      </c>
      <c r="J6" s="52">
        <f t="shared" si="0"/>
        <v>0.30545454545454548</v>
      </c>
    </row>
    <row r="7" spans="1:10" ht="27" customHeight="1" x14ac:dyDescent="0.4">
      <c r="A7" s="62"/>
      <c r="B7" s="21" t="s">
        <v>41</v>
      </c>
      <c r="C7" s="18">
        <v>26</v>
      </c>
      <c r="D7" s="18">
        <v>9</v>
      </c>
      <c r="E7" s="18">
        <v>3</v>
      </c>
      <c r="F7" s="18">
        <v>11</v>
      </c>
      <c r="G7" s="18">
        <v>14</v>
      </c>
      <c r="H7" s="18">
        <v>3</v>
      </c>
      <c r="I7" s="21">
        <v>66</v>
      </c>
      <c r="J7" s="52">
        <f t="shared" si="0"/>
        <v>0.24</v>
      </c>
    </row>
    <row r="8" spans="1:10" ht="27" customHeight="1" x14ac:dyDescent="0.4">
      <c r="A8" s="62"/>
      <c r="B8" s="21" t="s">
        <v>42</v>
      </c>
      <c r="C8" s="18"/>
      <c r="D8" s="18">
        <v>8</v>
      </c>
      <c r="E8" s="18"/>
      <c r="F8" s="18"/>
      <c r="G8" s="18"/>
      <c r="H8" s="18">
        <v>8</v>
      </c>
      <c r="I8" s="21">
        <v>16</v>
      </c>
      <c r="J8" s="52">
        <f t="shared" si="0"/>
        <v>5.8181818181818182E-2</v>
      </c>
    </row>
    <row r="9" spans="1:10" ht="27" customHeight="1" x14ac:dyDescent="0.4">
      <c r="A9" s="63"/>
      <c r="B9" s="21" t="s">
        <v>43</v>
      </c>
      <c r="C9" s="18"/>
      <c r="D9" s="18"/>
      <c r="E9" s="18"/>
      <c r="F9" s="18"/>
      <c r="G9" s="18">
        <v>7</v>
      </c>
      <c r="H9" s="18"/>
      <c r="I9" s="21">
        <v>7</v>
      </c>
      <c r="J9" s="52">
        <f t="shared" si="0"/>
        <v>2.5454545454545455E-2</v>
      </c>
    </row>
    <row r="10" spans="1:10" ht="27" customHeight="1" x14ac:dyDescent="0.4">
      <c r="A10" s="67" t="s">
        <v>51</v>
      </c>
      <c r="B10" s="67"/>
      <c r="C10" s="21">
        <f t="shared" ref="C10:I10" si="1">SUM(C3:C9)</f>
        <v>74</v>
      </c>
      <c r="D10" s="21">
        <f t="shared" si="1"/>
        <v>71</v>
      </c>
      <c r="E10" s="21">
        <f t="shared" si="1"/>
        <v>30</v>
      </c>
      <c r="F10" s="21">
        <f t="shared" si="1"/>
        <v>26</v>
      </c>
      <c r="G10" s="21">
        <f t="shared" si="1"/>
        <v>46</v>
      </c>
      <c r="H10" s="21">
        <f t="shared" si="1"/>
        <v>28</v>
      </c>
      <c r="I10" s="21">
        <f t="shared" si="1"/>
        <v>275</v>
      </c>
      <c r="J10" s="38">
        <f t="shared" si="0"/>
        <v>1</v>
      </c>
    </row>
    <row r="11" spans="1:10" x14ac:dyDescent="0.4">
      <c r="J11" s="53"/>
    </row>
  </sheetData>
  <mergeCells count="7">
    <mergeCell ref="I1:I2"/>
    <mergeCell ref="J1:J2"/>
    <mergeCell ref="A10:B10"/>
    <mergeCell ref="A3:A9"/>
    <mergeCell ref="A1:A2"/>
    <mergeCell ref="B1:B2"/>
    <mergeCell ref="C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BF446-7F9F-4277-B72D-7137D494810A}">
  <dimension ref="A1:J11"/>
  <sheetViews>
    <sheetView zoomScale="85" zoomScaleNormal="85" workbookViewId="0">
      <selection activeCell="F26" sqref="F26"/>
    </sheetView>
  </sheetViews>
  <sheetFormatPr defaultRowHeight="14.4" x14ac:dyDescent="0.3"/>
  <cols>
    <col min="2" max="2" width="18" customWidth="1"/>
    <col min="9" max="9" width="16" customWidth="1"/>
    <col min="10" max="10" width="13.5546875" customWidth="1"/>
  </cols>
  <sheetData>
    <row r="1" spans="1:10" ht="20.399999999999999" x14ac:dyDescent="0.35">
      <c r="A1" s="57" t="s">
        <v>52</v>
      </c>
      <c r="B1" s="55" t="s">
        <v>44</v>
      </c>
      <c r="C1" s="59" t="s">
        <v>100</v>
      </c>
      <c r="D1" s="60"/>
      <c r="E1" s="60"/>
      <c r="F1" s="60"/>
      <c r="G1" s="60"/>
      <c r="H1" s="61"/>
      <c r="I1" s="55" t="s">
        <v>51</v>
      </c>
      <c r="J1" s="55" t="s">
        <v>53</v>
      </c>
    </row>
    <row r="2" spans="1:10" ht="20.399999999999999" x14ac:dyDescent="0.35">
      <c r="A2" s="57"/>
      <c r="B2" s="58"/>
      <c r="C2" s="33" t="s">
        <v>47</v>
      </c>
      <c r="D2" s="33" t="s">
        <v>48</v>
      </c>
      <c r="E2" s="33" t="s">
        <v>49</v>
      </c>
      <c r="F2" s="33" t="s">
        <v>50</v>
      </c>
      <c r="G2" s="33" t="s">
        <v>114</v>
      </c>
      <c r="H2" s="33" t="s">
        <v>108</v>
      </c>
      <c r="I2" s="56"/>
      <c r="J2" s="56"/>
    </row>
    <row r="3" spans="1:10" ht="18" x14ac:dyDescent="0.3">
      <c r="A3" s="74" t="s">
        <v>45</v>
      </c>
      <c r="B3" s="47" t="s">
        <v>29</v>
      </c>
      <c r="C3" s="48">
        <v>37</v>
      </c>
      <c r="D3" s="48">
        <v>19</v>
      </c>
      <c r="E3" s="48">
        <v>41</v>
      </c>
      <c r="F3" s="48">
        <v>25</v>
      </c>
      <c r="G3" s="48">
        <v>12</v>
      </c>
      <c r="H3" s="48">
        <v>18</v>
      </c>
      <c r="I3" s="48">
        <f t="shared" ref="I3:I11" si="0">SUM(C3:H3)</f>
        <v>152</v>
      </c>
      <c r="J3" s="49">
        <f>I3/$I$11</f>
        <v>0.21745350500715308</v>
      </c>
    </row>
    <row r="4" spans="1:10" ht="18" x14ac:dyDescent="0.3">
      <c r="A4" s="74"/>
      <c r="B4" s="47" t="s">
        <v>35</v>
      </c>
      <c r="C4" s="48">
        <v>60</v>
      </c>
      <c r="D4" s="48">
        <v>50</v>
      </c>
      <c r="E4" s="48">
        <v>23</v>
      </c>
      <c r="F4" s="48">
        <v>32</v>
      </c>
      <c r="G4" s="48">
        <v>26</v>
      </c>
      <c r="H4" s="48"/>
      <c r="I4" s="48">
        <f t="shared" si="0"/>
        <v>191</v>
      </c>
      <c r="J4" s="49">
        <f t="shared" ref="J4:J11" si="1">I4/$I$11</f>
        <v>0.27324749642346208</v>
      </c>
    </row>
    <row r="5" spans="1:10" ht="18" x14ac:dyDescent="0.3">
      <c r="A5" s="74"/>
      <c r="B5" s="47" t="s">
        <v>36</v>
      </c>
      <c r="C5" s="48">
        <v>58</v>
      </c>
      <c r="D5" s="48">
        <v>9</v>
      </c>
      <c r="E5" s="48">
        <v>12</v>
      </c>
      <c r="F5" s="48">
        <v>26</v>
      </c>
      <c r="G5" s="48">
        <v>20</v>
      </c>
      <c r="H5" s="48">
        <v>22</v>
      </c>
      <c r="I5" s="48">
        <f t="shared" si="0"/>
        <v>147</v>
      </c>
      <c r="J5" s="49">
        <f t="shared" si="1"/>
        <v>0.21030042918454936</v>
      </c>
    </row>
    <row r="6" spans="1:10" ht="18" x14ac:dyDescent="0.3">
      <c r="A6" s="74"/>
      <c r="B6" s="47" t="s">
        <v>112</v>
      </c>
      <c r="C6" s="48"/>
      <c r="D6" s="48">
        <v>11</v>
      </c>
      <c r="E6" s="48"/>
      <c r="F6" s="48"/>
      <c r="G6" s="48"/>
      <c r="H6" s="48"/>
      <c r="I6" s="48">
        <f t="shared" si="0"/>
        <v>11</v>
      </c>
      <c r="J6" s="49">
        <f t="shared" si="1"/>
        <v>1.5736766809728183E-2</v>
      </c>
    </row>
    <row r="7" spans="1:10" ht="18" x14ac:dyDescent="0.3">
      <c r="A7" s="74"/>
      <c r="B7" s="47" t="s">
        <v>37</v>
      </c>
      <c r="C7" s="48">
        <v>77</v>
      </c>
      <c r="D7" s="48">
        <v>34</v>
      </c>
      <c r="E7" s="48">
        <v>8</v>
      </c>
      <c r="F7" s="48">
        <v>12</v>
      </c>
      <c r="G7" s="48">
        <v>8</v>
      </c>
      <c r="H7" s="48"/>
      <c r="I7" s="48">
        <f t="shared" si="0"/>
        <v>139</v>
      </c>
      <c r="J7" s="49">
        <f t="shared" si="1"/>
        <v>0.19885550786838341</v>
      </c>
    </row>
    <row r="8" spans="1:10" ht="18" x14ac:dyDescent="0.3">
      <c r="A8" s="74"/>
      <c r="B8" s="47" t="s">
        <v>110</v>
      </c>
      <c r="C8" s="48"/>
      <c r="D8" s="48"/>
      <c r="E8" s="48"/>
      <c r="F8" s="48"/>
      <c r="G8" s="48"/>
      <c r="H8" s="48">
        <v>7</v>
      </c>
      <c r="I8" s="48">
        <f t="shared" si="0"/>
        <v>7</v>
      </c>
      <c r="J8" s="49">
        <f t="shared" si="1"/>
        <v>1.0014306151645207E-2</v>
      </c>
    </row>
    <row r="9" spans="1:10" ht="18" x14ac:dyDescent="0.3">
      <c r="A9" s="74"/>
      <c r="B9" s="47" t="s">
        <v>109</v>
      </c>
      <c r="C9" s="48">
        <v>5</v>
      </c>
      <c r="D9" s="48"/>
      <c r="E9" s="48"/>
      <c r="F9" s="48"/>
      <c r="G9" s="48"/>
      <c r="H9" s="48"/>
      <c r="I9" s="48">
        <f t="shared" si="0"/>
        <v>5</v>
      </c>
      <c r="J9" s="49">
        <f t="shared" si="1"/>
        <v>7.1530758226037196E-3</v>
      </c>
    </row>
    <row r="10" spans="1:10" ht="18" x14ac:dyDescent="0.3">
      <c r="A10" s="74"/>
      <c r="B10" s="47" t="s">
        <v>38</v>
      </c>
      <c r="C10" s="48">
        <v>9</v>
      </c>
      <c r="D10" s="48">
        <v>6</v>
      </c>
      <c r="E10" s="48"/>
      <c r="F10" s="48">
        <v>10</v>
      </c>
      <c r="G10" s="48">
        <v>9</v>
      </c>
      <c r="H10" s="48">
        <v>13</v>
      </c>
      <c r="I10" s="48">
        <f t="shared" si="0"/>
        <v>47</v>
      </c>
      <c r="J10" s="49">
        <f t="shared" si="1"/>
        <v>6.7238912732474967E-2</v>
      </c>
    </row>
    <row r="11" spans="1:10" ht="21" customHeight="1" x14ac:dyDescent="0.35">
      <c r="A11" s="72" t="s">
        <v>51</v>
      </c>
      <c r="B11" s="73"/>
      <c r="C11" s="50">
        <f t="shared" ref="C11:H11" si="2">SUM(C3:C10)</f>
        <v>246</v>
      </c>
      <c r="D11" s="50">
        <f t="shared" si="2"/>
        <v>129</v>
      </c>
      <c r="E11" s="50">
        <f t="shared" si="2"/>
        <v>84</v>
      </c>
      <c r="F11" s="50">
        <f t="shared" si="2"/>
        <v>105</v>
      </c>
      <c r="G11" s="50">
        <f t="shared" si="2"/>
        <v>75</v>
      </c>
      <c r="H11" s="50">
        <f t="shared" si="2"/>
        <v>60</v>
      </c>
      <c r="I11" s="48">
        <f t="shared" si="0"/>
        <v>699</v>
      </c>
      <c r="J11" s="49">
        <f t="shared" si="1"/>
        <v>1</v>
      </c>
    </row>
  </sheetData>
  <mergeCells count="7">
    <mergeCell ref="J1:J2"/>
    <mergeCell ref="A3:A10"/>
    <mergeCell ref="A11:B11"/>
    <mergeCell ref="A1:A2"/>
    <mergeCell ref="B1:B2"/>
    <mergeCell ref="C1:H1"/>
    <mergeCell ref="I1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1600-DB53-4E4B-8AEE-146757CACEC2}">
  <dimension ref="A1:J25"/>
  <sheetViews>
    <sheetView zoomScale="70" zoomScaleNormal="70" workbookViewId="0">
      <selection activeCell="H27" sqref="H27"/>
    </sheetView>
  </sheetViews>
  <sheetFormatPr defaultRowHeight="21" x14ac:dyDescent="0.4"/>
  <cols>
    <col min="1" max="1" width="8.88671875" style="34"/>
    <col min="2" max="2" width="21.5546875" style="34" bestFit="1" customWidth="1"/>
    <col min="3" max="8" width="11.33203125" style="34" customWidth="1"/>
    <col min="9" max="10" width="14.5546875" style="34" customWidth="1"/>
    <col min="11" max="16384" width="8.88671875" style="34"/>
  </cols>
  <sheetData>
    <row r="1" spans="1:10" s="32" customFormat="1" ht="20.399999999999999" x14ac:dyDescent="0.35">
      <c r="A1" s="57" t="s">
        <v>52</v>
      </c>
      <c r="B1" s="55" t="s">
        <v>44</v>
      </c>
      <c r="C1" s="59" t="s">
        <v>104</v>
      </c>
      <c r="D1" s="60"/>
      <c r="E1" s="60"/>
      <c r="F1" s="60"/>
      <c r="G1" s="60"/>
      <c r="H1" s="61"/>
      <c r="I1" s="55" t="s">
        <v>51</v>
      </c>
      <c r="J1" s="55" t="s">
        <v>53</v>
      </c>
    </row>
    <row r="2" spans="1:10" ht="20.399999999999999" customHeight="1" x14ac:dyDescent="0.4">
      <c r="A2" s="57"/>
      <c r="B2" s="58"/>
      <c r="C2" s="33" t="s">
        <v>114</v>
      </c>
      <c r="D2" s="33" t="s">
        <v>108</v>
      </c>
      <c r="E2" s="33" t="s">
        <v>47</v>
      </c>
      <c r="F2" s="33" t="s">
        <v>48</v>
      </c>
      <c r="G2" s="33" t="s">
        <v>49</v>
      </c>
      <c r="H2" s="33" t="s">
        <v>50</v>
      </c>
      <c r="I2" s="56"/>
      <c r="J2" s="56"/>
    </row>
    <row r="3" spans="1:10" s="20" customFormat="1" ht="19.2" customHeight="1" x14ac:dyDescent="0.3">
      <c r="A3" s="64" t="s">
        <v>45</v>
      </c>
      <c r="B3" s="19" t="s">
        <v>29</v>
      </c>
      <c r="C3" s="18">
        <v>2</v>
      </c>
      <c r="D3" s="18">
        <v>1</v>
      </c>
      <c r="E3" s="18"/>
      <c r="F3" s="18"/>
      <c r="G3" s="18"/>
      <c r="H3" s="18"/>
      <c r="I3" s="18">
        <f t="shared" ref="I3:I20" si="0">SUM(C3:H3)</f>
        <v>3</v>
      </c>
      <c r="J3" s="35">
        <f t="shared" ref="J3:J20" si="1">I3/$I$20</f>
        <v>0.27272727272727271</v>
      </c>
    </row>
    <row r="4" spans="1:10" s="20" customFormat="1" ht="19.2" customHeight="1" x14ac:dyDescent="0.3">
      <c r="A4" s="65"/>
      <c r="B4" s="19" t="s">
        <v>35</v>
      </c>
      <c r="C4" s="18"/>
      <c r="D4" s="18"/>
      <c r="E4" s="18"/>
      <c r="F4" s="18"/>
      <c r="G4" s="18"/>
      <c r="H4" s="18"/>
      <c r="I4" s="18">
        <f t="shared" si="0"/>
        <v>0</v>
      </c>
      <c r="J4" s="35">
        <f t="shared" si="1"/>
        <v>0</v>
      </c>
    </row>
    <row r="5" spans="1:10" s="20" customFormat="1" ht="19.2" customHeight="1" x14ac:dyDescent="0.3">
      <c r="A5" s="65"/>
      <c r="B5" s="19" t="s">
        <v>36</v>
      </c>
      <c r="C5" s="18"/>
      <c r="D5" s="18"/>
      <c r="E5" s="18"/>
      <c r="F5" s="18"/>
      <c r="G5" s="18"/>
      <c r="H5" s="18">
        <v>1</v>
      </c>
      <c r="I5" s="18">
        <f t="shared" si="0"/>
        <v>1</v>
      </c>
      <c r="J5" s="35">
        <f t="shared" si="1"/>
        <v>9.0909090909090912E-2</v>
      </c>
    </row>
    <row r="6" spans="1:10" s="20" customFormat="1" ht="19.2" customHeight="1" x14ac:dyDescent="0.3">
      <c r="A6" s="65"/>
      <c r="B6" s="36" t="s">
        <v>112</v>
      </c>
      <c r="C6" s="18"/>
      <c r="D6" s="18"/>
      <c r="E6" s="18"/>
      <c r="F6" s="18"/>
      <c r="G6" s="18"/>
      <c r="H6" s="18"/>
      <c r="I6" s="18">
        <f t="shared" si="0"/>
        <v>0</v>
      </c>
      <c r="J6" s="35">
        <f t="shared" si="1"/>
        <v>0</v>
      </c>
    </row>
    <row r="7" spans="1:10" s="20" customFormat="1" ht="19.2" customHeight="1" x14ac:dyDescent="0.3">
      <c r="A7" s="65"/>
      <c r="B7" s="19" t="s">
        <v>37</v>
      </c>
      <c r="C7" s="18"/>
      <c r="D7" s="18"/>
      <c r="E7" s="18"/>
      <c r="F7" s="18"/>
      <c r="G7" s="18"/>
      <c r="H7" s="18">
        <v>1</v>
      </c>
      <c r="I7" s="18">
        <f t="shared" si="0"/>
        <v>1</v>
      </c>
      <c r="J7" s="35">
        <f t="shared" si="1"/>
        <v>9.0909090909090912E-2</v>
      </c>
    </row>
    <row r="8" spans="1:10" s="20" customFormat="1" ht="19.2" customHeight="1" x14ac:dyDescent="0.3">
      <c r="A8" s="65"/>
      <c r="B8" s="36" t="s">
        <v>110</v>
      </c>
      <c r="C8" s="18"/>
      <c r="D8" s="18"/>
      <c r="E8" s="18"/>
      <c r="F8" s="18"/>
      <c r="G8" s="18"/>
      <c r="H8" s="18"/>
      <c r="I8" s="18">
        <f t="shared" si="0"/>
        <v>0</v>
      </c>
      <c r="J8" s="35">
        <f t="shared" si="1"/>
        <v>0</v>
      </c>
    </row>
    <row r="9" spans="1:10" s="20" customFormat="1" ht="19.2" customHeight="1" x14ac:dyDescent="0.3">
      <c r="A9" s="65"/>
      <c r="B9" s="36" t="s">
        <v>109</v>
      </c>
      <c r="C9" s="18"/>
      <c r="D9" s="18"/>
      <c r="E9" s="18"/>
      <c r="F9" s="18"/>
      <c r="G9" s="18"/>
      <c r="H9" s="18"/>
      <c r="I9" s="18">
        <f t="shared" si="0"/>
        <v>0</v>
      </c>
      <c r="J9" s="35">
        <f t="shared" si="1"/>
        <v>0</v>
      </c>
    </row>
    <row r="10" spans="1:10" s="20" customFormat="1" ht="19.2" customHeight="1" x14ac:dyDescent="0.3">
      <c r="A10" s="66"/>
      <c r="B10" s="19" t="s">
        <v>38</v>
      </c>
      <c r="C10" s="18"/>
      <c r="D10" s="18"/>
      <c r="E10" s="18"/>
      <c r="F10" s="18"/>
      <c r="G10" s="18"/>
      <c r="H10" s="18"/>
      <c r="I10" s="18">
        <f t="shared" si="0"/>
        <v>0</v>
      </c>
      <c r="J10" s="35">
        <f t="shared" si="1"/>
        <v>0</v>
      </c>
    </row>
    <row r="11" spans="1:10" s="20" customFormat="1" ht="19.2" customHeight="1" x14ac:dyDescent="0.3">
      <c r="A11" s="62"/>
      <c r="B11" s="19" t="s">
        <v>39</v>
      </c>
      <c r="C11" s="18"/>
      <c r="D11" s="18"/>
      <c r="E11" s="18">
        <v>1</v>
      </c>
      <c r="F11" s="18"/>
      <c r="G11" s="18"/>
      <c r="H11" s="18"/>
      <c r="I11" s="18">
        <f t="shared" si="0"/>
        <v>1</v>
      </c>
      <c r="J11" s="35">
        <f t="shared" si="1"/>
        <v>9.0909090909090912E-2</v>
      </c>
    </row>
    <row r="12" spans="1:10" s="20" customFormat="1" ht="19.2" customHeight="1" x14ac:dyDescent="0.3">
      <c r="A12" s="62"/>
      <c r="B12" s="19" t="s">
        <v>40</v>
      </c>
      <c r="C12" s="18"/>
      <c r="D12" s="18"/>
      <c r="E12" s="18"/>
      <c r="F12" s="18"/>
      <c r="G12" s="18"/>
      <c r="H12" s="18">
        <v>1</v>
      </c>
      <c r="I12" s="18">
        <f t="shared" si="0"/>
        <v>1</v>
      </c>
      <c r="J12" s="35">
        <f t="shared" si="1"/>
        <v>9.0909090909090912E-2</v>
      </c>
    </row>
    <row r="13" spans="1:10" s="20" customFormat="1" ht="19.2" customHeight="1" x14ac:dyDescent="0.3">
      <c r="A13" s="62"/>
      <c r="B13" s="19" t="s">
        <v>41</v>
      </c>
      <c r="C13" s="18"/>
      <c r="D13" s="18"/>
      <c r="E13" s="18"/>
      <c r="F13" s="18"/>
      <c r="G13" s="18"/>
      <c r="H13" s="18"/>
      <c r="I13" s="18">
        <f t="shared" si="0"/>
        <v>0</v>
      </c>
      <c r="J13" s="35">
        <f t="shared" si="1"/>
        <v>0</v>
      </c>
    </row>
    <row r="14" spans="1:10" s="20" customFormat="1" ht="19.2" customHeight="1" x14ac:dyDescent="0.3">
      <c r="A14" s="62"/>
      <c r="B14" s="19" t="s">
        <v>42</v>
      </c>
      <c r="C14" s="18"/>
      <c r="D14" s="18"/>
      <c r="E14" s="18"/>
      <c r="F14" s="18"/>
      <c r="G14" s="18"/>
      <c r="H14" s="18"/>
      <c r="I14" s="18">
        <f t="shared" si="0"/>
        <v>0</v>
      </c>
      <c r="J14" s="35">
        <f t="shared" si="1"/>
        <v>0</v>
      </c>
    </row>
    <row r="15" spans="1:10" s="20" customFormat="1" ht="19.2" customHeight="1" x14ac:dyDescent="0.3">
      <c r="A15" s="63"/>
      <c r="B15" s="19" t="s">
        <v>43</v>
      </c>
      <c r="C15" s="18"/>
      <c r="D15" s="18"/>
      <c r="E15" s="18"/>
      <c r="F15" s="18"/>
      <c r="G15" s="18"/>
      <c r="H15" s="18"/>
      <c r="I15" s="18">
        <f t="shared" si="0"/>
        <v>0</v>
      </c>
      <c r="J15" s="35">
        <f t="shared" si="1"/>
        <v>0</v>
      </c>
    </row>
    <row r="16" spans="1:10" s="20" customFormat="1" ht="19.2" customHeight="1" x14ac:dyDescent="0.3">
      <c r="A16" s="18"/>
      <c r="B16" s="19" t="s">
        <v>111</v>
      </c>
      <c r="C16" s="18"/>
      <c r="D16" s="18"/>
      <c r="E16" s="18"/>
      <c r="F16" s="18"/>
      <c r="G16" s="18">
        <v>2</v>
      </c>
      <c r="H16" s="18"/>
      <c r="I16" s="18">
        <f t="shared" si="0"/>
        <v>2</v>
      </c>
      <c r="J16" s="35">
        <f t="shared" si="1"/>
        <v>0.18181818181818182</v>
      </c>
    </row>
    <row r="17" spans="1:10" s="20" customFormat="1" ht="19.2" customHeight="1" x14ac:dyDescent="0.3">
      <c r="A17" s="18"/>
      <c r="B17" s="19" t="s">
        <v>103</v>
      </c>
      <c r="C17" s="18"/>
      <c r="D17" s="18"/>
      <c r="E17" s="18"/>
      <c r="F17" s="18"/>
      <c r="G17" s="18">
        <v>2</v>
      </c>
      <c r="H17" s="18"/>
      <c r="I17" s="18">
        <f t="shared" si="0"/>
        <v>2</v>
      </c>
      <c r="J17" s="35">
        <f t="shared" si="1"/>
        <v>0.18181818181818182</v>
      </c>
    </row>
    <row r="18" spans="1:10" ht="19.2" customHeight="1" x14ac:dyDescent="0.4">
      <c r="A18" s="37"/>
      <c r="B18" s="21" t="s">
        <v>106</v>
      </c>
      <c r="C18" s="37"/>
      <c r="D18" s="37"/>
      <c r="E18" s="37"/>
      <c r="F18" s="37"/>
      <c r="G18" s="37"/>
      <c r="H18" s="37"/>
      <c r="I18" s="37">
        <f t="shared" si="0"/>
        <v>0</v>
      </c>
      <c r="J18" s="35">
        <f t="shared" si="1"/>
        <v>0</v>
      </c>
    </row>
    <row r="19" spans="1:10" ht="19.2" customHeight="1" x14ac:dyDescent="0.4">
      <c r="A19" s="37"/>
      <c r="B19" s="33" t="s">
        <v>107</v>
      </c>
      <c r="C19" s="37"/>
      <c r="D19" s="37"/>
      <c r="E19" s="37"/>
      <c r="F19" s="37"/>
      <c r="G19" s="37"/>
      <c r="H19" s="37"/>
      <c r="I19" s="37">
        <f t="shared" si="0"/>
        <v>0</v>
      </c>
      <c r="J19" s="35">
        <f t="shared" si="1"/>
        <v>0</v>
      </c>
    </row>
    <row r="20" spans="1:10" ht="19.2" customHeight="1" x14ac:dyDescent="0.4">
      <c r="A20" s="37"/>
      <c r="B20" s="37"/>
      <c r="C20" s="37">
        <f>SUM(C3:C19)</f>
        <v>2</v>
      </c>
      <c r="D20" s="37">
        <f>SUM(D3:D19)</f>
        <v>1</v>
      </c>
      <c r="E20" s="37">
        <f>SUM(E3:E19)</f>
        <v>1</v>
      </c>
      <c r="F20" s="37"/>
      <c r="G20" s="37">
        <f>SUM(G3:G19)</f>
        <v>4</v>
      </c>
      <c r="H20" s="37">
        <f>SUM(H3:H19)</f>
        <v>3</v>
      </c>
      <c r="I20" s="33">
        <f t="shared" si="0"/>
        <v>11</v>
      </c>
      <c r="J20" s="38">
        <f t="shared" si="1"/>
        <v>1</v>
      </c>
    </row>
    <row r="21" spans="1:10" ht="19.2" customHeight="1" x14ac:dyDescent="0.4">
      <c r="A21" s="54" t="s">
        <v>53</v>
      </c>
      <c r="B21" s="54"/>
      <c r="C21" s="39">
        <f t="shared" ref="C21:I21" si="2">C20/$I$20</f>
        <v>0.18181818181818182</v>
      </c>
      <c r="D21" s="39">
        <f t="shared" si="2"/>
        <v>9.0909090909090912E-2</v>
      </c>
      <c r="E21" s="39">
        <f t="shared" si="2"/>
        <v>9.0909090909090912E-2</v>
      </c>
      <c r="F21" s="39">
        <f t="shared" si="2"/>
        <v>0</v>
      </c>
      <c r="G21" s="39">
        <f t="shared" si="2"/>
        <v>0.36363636363636365</v>
      </c>
      <c r="H21" s="39">
        <f t="shared" si="2"/>
        <v>0.27272727272727271</v>
      </c>
      <c r="I21" s="40">
        <f t="shared" si="2"/>
        <v>1</v>
      </c>
      <c r="J21" s="39"/>
    </row>
    <row r="22" spans="1:10" ht="19.2" customHeight="1" x14ac:dyDescent="0.4"/>
    <row r="23" spans="1:10" ht="19.2" customHeight="1" x14ac:dyDescent="0.4"/>
    <row r="24" spans="1:10" ht="19.2" customHeight="1" x14ac:dyDescent="0.4"/>
    <row r="25" spans="1:10" ht="19.2" customHeight="1" x14ac:dyDescent="0.4"/>
  </sheetData>
  <mergeCells count="8">
    <mergeCell ref="J1:J2"/>
    <mergeCell ref="A3:A10"/>
    <mergeCell ref="A11:A15"/>
    <mergeCell ref="A21:B21"/>
    <mergeCell ref="A1:A2"/>
    <mergeCell ref="B1:B2"/>
    <mergeCell ref="C1:H1"/>
    <mergeCell ref="I1:I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075C6-8BB1-417A-BFDE-02544C2E0904}">
  <dimension ref="A1:J41"/>
  <sheetViews>
    <sheetView zoomScale="55" zoomScaleNormal="55" workbookViewId="0">
      <pane ySplit="1" topLeftCell="A2" activePane="bottomLeft" state="frozen"/>
      <selection pane="bottomLeft" activeCell="H21" sqref="H21"/>
    </sheetView>
  </sheetViews>
  <sheetFormatPr defaultRowHeight="16.8" x14ac:dyDescent="0.3"/>
  <cols>
    <col min="1" max="1" width="8.88671875" style="1"/>
    <col min="2" max="2" width="23.44140625" style="3" customWidth="1"/>
    <col min="3" max="8" width="10.88671875" style="1" customWidth="1"/>
    <col min="9" max="10" width="14.109375" style="1" customWidth="1"/>
    <col min="11" max="16384" width="8.88671875" style="1"/>
  </cols>
  <sheetData>
    <row r="1" spans="1:10" s="2" customFormat="1" ht="28.8" customHeight="1" x14ac:dyDescent="0.3">
      <c r="A1" s="79" t="s">
        <v>52</v>
      </c>
      <c r="B1" s="83" t="s">
        <v>44</v>
      </c>
      <c r="C1" s="79" t="s">
        <v>3</v>
      </c>
      <c r="D1" s="79"/>
      <c r="E1" s="79"/>
      <c r="F1" s="79"/>
      <c r="G1" s="79"/>
      <c r="H1" s="79"/>
      <c r="I1" s="83" t="s">
        <v>51</v>
      </c>
      <c r="J1" s="83" t="s">
        <v>53</v>
      </c>
    </row>
    <row r="2" spans="1:10" s="3" customFormat="1" ht="28.8" customHeight="1" x14ac:dyDescent="0.3">
      <c r="A2" s="79"/>
      <c r="B2" s="84"/>
      <c r="C2" s="13" t="s">
        <v>47</v>
      </c>
      <c r="D2" s="13" t="s">
        <v>48</v>
      </c>
      <c r="E2" s="13" t="s">
        <v>49</v>
      </c>
      <c r="F2" s="13" t="s">
        <v>50</v>
      </c>
      <c r="G2" s="13" t="s">
        <v>114</v>
      </c>
      <c r="H2" s="13" t="s">
        <v>108</v>
      </c>
      <c r="I2" s="84"/>
      <c r="J2" s="84"/>
    </row>
    <row r="3" spans="1:10" ht="18.600000000000001" customHeight="1" x14ac:dyDescent="0.3">
      <c r="A3" s="80" t="s">
        <v>45</v>
      </c>
      <c r="B3" s="13" t="s">
        <v>29</v>
      </c>
      <c r="C3" s="16">
        <v>0</v>
      </c>
      <c r="D3" s="16">
        <v>30</v>
      </c>
      <c r="E3" s="16">
        <v>96</v>
      </c>
      <c r="F3" s="16">
        <v>50</v>
      </c>
      <c r="G3" s="16">
        <v>39</v>
      </c>
      <c r="H3" s="16">
        <v>18</v>
      </c>
      <c r="I3" s="14">
        <f t="shared" ref="I3:I20" si="0">SUM(C3:H3)</f>
        <v>233</v>
      </c>
      <c r="J3" s="41">
        <f t="shared" ref="J3:J20" si="1">I3/$I$20</f>
        <v>0.19612794612794612</v>
      </c>
    </row>
    <row r="4" spans="1:10" ht="18.600000000000001" customHeight="1" x14ac:dyDescent="0.3">
      <c r="A4" s="81"/>
      <c r="B4" s="13" t="s">
        <v>35</v>
      </c>
      <c r="C4" s="16">
        <v>52</v>
      </c>
      <c r="D4" s="16"/>
      <c r="E4" s="16">
        <v>21</v>
      </c>
      <c r="F4" s="16">
        <v>44</v>
      </c>
      <c r="G4" s="16">
        <v>44</v>
      </c>
      <c r="H4" s="16">
        <v>29</v>
      </c>
      <c r="I4" s="14">
        <f t="shared" si="0"/>
        <v>190</v>
      </c>
      <c r="J4" s="41">
        <f t="shared" si="1"/>
        <v>0.15993265993265993</v>
      </c>
    </row>
    <row r="5" spans="1:10" ht="18.600000000000001" customHeight="1" x14ac:dyDescent="0.3">
      <c r="A5" s="81"/>
      <c r="B5" s="13" t="s">
        <v>117</v>
      </c>
      <c r="C5" s="16"/>
      <c r="D5" s="16">
        <v>15</v>
      </c>
      <c r="E5" s="16"/>
      <c r="F5" s="16"/>
      <c r="G5" s="16"/>
      <c r="H5" s="16"/>
      <c r="I5" s="14">
        <f t="shared" si="0"/>
        <v>15</v>
      </c>
      <c r="J5" s="41">
        <f t="shared" si="1"/>
        <v>1.2626262626262626E-2</v>
      </c>
    </row>
    <row r="6" spans="1:10" ht="18.600000000000001" customHeight="1" x14ac:dyDescent="0.3">
      <c r="A6" s="81"/>
      <c r="B6" s="13" t="s">
        <v>36</v>
      </c>
      <c r="C6" s="16">
        <v>14</v>
      </c>
      <c r="D6" s="16">
        <v>4</v>
      </c>
      <c r="E6" s="16">
        <v>16</v>
      </c>
      <c r="F6" s="16">
        <v>48</v>
      </c>
      <c r="G6" s="16">
        <v>10</v>
      </c>
      <c r="H6" s="16">
        <v>66</v>
      </c>
      <c r="I6" s="14">
        <f t="shared" si="0"/>
        <v>158</v>
      </c>
      <c r="J6" s="41">
        <f t="shared" si="1"/>
        <v>0.132996632996633</v>
      </c>
    </row>
    <row r="7" spans="1:10" ht="18.600000000000001" customHeight="1" x14ac:dyDescent="0.3">
      <c r="A7" s="81"/>
      <c r="B7" s="13" t="s">
        <v>37</v>
      </c>
      <c r="C7" s="16">
        <v>96</v>
      </c>
      <c r="D7" s="16">
        <v>63</v>
      </c>
      <c r="E7" s="16">
        <v>10</v>
      </c>
      <c r="F7" s="16">
        <v>20</v>
      </c>
      <c r="G7" s="16">
        <v>2</v>
      </c>
      <c r="H7" s="16"/>
      <c r="I7" s="14">
        <f t="shared" si="0"/>
        <v>191</v>
      </c>
      <c r="J7" s="41">
        <f t="shared" si="1"/>
        <v>0.16077441077441076</v>
      </c>
    </row>
    <row r="8" spans="1:10" ht="18.600000000000001" customHeight="1" x14ac:dyDescent="0.3">
      <c r="A8" s="81"/>
      <c r="B8" s="13" t="s">
        <v>115</v>
      </c>
      <c r="C8" s="16"/>
      <c r="D8" s="16"/>
      <c r="E8" s="16"/>
      <c r="F8" s="16"/>
      <c r="G8" s="16"/>
      <c r="H8" s="16">
        <v>8</v>
      </c>
      <c r="I8" s="14">
        <f t="shared" si="0"/>
        <v>8</v>
      </c>
      <c r="J8" s="41">
        <f t="shared" si="1"/>
        <v>6.7340067340067337E-3</v>
      </c>
    </row>
    <row r="9" spans="1:10" ht="18.600000000000001" customHeight="1" x14ac:dyDescent="0.3">
      <c r="A9" s="82"/>
      <c r="B9" s="13" t="s">
        <v>109</v>
      </c>
      <c r="C9" s="16">
        <v>3</v>
      </c>
      <c r="D9" s="16"/>
      <c r="E9" s="16"/>
      <c r="F9" s="16"/>
      <c r="G9" s="16"/>
      <c r="H9" s="16"/>
      <c r="I9" s="14">
        <f t="shared" si="0"/>
        <v>3</v>
      </c>
      <c r="J9" s="41">
        <f t="shared" si="1"/>
        <v>2.5252525252525255E-3</v>
      </c>
    </row>
    <row r="10" spans="1:10" ht="16.2" customHeight="1" x14ac:dyDescent="0.3">
      <c r="A10" s="78" t="s">
        <v>46</v>
      </c>
      <c r="B10" s="13" t="s">
        <v>38</v>
      </c>
      <c r="C10" s="16">
        <v>14</v>
      </c>
      <c r="D10" s="16">
        <v>8</v>
      </c>
      <c r="E10" s="16"/>
      <c r="F10" s="16">
        <v>10</v>
      </c>
      <c r="G10" s="16">
        <v>12</v>
      </c>
      <c r="H10" s="16">
        <v>18</v>
      </c>
      <c r="I10" s="14">
        <f t="shared" si="0"/>
        <v>62</v>
      </c>
      <c r="J10" s="41">
        <f t="shared" si="1"/>
        <v>5.2188552188552187E-2</v>
      </c>
    </row>
    <row r="11" spans="1:10" ht="16.2" customHeight="1" x14ac:dyDescent="0.3">
      <c r="A11" s="79"/>
      <c r="B11" s="13" t="s">
        <v>39</v>
      </c>
      <c r="C11" s="16">
        <v>30</v>
      </c>
      <c r="D11" s="16"/>
      <c r="E11" s="16"/>
      <c r="F11" s="16">
        <v>4</v>
      </c>
      <c r="G11" s="16"/>
      <c r="H11" s="16">
        <v>13</v>
      </c>
      <c r="I11" s="14">
        <f t="shared" si="0"/>
        <v>47</v>
      </c>
      <c r="J11" s="41">
        <f t="shared" si="1"/>
        <v>3.9562289562289563E-2</v>
      </c>
    </row>
    <row r="12" spans="1:10" ht="16.2" customHeight="1" x14ac:dyDescent="0.3">
      <c r="A12" s="79"/>
      <c r="B12" s="13" t="s">
        <v>40</v>
      </c>
      <c r="C12" s="16">
        <v>14</v>
      </c>
      <c r="D12" s="16">
        <v>27</v>
      </c>
      <c r="E12" s="16"/>
      <c r="F12" s="16">
        <v>12</v>
      </c>
      <c r="G12" s="16">
        <v>20</v>
      </c>
      <c r="H12" s="16">
        <v>8</v>
      </c>
      <c r="I12" s="14">
        <f t="shared" si="0"/>
        <v>81</v>
      </c>
      <c r="J12" s="41">
        <f t="shared" si="1"/>
        <v>6.8181818181818177E-2</v>
      </c>
    </row>
    <row r="13" spans="1:10" ht="16.2" customHeight="1" x14ac:dyDescent="0.3">
      <c r="A13" s="79"/>
      <c r="B13" s="13" t="s">
        <v>41</v>
      </c>
      <c r="C13" s="16">
        <v>18</v>
      </c>
      <c r="D13" s="16">
        <v>18</v>
      </c>
      <c r="E13" s="16">
        <v>3</v>
      </c>
      <c r="F13" s="16">
        <v>5</v>
      </c>
      <c r="G13" s="16">
        <v>17</v>
      </c>
      <c r="H13" s="16">
        <v>2</v>
      </c>
      <c r="I13" s="14">
        <f t="shared" si="0"/>
        <v>63</v>
      </c>
      <c r="J13" s="41">
        <f t="shared" si="1"/>
        <v>5.3030303030303032E-2</v>
      </c>
    </row>
    <row r="14" spans="1:10" ht="16.2" customHeight="1" x14ac:dyDescent="0.3">
      <c r="A14" s="12"/>
      <c r="B14" s="13" t="s">
        <v>42</v>
      </c>
      <c r="C14" s="16"/>
      <c r="D14" s="16">
        <v>11</v>
      </c>
      <c r="E14" s="16"/>
      <c r="F14" s="16"/>
      <c r="G14" s="16"/>
      <c r="H14" s="16">
        <v>14</v>
      </c>
      <c r="I14" s="14">
        <f t="shared" si="0"/>
        <v>25</v>
      </c>
      <c r="J14" s="41">
        <f t="shared" si="1"/>
        <v>2.1043771043771045E-2</v>
      </c>
    </row>
    <row r="15" spans="1:10" ht="16.2" customHeight="1" x14ac:dyDescent="0.3">
      <c r="A15" s="12"/>
      <c r="B15" s="13" t="s">
        <v>43</v>
      </c>
      <c r="C15" s="16"/>
      <c r="D15" s="16"/>
      <c r="E15" s="16"/>
      <c r="F15" s="16"/>
      <c r="G15" s="16">
        <v>3</v>
      </c>
      <c r="H15" s="16"/>
      <c r="I15" s="14">
        <f t="shared" si="0"/>
        <v>3</v>
      </c>
      <c r="J15" s="41">
        <f t="shared" si="1"/>
        <v>2.5252525252525255E-3</v>
      </c>
    </row>
    <row r="16" spans="1:10" ht="19.8" customHeight="1" x14ac:dyDescent="0.3">
      <c r="A16" s="16"/>
      <c r="B16" s="13" t="s">
        <v>103</v>
      </c>
      <c r="C16" s="42"/>
      <c r="D16" s="16"/>
      <c r="E16" s="16">
        <v>26</v>
      </c>
      <c r="F16" s="16"/>
      <c r="G16" s="16"/>
      <c r="H16" s="16"/>
      <c r="I16" s="14">
        <f t="shared" si="0"/>
        <v>26</v>
      </c>
      <c r="J16" s="41">
        <f t="shared" si="1"/>
        <v>2.1885521885521887E-2</v>
      </c>
    </row>
    <row r="17" spans="1:10" ht="16.2" customHeight="1" x14ac:dyDescent="0.3">
      <c r="A17" s="16"/>
      <c r="B17" s="13" t="s">
        <v>106</v>
      </c>
      <c r="C17" s="16"/>
      <c r="D17" s="16"/>
      <c r="E17" s="16">
        <v>24</v>
      </c>
      <c r="F17" s="16"/>
      <c r="G17" s="16"/>
      <c r="H17" s="16"/>
      <c r="I17" s="14">
        <f t="shared" si="0"/>
        <v>24</v>
      </c>
      <c r="J17" s="41">
        <f t="shared" si="1"/>
        <v>2.0202020202020204E-2</v>
      </c>
    </row>
    <row r="18" spans="1:10" ht="16.2" customHeight="1" x14ac:dyDescent="0.3">
      <c r="A18" s="16"/>
      <c r="B18" s="13" t="s">
        <v>116</v>
      </c>
      <c r="C18" s="16"/>
      <c r="D18" s="16"/>
      <c r="E18" s="16">
        <v>28</v>
      </c>
      <c r="F18" s="16"/>
      <c r="G18" s="16"/>
      <c r="H18" s="16"/>
      <c r="I18" s="14">
        <f t="shared" si="0"/>
        <v>28</v>
      </c>
      <c r="J18" s="41">
        <f t="shared" si="1"/>
        <v>2.3569023569023569E-2</v>
      </c>
    </row>
    <row r="19" spans="1:10" ht="16.2" customHeight="1" x14ac:dyDescent="0.3">
      <c r="A19" s="16"/>
      <c r="B19" s="13" t="s">
        <v>107</v>
      </c>
      <c r="C19" s="16"/>
      <c r="D19" s="16">
        <v>31</v>
      </c>
      <c r="E19" s="16"/>
      <c r="F19" s="16"/>
      <c r="G19" s="16"/>
      <c r="H19" s="16"/>
      <c r="I19" s="14">
        <f t="shared" si="0"/>
        <v>31</v>
      </c>
      <c r="J19" s="41">
        <f t="shared" si="1"/>
        <v>2.6094276094276093E-2</v>
      </c>
    </row>
    <row r="20" spans="1:10" ht="16.2" customHeight="1" x14ac:dyDescent="0.3">
      <c r="A20" s="75" t="s">
        <v>51</v>
      </c>
      <c r="B20" s="76"/>
      <c r="C20" s="14">
        <f t="shared" ref="C20:H20" si="2">SUM(C3:C19)</f>
        <v>241</v>
      </c>
      <c r="D20" s="14">
        <f t="shared" si="2"/>
        <v>207</v>
      </c>
      <c r="E20" s="14">
        <f t="shared" si="2"/>
        <v>224</v>
      </c>
      <c r="F20" s="14">
        <f t="shared" si="2"/>
        <v>193</v>
      </c>
      <c r="G20" s="14">
        <f t="shared" si="2"/>
        <v>147</v>
      </c>
      <c r="H20" s="14">
        <f t="shared" si="2"/>
        <v>176</v>
      </c>
      <c r="I20" s="14">
        <f t="shared" si="0"/>
        <v>1188</v>
      </c>
      <c r="J20" s="41">
        <f t="shared" si="1"/>
        <v>1</v>
      </c>
    </row>
    <row r="21" spans="1:10" s="31" customFormat="1" ht="26.4" customHeight="1" x14ac:dyDescent="0.3">
      <c r="A21" s="77" t="s">
        <v>53</v>
      </c>
      <c r="B21" s="77"/>
      <c r="C21" s="43">
        <f t="shared" ref="C21:I21" si="3">C20/$I$20</f>
        <v>0.20286195286195285</v>
      </c>
      <c r="D21" s="43">
        <f t="shared" si="3"/>
        <v>0.17424242424242425</v>
      </c>
      <c r="E21" s="43">
        <f t="shared" si="3"/>
        <v>0.18855218855218855</v>
      </c>
      <c r="F21" s="43">
        <f t="shared" si="3"/>
        <v>0.16245791245791247</v>
      </c>
      <c r="G21" s="43">
        <f t="shared" si="3"/>
        <v>0.12373737373737374</v>
      </c>
      <c r="H21" s="43">
        <f t="shared" si="3"/>
        <v>0.14814814814814814</v>
      </c>
      <c r="I21" s="43">
        <f t="shared" si="3"/>
        <v>1</v>
      </c>
      <c r="J21" s="44"/>
    </row>
    <row r="22" spans="1:10" ht="16.2" customHeight="1" x14ac:dyDescent="0.3"/>
    <row r="23" spans="1:10" ht="16.2" customHeight="1" x14ac:dyDescent="0.3"/>
    <row r="24" spans="1:10" ht="16.2" customHeight="1" x14ac:dyDescent="0.3"/>
    <row r="25" spans="1:10" ht="16.2" customHeight="1" x14ac:dyDescent="0.3"/>
    <row r="26" spans="1:10" ht="16.2" customHeight="1" x14ac:dyDescent="0.3"/>
    <row r="27" spans="1:10" ht="16.2" customHeight="1" x14ac:dyDescent="0.3"/>
    <row r="28" spans="1:10" ht="16.2" customHeight="1" x14ac:dyDescent="0.3"/>
    <row r="29" spans="1:10" ht="16.2" customHeight="1" x14ac:dyDescent="0.3"/>
    <row r="30" spans="1:10" ht="16.2" customHeight="1" x14ac:dyDescent="0.3"/>
    <row r="31" spans="1:10" ht="16.2" customHeight="1" x14ac:dyDescent="0.3"/>
    <row r="32" spans="1:10" ht="16.2" customHeight="1" x14ac:dyDescent="0.3"/>
    <row r="33" ht="16.2" customHeight="1" x14ac:dyDescent="0.3"/>
    <row r="34" ht="16.2" customHeight="1" x14ac:dyDescent="0.3"/>
    <row r="35" ht="16.2" customHeight="1" x14ac:dyDescent="0.3"/>
    <row r="36" ht="16.2" customHeight="1" x14ac:dyDescent="0.3"/>
    <row r="37" ht="16.2" customHeight="1" x14ac:dyDescent="0.3"/>
    <row r="38" ht="16.2" customHeight="1" x14ac:dyDescent="0.3"/>
    <row r="39" ht="16.2" customHeight="1" x14ac:dyDescent="0.3"/>
    <row r="40" ht="16.2" customHeight="1" x14ac:dyDescent="0.3"/>
    <row r="41" ht="16.2" customHeight="1" x14ac:dyDescent="0.3"/>
  </sheetData>
  <mergeCells count="9">
    <mergeCell ref="J1:J2"/>
    <mergeCell ref="A1:A2"/>
    <mergeCell ref="B1:B2"/>
    <mergeCell ref="C1:H1"/>
    <mergeCell ref="A20:B20"/>
    <mergeCell ref="A21:B21"/>
    <mergeCell ref="A10:A13"/>
    <mergeCell ref="A3:A9"/>
    <mergeCell ref="I1:I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3C9B8-B5AD-427A-A5D3-DE2ED498D321}">
  <dimension ref="A1:M13"/>
  <sheetViews>
    <sheetView zoomScale="80" zoomScaleNormal="80" workbookViewId="0">
      <pane ySplit="1" topLeftCell="A2" activePane="bottomLeft" state="frozen"/>
      <selection pane="bottomLeft" activeCell="S21" sqref="S21"/>
    </sheetView>
  </sheetViews>
  <sheetFormatPr defaultRowHeight="16.8" x14ac:dyDescent="0.3"/>
  <cols>
    <col min="1" max="1" width="8.88671875" style="1"/>
    <col min="2" max="2" width="25.44140625" style="1" customWidth="1"/>
    <col min="3" max="8" width="8.88671875" style="1"/>
    <col min="9" max="12" width="9.5546875" style="1" customWidth="1"/>
    <col min="13" max="16384" width="8.88671875" style="1"/>
  </cols>
  <sheetData>
    <row r="1" spans="1:13" s="2" customFormat="1" x14ac:dyDescent="0.3">
      <c r="A1" s="101" t="s">
        <v>52</v>
      </c>
      <c r="B1" s="88" t="s">
        <v>44</v>
      </c>
      <c r="C1" s="90" t="s">
        <v>3</v>
      </c>
      <c r="D1" s="91"/>
      <c r="E1" s="91"/>
      <c r="F1" s="91"/>
      <c r="G1" s="91"/>
      <c r="H1" s="92"/>
      <c r="I1" s="87" t="s">
        <v>105</v>
      </c>
      <c r="J1" s="87"/>
      <c r="K1" s="87"/>
      <c r="L1" s="87"/>
    </row>
    <row r="2" spans="1:13" ht="16.2" customHeight="1" x14ac:dyDescent="0.3">
      <c r="A2" s="102"/>
      <c r="B2" s="89"/>
      <c r="C2" s="13" t="s">
        <v>47</v>
      </c>
      <c r="D2" s="13" t="s">
        <v>48</v>
      </c>
      <c r="E2" s="13" t="s">
        <v>49</v>
      </c>
      <c r="F2" s="13" t="s">
        <v>50</v>
      </c>
      <c r="G2" s="13" t="s">
        <v>114</v>
      </c>
      <c r="H2" s="13" t="s">
        <v>108</v>
      </c>
      <c r="I2" s="13" t="s">
        <v>47</v>
      </c>
      <c r="J2" s="13" t="s">
        <v>48</v>
      </c>
      <c r="K2" s="13" t="s">
        <v>49</v>
      </c>
      <c r="L2" s="13" t="s">
        <v>50</v>
      </c>
      <c r="M2" s="2"/>
    </row>
    <row r="3" spans="1:13" s="3" customFormat="1" ht="19.2" customHeight="1" x14ac:dyDescent="0.3">
      <c r="A3" s="85" t="s">
        <v>45</v>
      </c>
      <c r="B3" s="13" t="s">
        <v>29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45">
        <f>SUM(C3:L3)</f>
        <v>0</v>
      </c>
    </row>
    <row r="4" spans="1:13" s="3" customFormat="1" ht="19.2" customHeight="1" x14ac:dyDescent="0.3">
      <c r="A4" s="85"/>
      <c r="B4" s="13" t="s">
        <v>35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45">
        <f>SUM(C4:L4)</f>
        <v>0</v>
      </c>
    </row>
    <row r="5" spans="1:13" s="3" customFormat="1" ht="19.2" customHeight="1" x14ac:dyDescent="0.3">
      <c r="A5" s="85"/>
      <c r="B5" s="13" t="s">
        <v>36</v>
      </c>
      <c r="C5" s="12"/>
      <c r="D5" s="12"/>
      <c r="E5" s="12"/>
      <c r="F5" s="12"/>
      <c r="G5" s="12"/>
      <c r="H5" s="12"/>
      <c r="I5" s="12"/>
      <c r="J5" s="12"/>
      <c r="K5" s="12">
        <v>3</v>
      </c>
      <c r="L5" s="97">
        <v>1</v>
      </c>
      <c r="M5" s="45">
        <f>SUM(C5:L5)</f>
        <v>4</v>
      </c>
    </row>
    <row r="6" spans="1:13" s="3" customFormat="1" ht="19.2" customHeight="1" x14ac:dyDescent="0.3">
      <c r="A6" s="85"/>
      <c r="B6" s="13" t="s">
        <v>37</v>
      </c>
      <c r="C6" s="12"/>
      <c r="D6" s="97">
        <v>1</v>
      </c>
      <c r="E6" s="12"/>
      <c r="F6" s="12"/>
      <c r="G6" s="12"/>
      <c r="H6" s="12"/>
      <c r="I6" s="97">
        <v>1</v>
      </c>
      <c r="J6" s="12"/>
      <c r="K6" s="12"/>
      <c r="L6" s="12"/>
      <c r="M6" s="45">
        <f>SUM(C6:L6)</f>
        <v>2</v>
      </c>
    </row>
    <row r="7" spans="1:13" s="3" customFormat="1" ht="19.2" customHeight="1" x14ac:dyDescent="0.3">
      <c r="A7" s="85" t="s">
        <v>46</v>
      </c>
      <c r="B7" s="13" t="s">
        <v>38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45"/>
    </row>
    <row r="8" spans="1:13" s="3" customFormat="1" ht="19.2" customHeight="1" x14ac:dyDescent="0.3">
      <c r="A8" s="86"/>
      <c r="B8" s="13" t="s">
        <v>39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45"/>
    </row>
    <row r="9" spans="1:13" s="3" customFormat="1" ht="19.2" customHeight="1" x14ac:dyDescent="0.3">
      <c r="A9" s="86"/>
      <c r="B9" s="13" t="s">
        <v>40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45">
        <f>SUM(C9:L9)</f>
        <v>0</v>
      </c>
    </row>
    <row r="10" spans="1:13" s="3" customFormat="1" ht="19.2" customHeight="1" x14ac:dyDescent="0.3">
      <c r="A10" s="86"/>
      <c r="B10" s="13" t="s">
        <v>41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45">
        <f>SUM(C10:L10)</f>
        <v>0</v>
      </c>
    </row>
    <row r="11" spans="1:13" ht="30.6" customHeight="1" x14ac:dyDescent="0.3">
      <c r="A11" s="99"/>
      <c r="B11" s="13" t="s">
        <v>106</v>
      </c>
      <c r="C11" s="16"/>
      <c r="D11" s="16"/>
      <c r="E11" s="16"/>
      <c r="F11" s="16"/>
      <c r="G11" s="16"/>
      <c r="H11" s="16"/>
      <c r="I11" s="16"/>
      <c r="J11" s="16"/>
      <c r="K11" s="98">
        <v>1</v>
      </c>
      <c r="L11" s="16"/>
      <c r="M11" s="2">
        <f>SUM(C11:L11)</f>
        <v>1</v>
      </c>
    </row>
    <row r="12" spans="1:13" ht="27.6" customHeight="1" x14ac:dyDescent="0.3">
      <c r="A12" s="100"/>
      <c r="B12" s="13" t="s">
        <v>107</v>
      </c>
      <c r="C12" s="16"/>
      <c r="D12" s="16">
        <v>2</v>
      </c>
      <c r="E12" s="16"/>
      <c r="F12" s="16"/>
      <c r="G12" s="16"/>
      <c r="H12" s="16"/>
      <c r="I12" s="16"/>
      <c r="J12" s="16"/>
      <c r="K12" s="16"/>
      <c r="L12" s="16"/>
      <c r="M12" s="2">
        <f>SUM(C12:L12)</f>
        <v>2</v>
      </c>
    </row>
    <row r="13" spans="1:13" ht="16.2" customHeight="1" x14ac:dyDescent="0.3">
      <c r="C13" s="2">
        <f>SUM(C3:C12)</f>
        <v>0</v>
      </c>
      <c r="D13" s="2">
        <f>SUM(D3:D12)</f>
        <v>3</v>
      </c>
      <c r="E13" s="2">
        <f>SUM(E3:E12)</f>
        <v>0</v>
      </c>
      <c r="F13" s="2">
        <f>SUM(F3:F12)</f>
        <v>0</v>
      </c>
      <c r="G13" s="2">
        <f>SUM(G3:G12)</f>
        <v>0</v>
      </c>
      <c r="H13" s="2"/>
      <c r="I13" s="2">
        <f>SUM(I3:I12)</f>
        <v>1</v>
      </c>
      <c r="J13" s="2"/>
      <c r="K13" s="2">
        <f>SUM(K3:K12)</f>
        <v>4</v>
      </c>
      <c r="L13" s="2">
        <f>SUM(L3:L12)</f>
        <v>1</v>
      </c>
      <c r="M13" s="2">
        <f>SUM(C13:L13)</f>
        <v>9</v>
      </c>
    </row>
  </sheetData>
  <mergeCells count="7">
    <mergeCell ref="A11:A12"/>
    <mergeCell ref="A7:A10"/>
    <mergeCell ref="I1:L1"/>
    <mergeCell ref="A1:A2"/>
    <mergeCell ref="B1:B2"/>
    <mergeCell ref="A3:A6"/>
    <mergeCell ref="C1:H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FDC26-61D1-457F-8E82-6D382575AB6A}">
  <dimension ref="A1:J11"/>
  <sheetViews>
    <sheetView zoomScale="85" zoomScaleNormal="85" workbookViewId="0">
      <pane ySplit="1" topLeftCell="A2" activePane="bottomLeft" state="frozen"/>
      <selection pane="bottomLeft" activeCell="K18" sqref="K18"/>
    </sheetView>
  </sheetViews>
  <sheetFormatPr defaultRowHeight="16.8" x14ac:dyDescent="0.3"/>
  <cols>
    <col min="1" max="1" width="9.77734375" style="2" customWidth="1"/>
    <col min="2" max="2" width="20.44140625" style="1" customWidth="1"/>
    <col min="3" max="8" width="8.6640625" style="1" customWidth="1"/>
    <col min="9" max="9" width="10.77734375" style="2" customWidth="1"/>
    <col min="10" max="10" width="10.77734375" style="1" customWidth="1"/>
    <col min="11" max="16384" width="8.88671875" style="1"/>
  </cols>
  <sheetData>
    <row r="1" spans="1:10" s="2" customFormat="1" ht="28.8" customHeight="1" x14ac:dyDescent="0.3">
      <c r="A1" s="83" t="s">
        <v>52</v>
      </c>
      <c r="B1" s="83" t="s">
        <v>44</v>
      </c>
      <c r="C1" s="93" t="s">
        <v>3</v>
      </c>
      <c r="D1" s="94"/>
      <c r="E1" s="94"/>
      <c r="F1" s="94"/>
      <c r="G1" s="94"/>
      <c r="H1" s="95"/>
      <c r="I1" s="83" t="s">
        <v>51</v>
      </c>
      <c r="J1" s="83" t="s">
        <v>53</v>
      </c>
    </row>
    <row r="2" spans="1:10" ht="25.2" customHeight="1" x14ac:dyDescent="0.3">
      <c r="A2" s="84"/>
      <c r="B2" s="84"/>
      <c r="C2" s="13" t="s">
        <v>47</v>
      </c>
      <c r="D2" s="13" t="s">
        <v>48</v>
      </c>
      <c r="E2" s="13" t="s">
        <v>49</v>
      </c>
      <c r="F2" s="13" t="s">
        <v>50</v>
      </c>
      <c r="G2" s="13" t="s">
        <v>114</v>
      </c>
      <c r="H2" s="13" t="s">
        <v>108</v>
      </c>
      <c r="I2" s="84"/>
      <c r="J2" s="84"/>
    </row>
    <row r="3" spans="1:10" ht="21.6" customHeight="1" x14ac:dyDescent="0.3">
      <c r="A3" s="80" t="s">
        <v>45</v>
      </c>
      <c r="B3" s="30" t="s">
        <v>118</v>
      </c>
      <c r="C3" s="13"/>
      <c r="D3" s="13"/>
      <c r="E3" s="13"/>
      <c r="F3" s="13"/>
      <c r="G3" s="13"/>
      <c r="H3" s="13">
        <v>3</v>
      </c>
      <c r="I3" s="30">
        <f t="shared" ref="I3:I11" si="0">SUM(C3:H3)</f>
        <v>3</v>
      </c>
      <c r="J3" s="15">
        <f t="shared" ref="J3:J11" si="1">I3/$I$11</f>
        <v>2.097902097902098E-2</v>
      </c>
    </row>
    <row r="4" spans="1:10" s="3" customFormat="1" ht="21.6" customHeight="1" x14ac:dyDescent="0.3">
      <c r="A4" s="81"/>
      <c r="B4" s="13" t="s">
        <v>29</v>
      </c>
      <c r="C4" s="12">
        <v>10</v>
      </c>
      <c r="D4" s="12">
        <v>3</v>
      </c>
      <c r="E4" s="12">
        <v>15</v>
      </c>
      <c r="F4" s="12">
        <v>14</v>
      </c>
      <c r="G4" s="12">
        <v>8</v>
      </c>
      <c r="H4" s="12"/>
      <c r="I4" s="13">
        <f t="shared" si="0"/>
        <v>50</v>
      </c>
      <c r="J4" s="15">
        <f t="shared" si="1"/>
        <v>0.34965034965034963</v>
      </c>
    </row>
    <row r="5" spans="1:10" s="3" customFormat="1" ht="21.6" customHeight="1" x14ac:dyDescent="0.3">
      <c r="A5" s="81"/>
      <c r="B5" s="13" t="s">
        <v>35</v>
      </c>
      <c r="C5" s="12">
        <v>8</v>
      </c>
      <c r="D5" s="12">
        <v>13</v>
      </c>
      <c r="E5" s="12">
        <v>2</v>
      </c>
      <c r="F5" s="12">
        <v>3</v>
      </c>
      <c r="G5" s="12">
        <v>4</v>
      </c>
      <c r="H5" s="12">
        <v>2</v>
      </c>
      <c r="I5" s="13">
        <f t="shared" si="0"/>
        <v>32</v>
      </c>
      <c r="J5" s="15">
        <f t="shared" si="1"/>
        <v>0.22377622377622378</v>
      </c>
    </row>
    <row r="6" spans="1:10" s="3" customFormat="1" ht="21.6" customHeight="1" x14ac:dyDescent="0.3">
      <c r="A6" s="81"/>
      <c r="B6" s="13" t="s">
        <v>36</v>
      </c>
      <c r="C6" s="12">
        <v>9</v>
      </c>
      <c r="D6" s="12">
        <v>3</v>
      </c>
      <c r="E6" s="12">
        <v>3</v>
      </c>
      <c r="F6" s="12">
        <v>13</v>
      </c>
      <c r="G6" s="12"/>
      <c r="H6" s="12">
        <v>9</v>
      </c>
      <c r="I6" s="13">
        <f t="shared" si="0"/>
        <v>37</v>
      </c>
      <c r="J6" s="15">
        <f t="shared" si="1"/>
        <v>0.25874125874125875</v>
      </c>
    </row>
    <row r="7" spans="1:10" s="3" customFormat="1" ht="21.6" customHeight="1" x14ac:dyDescent="0.3">
      <c r="A7" s="81"/>
      <c r="B7" s="13" t="s">
        <v>37</v>
      </c>
      <c r="C7" s="12">
        <v>8</v>
      </c>
      <c r="D7" s="12">
        <v>4</v>
      </c>
      <c r="E7" s="12">
        <v>1</v>
      </c>
      <c r="F7" s="12">
        <v>2</v>
      </c>
      <c r="G7" s="12"/>
      <c r="H7" s="12"/>
      <c r="I7" s="13">
        <f t="shared" si="0"/>
        <v>15</v>
      </c>
      <c r="J7" s="15">
        <f t="shared" si="1"/>
        <v>0.1048951048951049</v>
      </c>
    </row>
    <row r="8" spans="1:10" ht="21.6" customHeight="1" x14ac:dyDescent="0.3">
      <c r="A8" s="81"/>
      <c r="B8" s="13" t="s">
        <v>116</v>
      </c>
      <c r="C8" s="12"/>
      <c r="D8" s="12"/>
      <c r="E8" s="12">
        <v>1</v>
      </c>
      <c r="F8" s="12"/>
      <c r="G8" s="12"/>
      <c r="H8" s="12"/>
      <c r="I8" s="13">
        <f t="shared" si="0"/>
        <v>1</v>
      </c>
      <c r="J8" s="17">
        <f t="shared" si="1"/>
        <v>6.993006993006993E-3</v>
      </c>
    </row>
    <row r="9" spans="1:10" ht="21.6" customHeight="1" x14ac:dyDescent="0.3">
      <c r="A9" s="81"/>
      <c r="B9" s="13" t="s">
        <v>38</v>
      </c>
      <c r="C9" s="12">
        <v>1</v>
      </c>
      <c r="D9" s="12"/>
      <c r="E9" s="12"/>
      <c r="F9" s="12">
        <v>1</v>
      </c>
      <c r="G9" s="12"/>
      <c r="H9" s="12"/>
      <c r="I9" s="13">
        <f t="shared" si="0"/>
        <v>2</v>
      </c>
      <c r="J9" s="17">
        <f t="shared" si="1"/>
        <v>1.3986013986013986E-2</v>
      </c>
    </row>
    <row r="10" spans="1:10" ht="21.6" customHeight="1" x14ac:dyDescent="0.3">
      <c r="A10" s="82"/>
      <c r="B10" s="13" t="s">
        <v>119</v>
      </c>
      <c r="C10" s="12"/>
      <c r="D10" s="12"/>
      <c r="E10" s="12"/>
      <c r="F10" s="12">
        <v>3</v>
      </c>
      <c r="G10" s="12"/>
      <c r="H10" s="12"/>
      <c r="I10" s="13">
        <f t="shared" si="0"/>
        <v>3</v>
      </c>
      <c r="J10" s="17">
        <f t="shared" si="1"/>
        <v>2.097902097902098E-2</v>
      </c>
    </row>
    <row r="11" spans="1:10" ht="24" customHeight="1" x14ac:dyDescent="0.3">
      <c r="A11" s="75" t="s">
        <v>51</v>
      </c>
      <c r="B11" s="76"/>
      <c r="C11" s="12">
        <f t="shared" ref="C11:H11" si="2">SUM(C3:C10)</f>
        <v>36</v>
      </c>
      <c r="D11" s="12">
        <f t="shared" si="2"/>
        <v>23</v>
      </c>
      <c r="E11" s="12">
        <f t="shared" si="2"/>
        <v>22</v>
      </c>
      <c r="F11" s="12">
        <f t="shared" si="2"/>
        <v>36</v>
      </c>
      <c r="G11" s="12">
        <f t="shared" si="2"/>
        <v>12</v>
      </c>
      <c r="H11" s="12">
        <f t="shared" si="2"/>
        <v>14</v>
      </c>
      <c r="I11" s="13">
        <f t="shared" si="0"/>
        <v>143</v>
      </c>
      <c r="J11" s="17">
        <f t="shared" si="1"/>
        <v>1</v>
      </c>
    </row>
  </sheetData>
  <mergeCells count="7">
    <mergeCell ref="I1:I2"/>
    <mergeCell ref="J1:J2"/>
    <mergeCell ref="A3:A10"/>
    <mergeCell ref="A11:B11"/>
    <mergeCell ref="A1:A2"/>
    <mergeCell ref="C1:H1"/>
    <mergeCell ref="B1:B2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Flake_stas</vt:lpstr>
      <vt:lpstr>Flaketool_stas</vt:lpstr>
      <vt:lpstr>Manhtuoc</vt:lpstr>
      <vt:lpstr>Tvh-II</vt:lpstr>
      <vt:lpstr>Tvh-I</vt:lpstr>
      <vt:lpstr>Ccmanh</vt:lpstr>
      <vt:lpstr>Manhtach_phelieu</vt:lpstr>
      <vt:lpstr>Thohoang_XIN</vt:lpstr>
      <vt:lpstr>Dogom</vt:lpstr>
      <vt:lpstr>Notes</vt:lpstr>
      <vt:lpstr>Tổng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2022-03-17T14:28:22Z</dcterms:created>
  <dcterms:modified xsi:type="dcterms:W3CDTF">2022-12-01T03:41:45Z</dcterms:modified>
</cp:coreProperties>
</file>