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 TAI CAP BO_NAFOSTED_CAP VIEN\2023_2024_Cap Bo_Chuan\Cap Bo 2023-2024\2024_CapBoDatabase\Flaketool_HoaBinh\"/>
    </mc:Choice>
  </mc:AlternateContent>
  <xr:revisionPtr revIDLastSave="0" documentId="13_ncr:1_{CE9DAA8B-7146-4CB1-9587-57FADA3F53B2}" xr6:coauthVersionLast="47" xr6:coauthVersionMax="47" xr10:uidLastSave="{00000000-0000-0000-0000-000000000000}"/>
  <bookViews>
    <workbookView xWindow="-108" yWindow="-108" windowWidth="30936" windowHeight="16776" xr2:uid="{8B156FF2-96F1-4D17-A222-D2DA60919E5E}"/>
  </bookViews>
  <sheets>
    <sheet name="Sheet1" sheetId="1" r:id="rId1"/>
    <sheet name="Diem" sheetId="2" r:id="rId2"/>
    <sheet name="Tau" sheetId="3" r:id="rId3"/>
    <sheet name="Lau" sheetId="4" r:id="rId4"/>
    <sheet name="Tong so" sheetId="5" r:id="rId5"/>
  </sheets>
  <definedNames>
    <definedName name="_xlnm._FilterDatabase" localSheetId="0" hidden="1">Sheet1!$A$1:$CA$36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5" l="1"/>
  <c r="H15" i="5"/>
  <c r="G15" i="5"/>
  <c r="F15" i="5"/>
  <c r="J15" i="5" s="1"/>
  <c r="J14" i="5"/>
  <c r="J13" i="5"/>
  <c r="J12" i="5"/>
  <c r="J10" i="5"/>
  <c r="J9" i="5"/>
  <c r="J8" i="5"/>
  <c r="J7" i="5"/>
  <c r="J6" i="5"/>
  <c r="J5" i="5"/>
</calcChain>
</file>

<file path=xl/sharedStrings.xml><?xml version="1.0" encoding="utf-8"?>
<sst xmlns="http://schemas.openxmlformats.org/spreadsheetml/2006/main" count="1418" uniqueCount="175">
  <si>
    <t>Stt</t>
  </si>
  <si>
    <t>Names</t>
  </si>
  <si>
    <t>Toado</t>
  </si>
  <si>
    <t>Context</t>
  </si>
  <si>
    <t>Loaihinh</t>
  </si>
  <si>
    <t>Material_1</t>
  </si>
  <si>
    <t>Material</t>
  </si>
  <si>
    <t>Tinhtrang</t>
  </si>
  <si>
    <t>Mausac</t>
  </si>
  <si>
    <t>Kythuatghedeo</t>
  </si>
  <si>
    <t>Dienghe</t>
  </si>
  <si>
    <t>Hinhthai_dau</t>
  </si>
  <si>
    <t>Hinhthai_duoi</t>
  </si>
  <si>
    <t>Sovetghedienghe</t>
  </si>
  <si>
    <t>Tyle_voda</t>
  </si>
  <si>
    <t>Vitri_vocuoi</t>
  </si>
  <si>
    <t>Sovetghe_lung</t>
  </si>
  <si>
    <t>Sovetghe_bung</t>
  </si>
  <si>
    <t>Ghemotmat/haimat</t>
  </si>
  <si>
    <t>Huonggheriatacdung</t>
  </si>
  <si>
    <t>Tuchinh_lung</t>
  </si>
  <si>
    <t>Tuchinh_bung</t>
  </si>
  <si>
    <t>Kythuat_chetac</t>
  </si>
  <si>
    <t>Mass</t>
  </si>
  <si>
    <t>Length_max</t>
  </si>
  <si>
    <t>Length</t>
  </si>
  <si>
    <t>Width</t>
  </si>
  <si>
    <t>Thickness</t>
  </si>
  <si>
    <t>Platform_width</t>
  </si>
  <si>
    <t>Platform_thickness</t>
  </si>
  <si>
    <t>Gocghe_trong</t>
  </si>
  <si>
    <t>Gocghe_ngoai</t>
  </si>
  <si>
    <t>Gocluoi_dainhat</t>
  </si>
  <si>
    <t>Gocluoi_ngan</t>
  </si>
  <si>
    <t>Gocluoi_3</t>
  </si>
  <si>
    <t>Gocluoi_4</t>
  </si>
  <si>
    <t>Sovetghetconnguyenven</t>
  </si>
  <si>
    <t>Sovetghe</t>
  </si>
  <si>
    <t>Lopghe</t>
  </si>
  <si>
    <t>Lopghe_1</t>
  </si>
  <si>
    <t>Chieudaivetghe_1</t>
  </si>
  <si>
    <t>Chieudaivetghe_2</t>
  </si>
  <si>
    <t>Chieudaivetghe_3</t>
  </si>
  <si>
    <t>Chieudaivetghe_4</t>
  </si>
  <si>
    <t>Chieudaivetghe_5</t>
  </si>
  <si>
    <t>Chieudaivetghe_6</t>
  </si>
  <si>
    <t>Chieudaivetghe_7</t>
  </si>
  <si>
    <t>Chieudaivetghe_8</t>
  </si>
  <si>
    <t>Chieudaivetghe_9</t>
  </si>
  <si>
    <t>Lopghe_2</t>
  </si>
  <si>
    <t>Xâm lấn_lưng 1</t>
  </si>
  <si>
    <t>Xâm lấn_lưng 2</t>
  </si>
  <si>
    <t>Xâm lấn_lưng 3</t>
  </si>
  <si>
    <t>Xâm lấn_lưng 4</t>
  </si>
  <si>
    <t>Xâm lấn_lưng 5</t>
  </si>
  <si>
    <t>Xâm lấn_lưng 6</t>
  </si>
  <si>
    <t>Xâm lấn_lưng 7</t>
  </si>
  <si>
    <t>Xâm lấn_lưng 8</t>
  </si>
  <si>
    <t>Xâm lấn_bụng 9</t>
  </si>
  <si>
    <t>Xâm lấn_bụng 10</t>
  </si>
  <si>
    <t>Xâm lấn_bụng 11</t>
  </si>
  <si>
    <t>Xâm lấn_bụng 12</t>
  </si>
  <si>
    <t>Xâm lấn_bụng 13</t>
  </si>
  <si>
    <t>Xâm lấn_bụng 14</t>
  </si>
  <si>
    <t>Xâm lấn_bụng 15</t>
  </si>
  <si>
    <t>Xâm lấn_bụng 16</t>
  </si>
  <si>
    <t>Notes</t>
  </si>
  <si>
    <t>Thung Lau</t>
  </si>
  <si>
    <t>2022.TL</t>
  </si>
  <si>
    <t>E9</t>
  </si>
  <si>
    <t>L12</t>
  </si>
  <si>
    <t>Công cụ mảnh</t>
  </si>
  <si>
    <t>Cuội sông/suối</t>
  </si>
  <si>
    <t>Basalt</t>
  </si>
  <si>
    <t>Vỡ</t>
  </si>
  <si>
    <t>Xám</t>
  </si>
  <si>
    <t>Hình thang</t>
  </si>
  <si>
    <t>Tu chỉnh</t>
  </si>
  <si>
    <t>Một mặt</t>
  </si>
  <si>
    <t>Đơn hướng</t>
  </si>
  <si>
    <t>L6</t>
  </si>
  <si>
    <t>Đá vôi</t>
  </si>
  <si>
    <t>Nguyên</t>
  </si>
  <si>
    <t>Xám đen</t>
  </si>
  <si>
    <t>Tam giác</t>
  </si>
  <si>
    <t>Tứ giác</t>
  </si>
  <si>
    <t>Thực dụng</t>
  </si>
  <si>
    <t>E8</t>
  </si>
  <si>
    <t>Quartz</t>
  </si>
  <si>
    <t>Trắng</t>
  </si>
  <si>
    <t>Hai mặt</t>
  </si>
  <si>
    <t>L5</t>
  </si>
  <si>
    <t>Bầu dục</t>
  </si>
  <si>
    <t>Hai hướng liền kề</t>
  </si>
  <si>
    <t>Trực giao</t>
  </si>
  <si>
    <t>L11</t>
  </si>
  <si>
    <t>Nâu</t>
  </si>
  <si>
    <t>2022.TL.H1</t>
  </si>
  <si>
    <t>Kxđ</t>
  </si>
  <si>
    <t>Vỏ đá</t>
  </si>
  <si>
    <t>Lõm</t>
  </si>
  <si>
    <t>Lông vũ</t>
  </si>
  <si>
    <t>Đuôi</t>
  </si>
  <si>
    <t>L13</t>
  </si>
  <si>
    <t>Nâu vàng</t>
  </si>
  <si>
    <t>Nấc</t>
  </si>
  <si>
    <t>Lề phải</t>
  </si>
  <si>
    <t>Con Moong</t>
  </si>
  <si>
    <t>11.CM.A.A2</t>
  </si>
  <si>
    <t>Layer 4.level 9: 115</t>
  </si>
  <si>
    <t>L4</t>
  </si>
  <si>
    <t>Nâu đỏ</t>
  </si>
  <si>
    <t>Bình hành</t>
  </si>
  <si>
    <t>Lồi</t>
  </si>
  <si>
    <t>Riềm phải/đuôi</t>
  </si>
  <si>
    <t>11.CM.A.B3</t>
  </si>
  <si>
    <t>Layer 4.level 2: 128</t>
  </si>
  <si>
    <t>Mất đầu</t>
  </si>
  <si>
    <t>Lề trái</t>
  </si>
  <si>
    <t>12.CM.A.C1</t>
  </si>
  <si>
    <t>Layer 5. level 17: 151</t>
  </si>
  <si>
    <t>Nâu xám</t>
  </si>
  <si>
    <t>Gần bình hành</t>
  </si>
  <si>
    <t>Thẩm Tâu</t>
  </si>
  <si>
    <t>2022.TT.H1</t>
  </si>
  <si>
    <t>G12</t>
  </si>
  <si>
    <t>Hai hướng</t>
  </si>
  <si>
    <t>L8</t>
  </si>
  <si>
    <t>E12</t>
  </si>
  <si>
    <t>Ba hướng</t>
  </si>
  <si>
    <t>Bán hướng tâm</t>
  </si>
  <si>
    <t>F13</t>
  </si>
  <si>
    <t>F12</t>
  </si>
  <si>
    <t>L7</t>
  </si>
  <si>
    <t>G13</t>
  </si>
  <si>
    <t>Dang Diêm</t>
  </si>
  <si>
    <t>2014.HD</t>
  </si>
  <si>
    <t>D8</t>
  </si>
  <si>
    <t>Tu chỉnh ép</t>
  </si>
  <si>
    <t>Không vỏ cuội</t>
  </si>
  <si>
    <t>Hướng tâm</t>
  </si>
  <si>
    <t>Tất cả</t>
  </si>
  <si>
    <t>Lề trái/phải</t>
  </si>
  <si>
    <t>Tu chỉnh toàn bộ lưng, mặt bụng tu chỉnh lề trái/phải. Như vậy là tu chỉnh hai mặt</t>
  </si>
  <si>
    <t>Vỏ cuội</t>
  </si>
  <si>
    <t>L9</t>
  </si>
  <si>
    <t>Notch</t>
  </si>
  <si>
    <t>Lề trái/đuôi</t>
  </si>
  <si>
    <t>C8</t>
  </si>
  <si>
    <t>Notch/tu chỉnh</t>
  </si>
  <si>
    <t>Mảnh tách</t>
  </si>
  <si>
    <t>Cạnh</t>
  </si>
  <si>
    <t>Chỉ số 0.5 nhưng không xác định được vì là mảnh tách</t>
  </si>
  <si>
    <t>Dichi</t>
  </si>
  <si>
    <t>Vỡ dọc trái</t>
  </si>
  <si>
    <t>Matcatngang</t>
  </si>
  <si>
    <t>Matcatdoc</t>
  </si>
  <si>
    <t>Hang Diêm</t>
  </si>
  <si>
    <t>Kvc</t>
  </si>
  <si>
    <t>Kythuatghe</t>
  </si>
  <si>
    <t>Huongnhatghe</t>
  </si>
  <si>
    <t>Tu chỉnh ghè</t>
  </si>
  <si>
    <t>Notch/tu chỉnh ghè</t>
  </si>
  <si>
    <t>Gocluoi1</t>
  </si>
  <si>
    <t>Gocluoi2</t>
  </si>
  <si>
    <t>Gocluoi3</t>
  </si>
  <si>
    <t>Gocluoi4</t>
  </si>
  <si>
    <t>Vetghenguyenven</t>
  </si>
  <si>
    <t>Lớp</t>
  </si>
  <si>
    <t xml:space="preserve">Thẩm Tâu </t>
  </si>
  <si>
    <t>Tổng số</t>
  </si>
  <si>
    <t>L1</t>
  </si>
  <si>
    <t>L2</t>
  </si>
  <si>
    <t>L3</t>
  </si>
  <si>
    <t>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</si>
</sst>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8F3161E-8F35-42D8-9D5E-E368B35DEF11}">
  <we:reference id="wa104381504" version="1.0.0.0" store="en-U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EDCE-D8F9-4A7E-B6D1-6D7C3D4EFC08}">
  <dimension ref="A1:CA1086"/>
  <sheetViews>
    <sheetView tabSelected="1" zoomScale="70" zoomScaleNormal="70" workbookViewId="0">
      <pane ySplit="1" topLeftCell="A2" activePane="bottomLeft" state="frozen"/>
      <selection pane="bottomLeft" activeCell="G18" sqref="G18"/>
    </sheetView>
  </sheetViews>
  <sheetFormatPr defaultRowHeight="21" x14ac:dyDescent="0.3"/>
  <cols>
    <col min="1" max="1" width="13" style="3" bestFit="1" customWidth="1"/>
    <col min="2" max="2" width="18.44140625" style="3" bestFit="1" customWidth="1"/>
    <col min="3" max="3" width="17.33203125" style="3" bestFit="1" customWidth="1"/>
    <col min="4" max="4" width="30.77734375" style="3" customWidth="1"/>
    <col min="5" max="5" width="20.109375" style="3" bestFit="1" customWidth="1"/>
    <col min="6" max="6" width="20.88671875" style="3" bestFit="1" customWidth="1"/>
    <col min="7" max="7" width="24.109375" style="3" bestFit="1" customWidth="1"/>
    <col min="8" max="8" width="20.6640625" style="3" bestFit="1" customWidth="1"/>
    <col min="9" max="9" width="22.5546875" style="3" bestFit="1" customWidth="1"/>
    <col min="10" max="10" width="19.6640625" style="3" bestFit="1" customWidth="1"/>
    <col min="11" max="11" width="38.109375" style="3" bestFit="1" customWidth="1"/>
    <col min="12" max="12" width="34.88671875" style="3" bestFit="1" customWidth="1"/>
    <col min="13" max="13" width="30.21875" style="3" bestFit="1" customWidth="1"/>
    <col min="14" max="14" width="20.5546875" style="3" bestFit="1" customWidth="1"/>
    <col min="15" max="15" width="27.33203125" style="3" bestFit="1" customWidth="1"/>
    <col min="16" max="16" width="28.44140625" style="3" bestFit="1" customWidth="1"/>
    <col min="17" max="17" width="32.88671875" style="3" bestFit="1" customWidth="1"/>
    <col min="18" max="18" width="23.33203125" style="3" bestFit="1" customWidth="1"/>
    <col min="19" max="19" width="26" style="3" bestFit="1" customWidth="1"/>
    <col min="20" max="20" width="29.44140625" style="3" bestFit="1" customWidth="1"/>
    <col min="21" max="21" width="30.44140625" style="3" bestFit="1" customWidth="1"/>
    <col min="22" max="22" width="35.109375" style="3" bestFit="1" customWidth="1"/>
    <col min="23" max="23" width="37.6640625" style="3" bestFit="1" customWidth="1"/>
    <col min="24" max="24" width="27.77734375" style="3" bestFit="1" customWidth="1"/>
    <col min="25" max="25" width="28.5546875" style="3" bestFit="1" customWidth="1"/>
    <col min="26" max="26" width="30.6640625" style="3" bestFit="1" customWidth="1"/>
    <col min="27" max="27" width="16.6640625" style="3" bestFit="1" customWidth="1"/>
    <col min="28" max="28" width="26.33203125" style="3" bestFit="1" customWidth="1"/>
    <col min="29" max="29" width="18.88671875" style="3" bestFit="1" customWidth="1"/>
    <col min="30" max="30" width="17.33203125" style="3" bestFit="1" customWidth="1"/>
    <col min="31" max="31" width="23.33203125" style="3" bestFit="1" customWidth="1"/>
    <col min="32" max="33" width="27.6640625" style="3" customWidth="1"/>
    <col min="34" max="35" width="22.88671875" style="3" customWidth="1"/>
    <col min="36" max="39" width="18.88671875" style="3" customWidth="1"/>
    <col min="40" max="40" width="25.44140625" style="3" customWidth="1"/>
    <col min="41" max="42" width="19.6640625" style="3" customWidth="1"/>
    <col min="43" max="43" width="25.109375" style="3" customWidth="1"/>
    <col min="44" max="52" width="34" style="3" bestFit="1" customWidth="1"/>
    <col min="53" max="53" width="22.88671875" style="3" bestFit="1" customWidth="1"/>
    <col min="54" max="62" width="34" style="3" bestFit="1" customWidth="1"/>
    <col min="63" max="70" width="30.44140625" style="3" bestFit="1" customWidth="1"/>
    <col min="71" max="71" width="31" style="3" bestFit="1" customWidth="1"/>
    <col min="72" max="78" width="32.6640625" style="3" bestFit="1" customWidth="1"/>
    <col min="79" max="79" width="103.44140625" style="3" bestFit="1" customWidth="1"/>
    <col min="80" max="16384" width="8.88671875" style="3"/>
  </cols>
  <sheetData>
    <row r="1" spans="1:79" x14ac:dyDescent="0.3">
      <c r="A1" s="10" t="s">
        <v>0</v>
      </c>
      <c r="B1" s="10" t="s">
        <v>1</v>
      </c>
      <c r="C1" s="10" t="s">
        <v>153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155</v>
      </c>
      <c r="L1" s="10" t="s">
        <v>156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159</v>
      </c>
      <c r="W1" s="10" t="s">
        <v>160</v>
      </c>
      <c r="X1" s="11" t="s">
        <v>20</v>
      </c>
      <c r="Y1" s="11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I1" s="10" t="s">
        <v>31</v>
      </c>
      <c r="AJ1" s="10" t="s">
        <v>163</v>
      </c>
      <c r="AK1" s="10" t="s">
        <v>164</v>
      </c>
      <c r="AL1" s="10" t="s">
        <v>165</v>
      </c>
      <c r="AM1" s="10" t="s">
        <v>166</v>
      </c>
      <c r="AN1" s="10" t="s">
        <v>167</v>
      </c>
      <c r="AO1" s="10" t="s">
        <v>37</v>
      </c>
      <c r="AP1" s="10" t="s">
        <v>38</v>
      </c>
      <c r="AQ1" s="10" t="s">
        <v>39</v>
      </c>
      <c r="AR1" s="10" t="s">
        <v>40</v>
      </c>
      <c r="AS1" s="10" t="s">
        <v>41</v>
      </c>
      <c r="AT1" s="10" t="s">
        <v>42</v>
      </c>
      <c r="AU1" s="10" t="s">
        <v>43</v>
      </c>
      <c r="AV1" s="10" t="s">
        <v>44</v>
      </c>
      <c r="AW1" s="10" t="s">
        <v>45</v>
      </c>
      <c r="AX1" s="10" t="s">
        <v>46</v>
      </c>
      <c r="AY1" s="10" t="s">
        <v>47</v>
      </c>
      <c r="AZ1" s="10" t="s">
        <v>48</v>
      </c>
      <c r="BA1" s="10" t="s">
        <v>49</v>
      </c>
      <c r="BB1" s="10" t="s">
        <v>40</v>
      </c>
      <c r="BC1" s="10" t="s">
        <v>41</v>
      </c>
      <c r="BD1" s="10" t="s">
        <v>42</v>
      </c>
      <c r="BE1" s="10" t="s">
        <v>43</v>
      </c>
      <c r="BF1" s="10" t="s">
        <v>44</v>
      </c>
      <c r="BG1" s="10" t="s">
        <v>45</v>
      </c>
      <c r="BH1" s="10" t="s">
        <v>46</v>
      </c>
      <c r="BI1" s="10" t="s">
        <v>47</v>
      </c>
      <c r="BJ1" s="10" t="s">
        <v>48</v>
      </c>
      <c r="BK1" s="10" t="s">
        <v>50</v>
      </c>
      <c r="BL1" s="10" t="s">
        <v>51</v>
      </c>
      <c r="BM1" s="10" t="s">
        <v>52</v>
      </c>
      <c r="BN1" s="10" t="s">
        <v>53</v>
      </c>
      <c r="BO1" s="10" t="s">
        <v>54</v>
      </c>
      <c r="BP1" s="10" t="s">
        <v>55</v>
      </c>
      <c r="BQ1" s="10" t="s">
        <v>56</v>
      </c>
      <c r="BR1" s="10" t="s">
        <v>57</v>
      </c>
      <c r="BS1" s="10" t="s">
        <v>58</v>
      </c>
      <c r="BT1" s="10" t="s">
        <v>59</v>
      </c>
      <c r="BU1" s="10" t="s">
        <v>60</v>
      </c>
      <c r="BV1" s="10" t="s">
        <v>61</v>
      </c>
      <c r="BW1" s="10" t="s">
        <v>62</v>
      </c>
      <c r="BX1" s="10" t="s">
        <v>63</v>
      </c>
      <c r="BY1" s="10" t="s">
        <v>64</v>
      </c>
      <c r="BZ1" s="10" t="s">
        <v>65</v>
      </c>
      <c r="CA1" s="10" t="s">
        <v>66</v>
      </c>
    </row>
    <row r="2" spans="1:79" x14ac:dyDescent="0.3">
      <c r="A2" s="12">
        <v>2</v>
      </c>
      <c r="B2" s="12" t="s">
        <v>67</v>
      </c>
      <c r="C2" s="12" t="s">
        <v>97</v>
      </c>
      <c r="D2" s="12" t="s">
        <v>69</v>
      </c>
      <c r="E2" s="12" t="s">
        <v>80</v>
      </c>
      <c r="F2" s="12" t="s">
        <v>71</v>
      </c>
      <c r="G2" s="12" t="s">
        <v>81</v>
      </c>
      <c r="H2" s="12" t="s">
        <v>81</v>
      </c>
      <c r="I2" s="12" t="s">
        <v>82</v>
      </c>
      <c r="J2" s="12" t="s">
        <v>83</v>
      </c>
      <c r="K2" s="12" t="s">
        <v>84</v>
      </c>
      <c r="L2" s="12" t="s">
        <v>85</v>
      </c>
      <c r="M2" s="12" t="s">
        <v>161</v>
      </c>
      <c r="N2" s="12"/>
      <c r="O2" s="12"/>
      <c r="P2" s="12"/>
      <c r="Q2" s="12"/>
      <c r="R2" s="13"/>
      <c r="S2" s="12"/>
      <c r="T2" s="13"/>
      <c r="U2" s="13"/>
      <c r="V2" s="12" t="s">
        <v>78</v>
      </c>
      <c r="W2" s="12" t="s">
        <v>79</v>
      </c>
      <c r="X2" s="12"/>
      <c r="Y2" s="12"/>
      <c r="Z2" s="12" t="s">
        <v>86</v>
      </c>
      <c r="AA2" s="14">
        <v>157.38</v>
      </c>
      <c r="AB2" s="14">
        <v>67.59</v>
      </c>
      <c r="AC2" s="14">
        <v>75.599999999999994</v>
      </c>
      <c r="AD2" s="14">
        <v>49.56</v>
      </c>
      <c r="AE2" s="14">
        <v>30.03</v>
      </c>
      <c r="AF2" s="14"/>
      <c r="AG2" s="14">
        <v>0</v>
      </c>
      <c r="AH2" s="14">
        <v>0</v>
      </c>
      <c r="AI2" s="14">
        <v>0</v>
      </c>
      <c r="AJ2" s="14">
        <v>70</v>
      </c>
      <c r="AK2" s="14"/>
      <c r="AL2" s="14"/>
      <c r="AM2" s="14"/>
      <c r="AN2" s="14"/>
      <c r="AO2" s="13">
        <v>6</v>
      </c>
      <c r="AP2" s="13">
        <v>1</v>
      </c>
      <c r="AQ2" s="13">
        <v>6</v>
      </c>
      <c r="AR2" s="14">
        <v>11.68</v>
      </c>
      <c r="AS2" s="14">
        <v>12.64</v>
      </c>
      <c r="AT2" s="14">
        <v>10.130000000000001</v>
      </c>
      <c r="AU2" s="14"/>
      <c r="AV2" s="14"/>
      <c r="AW2" s="14"/>
      <c r="AX2" s="14"/>
      <c r="AY2" s="14"/>
      <c r="AZ2" s="14"/>
      <c r="BA2" s="12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2"/>
    </row>
    <row r="3" spans="1:79" x14ac:dyDescent="0.3">
      <c r="A3" s="12">
        <v>3</v>
      </c>
      <c r="B3" s="12" t="s">
        <v>67</v>
      </c>
      <c r="C3" s="12" t="s">
        <v>97</v>
      </c>
      <c r="D3" s="12" t="s">
        <v>87</v>
      </c>
      <c r="E3" s="12" t="s">
        <v>80</v>
      </c>
      <c r="F3" s="12" t="s">
        <v>71</v>
      </c>
      <c r="G3" s="12" t="s">
        <v>72</v>
      </c>
      <c r="H3" s="12" t="s">
        <v>88</v>
      </c>
      <c r="I3" s="12" t="s">
        <v>82</v>
      </c>
      <c r="J3" s="12" t="s">
        <v>89</v>
      </c>
      <c r="K3" s="12" t="s">
        <v>84</v>
      </c>
      <c r="L3" s="12" t="s">
        <v>76</v>
      </c>
      <c r="M3" s="12" t="s">
        <v>161</v>
      </c>
      <c r="N3" s="12"/>
      <c r="O3" s="12"/>
      <c r="P3" s="12"/>
      <c r="Q3" s="12"/>
      <c r="R3" s="13"/>
      <c r="S3" s="12"/>
      <c r="T3" s="13"/>
      <c r="U3" s="13"/>
      <c r="V3" s="12" t="s">
        <v>90</v>
      </c>
      <c r="W3" s="12" t="s">
        <v>79</v>
      </c>
      <c r="X3" s="12"/>
      <c r="Y3" s="12"/>
      <c r="Z3" s="12" t="s">
        <v>86</v>
      </c>
      <c r="AA3" s="14">
        <v>51</v>
      </c>
      <c r="AB3" s="14">
        <v>58.76</v>
      </c>
      <c r="AC3" s="14">
        <v>57.44</v>
      </c>
      <c r="AD3" s="14">
        <v>37.78</v>
      </c>
      <c r="AE3" s="14">
        <v>15.81</v>
      </c>
      <c r="AF3" s="14"/>
      <c r="AG3" s="14">
        <v>0</v>
      </c>
      <c r="AH3" s="14">
        <v>0</v>
      </c>
      <c r="AI3" s="14">
        <v>0</v>
      </c>
      <c r="AJ3" s="14">
        <v>30.6</v>
      </c>
      <c r="AK3" s="14"/>
      <c r="AL3" s="14"/>
      <c r="AM3" s="14"/>
      <c r="AN3" s="14"/>
      <c r="AO3" s="13">
        <v>12</v>
      </c>
      <c r="AP3" s="13">
        <v>1</v>
      </c>
      <c r="AQ3" s="13">
        <v>12</v>
      </c>
      <c r="AR3" s="14">
        <v>3.42</v>
      </c>
      <c r="AS3" s="14">
        <v>3.65</v>
      </c>
      <c r="AT3" s="14">
        <v>4</v>
      </c>
      <c r="AU3" s="14">
        <v>2.41</v>
      </c>
      <c r="AV3" s="14">
        <v>2.44</v>
      </c>
      <c r="AW3" s="14">
        <v>4.38</v>
      </c>
      <c r="AX3" s="14">
        <v>9.61</v>
      </c>
      <c r="AY3" s="14">
        <v>7.46</v>
      </c>
      <c r="AZ3" s="14">
        <v>6.82</v>
      </c>
      <c r="BA3" s="12"/>
      <c r="BB3" s="14">
        <v>2.38</v>
      </c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0"/>
    </row>
    <row r="4" spans="1:79" x14ac:dyDescent="0.3">
      <c r="A4" s="12">
        <v>4</v>
      </c>
      <c r="B4" s="12" t="s">
        <v>67</v>
      </c>
      <c r="C4" s="12" t="s">
        <v>97</v>
      </c>
      <c r="D4" s="12" t="s">
        <v>69</v>
      </c>
      <c r="E4" s="12" t="s">
        <v>91</v>
      </c>
      <c r="F4" s="12" t="s">
        <v>71</v>
      </c>
      <c r="G4" s="12" t="s">
        <v>81</v>
      </c>
      <c r="H4" s="12" t="s">
        <v>81</v>
      </c>
      <c r="I4" s="12" t="s">
        <v>82</v>
      </c>
      <c r="J4" s="12" t="s">
        <v>83</v>
      </c>
      <c r="K4" s="12" t="s">
        <v>85</v>
      </c>
      <c r="L4" s="12" t="s">
        <v>92</v>
      </c>
      <c r="M4" s="12" t="s">
        <v>161</v>
      </c>
      <c r="N4" s="12"/>
      <c r="O4" s="12"/>
      <c r="P4" s="12"/>
      <c r="Q4" s="12"/>
      <c r="R4" s="13"/>
      <c r="S4" s="12"/>
      <c r="T4" s="13"/>
      <c r="U4" s="13"/>
      <c r="V4" s="12" t="s">
        <v>78</v>
      </c>
      <c r="W4" s="12" t="s">
        <v>93</v>
      </c>
      <c r="X4" s="12"/>
      <c r="Y4" s="12"/>
      <c r="Z4" s="12" t="s">
        <v>94</v>
      </c>
      <c r="AA4" s="14">
        <v>68.27</v>
      </c>
      <c r="AB4" s="14">
        <v>64.7</v>
      </c>
      <c r="AC4" s="14">
        <v>65.7</v>
      </c>
      <c r="AD4" s="14">
        <v>52.11</v>
      </c>
      <c r="AE4" s="14">
        <v>14.05</v>
      </c>
      <c r="AF4" s="14"/>
      <c r="AG4" s="14">
        <v>0</v>
      </c>
      <c r="AH4" s="14">
        <v>0</v>
      </c>
      <c r="AI4" s="14">
        <v>0</v>
      </c>
      <c r="AJ4" s="14">
        <v>70</v>
      </c>
      <c r="AK4" s="14">
        <v>77</v>
      </c>
      <c r="AL4" s="14"/>
      <c r="AM4" s="14"/>
      <c r="AN4" s="14"/>
      <c r="AO4" s="13">
        <v>8</v>
      </c>
      <c r="AP4" s="13">
        <v>2</v>
      </c>
      <c r="AQ4" s="13">
        <v>2</v>
      </c>
      <c r="AR4" s="14"/>
      <c r="AS4" s="14"/>
      <c r="AT4" s="14"/>
      <c r="AU4" s="14"/>
      <c r="AV4" s="14"/>
      <c r="AW4" s="14"/>
      <c r="AX4" s="14"/>
      <c r="AY4" s="14"/>
      <c r="AZ4" s="14"/>
      <c r="BA4" s="12"/>
      <c r="BB4" s="14">
        <v>6</v>
      </c>
      <c r="BC4" s="14">
        <v>6.97</v>
      </c>
      <c r="BD4" s="14">
        <v>8.4499999999999993</v>
      </c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2"/>
    </row>
    <row r="5" spans="1:79" x14ac:dyDescent="0.3">
      <c r="A5" s="12">
        <v>5</v>
      </c>
      <c r="B5" s="12" t="s">
        <v>67</v>
      </c>
      <c r="C5" s="12" t="s">
        <v>97</v>
      </c>
      <c r="D5" s="12" t="s">
        <v>69</v>
      </c>
      <c r="E5" s="12" t="s">
        <v>95</v>
      </c>
      <c r="F5" s="12" t="s">
        <v>71</v>
      </c>
      <c r="G5" s="12" t="s">
        <v>72</v>
      </c>
      <c r="H5" s="12" t="s">
        <v>88</v>
      </c>
      <c r="I5" s="12" t="s">
        <v>82</v>
      </c>
      <c r="J5" s="12" t="s">
        <v>96</v>
      </c>
      <c r="K5" s="12" t="s">
        <v>84</v>
      </c>
      <c r="L5" s="12" t="s">
        <v>84</v>
      </c>
      <c r="M5" s="12" t="s">
        <v>161</v>
      </c>
      <c r="N5" s="12"/>
      <c r="O5" s="12"/>
      <c r="P5" s="12"/>
      <c r="Q5" s="12"/>
      <c r="R5" s="13"/>
      <c r="S5" s="12"/>
      <c r="T5" s="13"/>
      <c r="U5" s="13"/>
      <c r="V5" s="12" t="s">
        <v>78</v>
      </c>
      <c r="W5" s="12" t="s">
        <v>79</v>
      </c>
      <c r="X5" s="12"/>
      <c r="Y5" s="12"/>
      <c r="Z5" s="12" t="s">
        <v>86</v>
      </c>
      <c r="AA5" s="14">
        <v>19</v>
      </c>
      <c r="AB5" s="14">
        <v>34.630000000000003</v>
      </c>
      <c r="AC5" s="14">
        <v>29.75</v>
      </c>
      <c r="AD5" s="14">
        <v>31.34</v>
      </c>
      <c r="AE5" s="14">
        <v>17.03</v>
      </c>
      <c r="AF5" s="14"/>
      <c r="AG5" s="14">
        <v>0</v>
      </c>
      <c r="AH5" s="14">
        <v>0</v>
      </c>
      <c r="AI5" s="14">
        <v>0</v>
      </c>
      <c r="AJ5" s="14">
        <v>58</v>
      </c>
      <c r="AK5" s="14"/>
      <c r="AL5" s="14"/>
      <c r="AM5" s="14"/>
      <c r="AN5" s="14"/>
      <c r="AO5" s="13">
        <v>1</v>
      </c>
      <c r="AP5" s="13">
        <v>1</v>
      </c>
      <c r="AQ5" s="13">
        <v>1</v>
      </c>
      <c r="AR5" s="14">
        <v>15.98</v>
      </c>
      <c r="AS5" s="14"/>
      <c r="AT5" s="14"/>
      <c r="AU5" s="14"/>
      <c r="AV5" s="14"/>
      <c r="AW5" s="14"/>
      <c r="AX5" s="14"/>
      <c r="AY5" s="14"/>
      <c r="AZ5" s="14"/>
      <c r="BA5" s="12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2"/>
    </row>
    <row r="6" spans="1:79" x14ac:dyDescent="0.3">
      <c r="A6" s="12">
        <v>1</v>
      </c>
      <c r="B6" s="12" t="s">
        <v>67</v>
      </c>
      <c r="C6" s="12" t="s">
        <v>97</v>
      </c>
      <c r="D6" s="12" t="s">
        <v>69</v>
      </c>
      <c r="E6" s="12" t="s">
        <v>70</v>
      </c>
      <c r="F6" s="12" t="s">
        <v>71</v>
      </c>
      <c r="G6" s="12" t="s">
        <v>72</v>
      </c>
      <c r="H6" s="12" t="s">
        <v>73</v>
      </c>
      <c r="I6" s="12" t="s">
        <v>74</v>
      </c>
      <c r="J6" s="12" t="s">
        <v>75</v>
      </c>
      <c r="K6" s="12" t="s">
        <v>76</v>
      </c>
      <c r="L6" s="12" t="s">
        <v>76</v>
      </c>
      <c r="M6" s="12" t="s">
        <v>161</v>
      </c>
      <c r="N6" s="12"/>
      <c r="O6" s="12"/>
      <c r="P6" s="12"/>
      <c r="Q6" s="12"/>
      <c r="R6" s="13"/>
      <c r="S6" s="12"/>
      <c r="T6" s="13"/>
      <c r="U6" s="13"/>
      <c r="V6" s="12" t="s">
        <v>78</v>
      </c>
      <c r="W6" s="12" t="s">
        <v>79</v>
      </c>
      <c r="X6" s="12"/>
      <c r="Y6" s="12"/>
      <c r="Z6" s="12" t="s">
        <v>86</v>
      </c>
      <c r="AA6" s="14">
        <v>63</v>
      </c>
      <c r="AB6" s="14">
        <v>54.2</v>
      </c>
      <c r="AC6" s="14">
        <v>52.68</v>
      </c>
      <c r="AD6" s="14">
        <v>39.08</v>
      </c>
      <c r="AE6" s="14">
        <v>22.73</v>
      </c>
      <c r="AF6" s="14"/>
      <c r="AG6" s="14">
        <v>0</v>
      </c>
      <c r="AH6" s="14">
        <v>0</v>
      </c>
      <c r="AI6" s="14">
        <v>0</v>
      </c>
      <c r="AJ6" s="14">
        <v>69</v>
      </c>
      <c r="AK6" s="14"/>
      <c r="AL6" s="14"/>
      <c r="AM6" s="14"/>
      <c r="AN6" s="14"/>
      <c r="AO6" s="13">
        <v>2</v>
      </c>
      <c r="AP6" s="13">
        <v>1</v>
      </c>
      <c r="AQ6" s="13">
        <v>1</v>
      </c>
      <c r="AR6" s="14"/>
      <c r="AS6" s="14"/>
      <c r="AT6" s="14"/>
      <c r="AU6" s="14"/>
      <c r="AV6" s="14"/>
      <c r="AW6" s="14"/>
      <c r="AX6" s="14"/>
      <c r="AY6" s="14"/>
      <c r="AZ6" s="14"/>
      <c r="BA6" s="12"/>
      <c r="BB6" s="14">
        <v>5</v>
      </c>
      <c r="BC6" s="14">
        <v>5.5</v>
      </c>
      <c r="BD6" s="14">
        <v>5.33</v>
      </c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2"/>
    </row>
    <row r="7" spans="1:79" x14ac:dyDescent="0.3">
      <c r="A7" s="12">
        <v>38</v>
      </c>
      <c r="B7" s="12" t="s">
        <v>67</v>
      </c>
      <c r="C7" s="12" t="s">
        <v>97</v>
      </c>
      <c r="D7" s="12" t="s">
        <v>69</v>
      </c>
      <c r="E7" s="12" t="s">
        <v>103</v>
      </c>
      <c r="F7" s="12" t="s">
        <v>71</v>
      </c>
      <c r="G7" s="12" t="s">
        <v>81</v>
      </c>
      <c r="H7" s="12" t="s">
        <v>81</v>
      </c>
      <c r="I7" s="12" t="s">
        <v>82</v>
      </c>
      <c r="J7" s="12" t="s">
        <v>104</v>
      </c>
      <c r="K7" s="12" t="s">
        <v>84</v>
      </c>
      <c r="L7" s="12" t="s">
        <v>84</v>
      </c>
      <c r="M7" s="12" t="s">
        <v>161</v>
      </c>
      <c r="N7" s="12" t="s">
        <v>99</v>
      </c>
      <c r="O7" s="12" t="s">
        <v>100</v>
      </c>
      <c r="P7" s="12" t="s">
        <v>105</v>
      </c>
      <c r="Q7" s="12"/>
      <c r="R7" s="12"/>
      <c r="S7" s="12"/>
      <c r="T7" s="12"/>
      <c r="U7" s="12"/>
      <c r="V7" s="12" t="s">
        <v>78</v>
      </c>
      <c r="W7" s="12" t="s">
        <v>79</v>
      </c>
      <c r="X7" s="12" t="s">
        <v>106</v>
      </c>
      <c r="Y7" s="12"/>
      <c r="Z7" s="12" t="s">
        <v>86</v>
      </c>
      <c r="AA7" s="12">
        <v>29.6</v>
      </c>
      <c r="AB7" s="12">
        <v>59.64</v>
      </c>
      <c r="AC7" s="12">
        <v>32.520000000000003</v>
      </c>
      <c r="AD7" s="12">
        <v>43.76</v>
      </c>
      <c r="AE7" s="12">
        <v>12.34</v>
      </c>
      <c r="AF7" s="12">
        <v>40.46</v>
      </c>
      <c r="AG7" s="12">
        <v>12.45</v>
      </c>
      <c r="AH7" s="14">
        <v>0</v>
      </c>
      <c r="AI7" s="14">
        <v>0</v>
      </c>
      <c r="AJ7" s="14"/>
      <c r="AK7" s="14"/>
      <c r="AL7" s="14"/>
      <c r="AM7" s="14"/>
      <c r="AN7" s="12">
        <v>1</v>
      </c>
      <c r="AO7" s="13">
        <v>2</v>
      </c>
      <c r="AP7" s="13">
        <v>1</v>
      </c>
      <c r="AQ7" s="13">
        <v>2</v>
      </c>
      <c r="AR7" s="12">
        <v>10.7</v>
      </c>
      <c r="AS7" s="12"/>
      <c r="AT7" s="12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2"/>
    </row>
    <row r="8" spans="1:79" x14ac:dyDescent="0.3">
      <c r="A8" s="12">
        <v>70</v>
      </c>
      <c r="B8" s="12" t="s">
        <v>67</v>
      </c>
      <c r="C8" s="12" t="s">
        <v>97</v>
      </c>
      <c r="D8" s="12" t="s">
        <v>69</v>
      </c>
      <c r="E8" s="12" t="s">
        <v>95</v>
      </c>
      <c r="F8" s="12" t="s">
        <v>71</v>
      </c>
      <c r="G8" s="12" t="s">
        <v>72</v>
      </c>
      <c r="H8" s="12" t="s">
        <v>98</v>
      </c>
      <c r="I8" s="12" t="s">
        <v>82</v>
      </c>
      <c r="J8" s="12" t="s">
        <v>89</v>
      </c>
      <c r="K8" s="12" t="s">
        <v>84</v>
      </c>
      <c r="L8" s="12" t="s">
        <v>84</v>
      </c>
      <c r="M8" s="12" t="s">
        <v>161</v>
      </c>
      <c r="N8" s="12" t="s">
        <v>99</v>
      </c>
      <c r="O8" s="12" t="s">
        <v>100</v>
      </c>
      <c r="P8" s="12" t="s">
        <v>101</v>
      </c>
      <c r="Q8" s="12"/>
      <c r="R8" s="12">
        <v>100</v>
      </c>
      <c r="S8" s="12" t="s">
        <v>102</v>
      </c>
      <c r="T8" s="12"/>
      <c r="U8" s="12"/>
      <c r="V8" s="12" t="s">
        <v>78</v>
      </c>
      <c r="W8" s="12" t="s">
        <v>79</v>
      </c>
      <c r="X8" s="12" t="s">
        <v>102</v>
      </c>
      <c r="Y8" s="12"/>
      <c r="Z8" s="12" t="s">
        <v>86</v>
      </c>
      <c r="AA8" s="12">
        <v>1.8</v>
      </c>
      <c r="AB8" s="12">
        <v>20.88</v>
      </c>
      <c r="AC8" s="12">
        <v>14.52</v>
      </c>
      <c r="AD8" s="12">
        <v>22.19</v>
      </c>
      <c r="AE8" s="12">
        <v>4.42</v>
      </c>
      <c r="AF8" s="12">
        <v>22.73</v>
      </c>
      <c r="AG8" s="12">
        <v>5.0599999999999996</v>
      </c>
      <c r="AH8" s="14">
        <v>0</v>
      </c>
      <c r="AI8" s="14">
        <v>0</v>
      </c>
      <c r="AJ8" s="14"/>
      <c r="AK8" s="14"/>
      <c r="AL8" s="14"/>
      <c r="AM8" s="14"/>
      <c r="AN8" s="12">
        <v>1</v>
      </c>
      <c r="AO8" s="13">
        <v>2</v>
      </c>
      <c r="AP8" s="13">
        <v>1</v>
      </c>
      <c r="AQ8" s="13">
        <v>2</v>
      </c>
      <c r="AR8" s="12">
        <v>2.73</v>
      </c>
      <c r="AS8" s="12">
        <v>1.89</v>
      </c>
      <c r="AT8" s="12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2"/>
    </row>
    <row r="9" spans="1:79" x14ac:dyDescent="0.3">
      <c r="A9" s="12">
        <v>6</v>
      </c>
      <c r="B9" s="12" t="s">
        <v>107</v>
      </c>
      <c r="C9" s="15" t="s">
        <v>108</v>
      </c>
      <c r="D9" s="16" t="s">
        <v>109</v>
      </c>
      <c r="E9" s="12" t="s">
        <v>110</v>
      </c>
      <c r="F9" s="12" t="s">
        <v>71</v>
      </c>
      <c r="G9" s="12" t="s">
        <v>72</v>
      </c>
      <c r="H9" s="12" t="s">
        <v>98</v>
      </c>
      <c r="I9" s="12" t="s">
        <v>82</v>
      </c>
      <c r="J9" s="12" t="s">
        <v>111</v>
      </c>
      <c r="K9" s="12" t="s">
        <v>84</v>
      </c>
      <c r="L9" s="12" t="s">
        <v>112</v>
      </c>
      <c r="M9" s="12" t="s">
        <v>161</v>
      </c>
      <c r="N9" s="12"/>
      <c r="O9" s="12" t="s">
        <v>113</v>
      </c>
      <c r="P9" s="12" t="s">
        <v>101</v>
      </c>
      <c r="Q9" s="12"/>
      <c r="R9" s="13">
        <v>40</v>
      </c>
      <c r="S9" s="12" t="s">
        <v>114</v>
      </c>
      <c r="T9" s="13">
        <v>3</v>
      </c>
      <c r="U9" s="13"/>
      <c r="V9" s="12" t="s">
        <v>78</v>
      </c>
      <c r="W9" s="12" t="s">
        <v>79</v>
      </c>
      <c r="X9" s="12"/>
      <c r="Y9" s="12"/>
      <c r="Z9" s="12"/>
      <c r="AA9" s="14">
        <v>59.8</v>
      </c>
      <c r="AB9" s="14">
        <v>77.040000000000006</v>
      </c>
      <c r="AC9" s="14">
        <v>42.06</v>
      </c>
      <c r="AD9" s="14">
        <v>65.53</v>
      </c>
      <c r="AE9" s="14">
        <v>14.26</v>
      </c>
      <c r="AF9" s="14">
        <v>56.92</v>
      </c>
      <c r="AG9" s="14">
        <v>9.26</v>
      </c>
      <c r="AH9" s="14">
        <v>0</v>
      </c>
      <c r="AI9" s="14">
        <v>0</v>
      </c>
      <c r="AJ9" s="14">
        <v>60</v>
      </c>
      <c r="AK9" s="14"/>
      <c r="AL9" s="14"/>
      <c r="AM9" s="14"/>
      <c r="AN9" s="14"/>
      <c r="AO9" s="13"/>
      <c r="AP9" s="13"/>
      <c r="AQ9" s="13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2"/>
    </row>
    <row r="10" spans="1:79" x14ac:dyDescent="0.3">
      <c r="A10" s="12">
        <v>7</v>
      </c>
      <c r="B10" s="12" t="s">
        <v>107</v>
      </c>
      <c r="C10" s="15" t="s">
        <v>115</v>
      </c>
      <c r="D10" s="16" t="s">
        <v>116</v>
      </c>
      <c r="E10" s="12" t="s">
        <v>110</v>
      </c>
      <c r="F10" s="12" t="s">
        <v>71</v>
      </c>
      <c r="G10" s="12" t="s">
        <v>72</v>
      </c>
      <c r="H10" s="12" t="s">
        <v>98</v>
      </c>
      <c r="I10" s="12" t="s">
        <v>117</v>
      </c>
      <c r="J10" s="12" t="s">
        <v>111</v>
      </c>
      <c r="K10" s="12" t="s">
        <v>84</v>
      </c>
      <c r="L10" s="12" t="s">
        <v>84</v>
      </c>
      <c r="M10" s="12" t="s">
        <v>161</v>
      </c>
      <c r="N10" s="12"/>
      <c r="O10" s="12"/>
      <c r="P10" s="12" t="s">
        <v>101</v>
      </c>
      <c r="Q10" s="12"/>
      <c r="R10" s="13">
        <v>20</v>
      </c>
      <c r="S10" s="12" t="s">
        <v>118</v>
      </c>
      <c r="T10" s="13">
        <v>4</v>
      </c>
      <c r="U10" s="13">
        <v>2</v>
      </c>
      <c r="V10" s="12" t="s">
        <v>90</v>
      </c>
      <c r="W10" s="12" t="s">
        <v>79</v>
      </c>
      <c r="X10" s="12" t="s">
        <v>102</v>
      </c>
      <c r="Y10" s="12"/>
      <c r="Z10" s="12"/>
      <c r="AA10" s="14">
        <v>31.4</v>
      </c>
      <c r="AB10" s="14">
        <v>48.12</v>
      </c>
      <c r="AC10" s="14">
        <v>34.18</v>
      </c>
      <c r="AD10" s="14">
        <v>39.83</v>
      </c>
      <c r="AE10" s="14">
        <v>19.18</v>
      </c>
      <c r="AF10" s="14">
        <v>0</v>
      </c>
      <c r="AG10" s="14">
        <v>0</v>
      </c>
      <c r="AH10" s="14">
        <v>0</v>
      </c>
      <c r="AI10" s="14">
        <v>0</v>
      </c>
      <c r="AJ10" s="14">
        <v>56</v>
      </c>
      <c r="AK10" s="14"/>
      <c r="AL10" s="14"/>
      <c r="AM10" s="14"/>
      <c r="AN10" s="14"/>
      <c r="AO10" s="13"/>
      <c r="AP10" s="13"/>
      <c r="AQ10" s="13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2"/>
    </row>
    <row r="11" spans="1:79" x14ac:dyDescent="0.3">
      <c r="A11" s="12">
        <v>8</v>
      </c>
      <c r="B11" s="12" t="s">
        <v>107</v>
      </c>
      <c r="C11" s="15" t="s">
        <v>119</v>
      </c>
      <c r="D11" s="16" t="s">
        <v>120</v>
      </c>
      <c r="E11" s="12" t="s">
        <v>91</v>
      </c>
      <c r="F11" s="12" t="s">
        <v>71</v>
      </c>
      <c r="G11" s="12" t="s">
        <v>81</v>
      </c>
      <c r="H11" s="12" t="s">
        <v>81</v>
      </c>
      <c r="I11" s="12" t="s">
        <v>82</v>
      </c>
      <c r="J11" s="12" t="s">
        <v>121</v>
      </c>
      <c r="K11" s="12" t="s">
        <v>122</v>
      </c>
      <c r="L11" s="12" t="s">
        <v>84</v>
      </c>
      <c r="M11" s="12" t="s">
        <v>161</v>
      </c>
      <c r="N11" s="12"/>
      <c r="O11" s="12"/>
      <c r="P11" s="12"/>
      <c r="Q11" s="12"/>
      <c r="R11" s="13"/>
      <c r="S11" s="12"/>
      <c r="T11" s="13">
        <v>2</v>
      </c>
      <c r="U11" s="13">
        <v>2</v>
      </c>
      <c r="V11" s="12" t="s">
        <v>90</v>
      </c>
      <c r="W11" s="12" t="s">
        <v>79</v>
      </c>
      <c r="X11" s="12"/>
      <c r="Y11" s="12"/>
      <c r="Z11" s="12"/>
      <c r="AA11" s="14">
        <v>40.6</v>
      </c>
      <c r="AB11" s="14">
        <v>45.1</v>
      </c>
      <c r="AC11" s="14">
        <v>40.44</v>
      </c>
      <c r="AD11" s="14">
        <v>34.4</v>
      </c>
      <c r="AE11" s="14">
        <v>17.52</v>
      </c>
      <c r="AF11" s="14">
        <v>0</v>
      </c>
      <c r="AG11" s="14">
        <v>0</v>
      </c>
      <c r="AH11" s="14">
        <v>0</v>
      </c>
      <c r="AI11" s="14">
        <v>0</v>
      </c>
      <c r="AJ11" s="14">
        <v>50</v>
      </c>
      <c r="AK11" s="14"/>
      <c r="AL11" s="14"/>
      <c r="AM11" s="14"/>
      <c r="AN11" s="14"/>
      <c r="AO11" s="13"/>
      <c r="AP11" s="13"/>
      <c r="AQ11" s="13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2"/>
    </row>
    <row r="12" spans="1:79" x14ac:dyDescent="0.3">
      <c r="A12" s="12">
        <v>10</v>
      </c>
      <c r="B12" s="12" t="s">
        <v>123</v>
      </c>
      <c r="C12" s="12" t="s">
        <v>124</v>
      </c>
      <c r="D12" s="12" t="s">
        <v>125</v>
      </c>
      <c r="E12" s="12" t="s">
        <v>91</v>
      </c>
      <c r="F12" s="12" t="s">
        <v>71</v>
      </c>
      <c r="G12" s="12" t="s">
        <v>72</v>
      </c>
      <c r="H12" s="12" t="s">
        <v>98</v>
      </c>
      <c r="I12" s="12" t="s">
        <v>82</v>
      </c>
      <c r="J12" s="12" t="s">
        <v>75</v>
      </c>
      <c r="K12" s="12" t="s">
        <v>92</v>
      </c>
      <c r="L12" s="12" t="s">
        <v>92</v>
      </c>
      <c r="M12" s="12" t="s">
        <v>161</v>
      </c>
      <c r="N12" s="12"/>
      <c r="O12" s="12"/>
      <c r="P12" s="12"/>
      <c r="Q12" s="12"/>
      <c r="R12" s="13"/>
      <c r="S12" s="12"/>
      <c r="T12" s="13"/>
      <c r="U12" s="13"/>
      <c r="V12" s="12" t="s">
        <v>78</v>
      </c>
      <c r="W12" s="12" t="s">
        <v>126</v>
      </c>
      <c r="X12" s="12"/>
      <c r="Y12" s="12"/>
      <c r="Z12" s="12" t="s">
        <v>86</v>
      </c>
      <c r="AA12" s="14">
        <v>49.9</v>
      </c>
      <c r="AB12" s="14">
        <v>56.26</v>
      </c>
      <c r="AC12" s="14">
        <v>39.729999999999997</v>
      </c>
      <c r="AD12" s="14">
        <v>38.54</v>
      </c>
      <c r="AE12" s="14">
        <v>8.81</v>
      </c>
      <c r="AF12" s="14"/>
      <c r="AG12" s="14">
        <v>0</v>
      </c>
      <c r="AH12" s="14">
        <v>0</v>
      </c>
      <c r="AI12" s="14">
        <v>0</v>
      </c>
      <c r="AJ12" s="14">
        <v>54</v>
      </c>
      <c r="AK12" s="14"/>
      <c r="AL12" s="14"/>
      <c r="AM12" s="14"/>
      <c r="AN12" s="14"/>
      <c r="AO12" s="13">
        <v>2</v>
      </c>
      <c r="AP12" s="13">
        <v>1</v>
      </c>
      <c r="AQ12" s="13">
        <v>2</v>
      </c>
      <c r="AR12" s="14">
        <v>5.42</v>
      </c>
      <c r="AS12" s="14">
        <v>7.32</v>
      </c>
      <c r="AT12" s="14"/>
      <c r="AU12" s="14"/>
      <c r="AV12" s="14"/>
      <c r="AW12" s="14"/>
      <c r="AX12" s="14"/>
      <c r="AY12" s="14"/>
      <c r="AZ12" s="14"/>
      <c r="BA12" s="12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2"/>
    </row>
    <row r="13" spans="1:79" x14ac:dyDescent="0.3">
      <c r="A13" s="12">
        <v>11</v>
      </c>
      <c r="B13" s="12" t="s">
        <v>123</v>
      </c>
      <c r="C13" s="12" t="s">
        <v>124</v>
      </c>
      <c r="D13" s="12" t="s">
        <v>125</v>
      </c>
      <c r="E13" s="12" t="s">
        <v>91</v>
      </c>
      <c r="F13" s="12" t="s">
        <v>71</v>
      </c>
      <c r="G13" s="12" t="s">
        <v>72</v>
      </c>
      <c r="H13" s="12" t="s">
        <v>98</v>
      </c>
      <c r="I13" s="12" t="s">
        <v>82</v>
      </c>
      <c r="J13" s="12" t="s">
        <v>75</v>
      </c>
      <c r="K13" s="12" t="s">
        <v>84</v>
      </c>
      <c r="L13" s="12" t="s">
        <v>84</v>
      </c>
      <c r="M13" s="12" t="s">
        <v>161</v>
      </c>
      <c r="N13" s="12"/>
      <c r="O13" s="12"/>
      <c r="P13" s="12"/>
      <c r="Q13" s="12"/>
      <c r="R13" s="13"/>
      <c r="S13" s="12"/>
      <c r="T13" s="13"/>
      <c r="U13" s="13"/>
      <c r="V13" s="12" t="s">
        <v>78</v>
      </c>
      <c r="W13" s="12" t="s">
        <v>79</v>
      </c>
      <c r="X13" s="12"/>
      <c r="Y13" s="12"/>
      <c r="Z13" s="12" t="s">
        <v>86</v>
      </c>
      <c r="AA13" s="14">
        <v>21.7</v>
      </c>
      <c r="AB13" s="14">
        <v>57.02</v>
      </c>
      <c r="AC13" s="14">
        <v>47.58</v>
      </c>
      <c r="AD13" s="14">
        <v>52.07</v>
      </c>
      <c r="AE13" s="14">
        <v>12.6</v>
      </c>
      <c r="AF13" s="14"/>
      <c r="AG13" s="14">
        <v>0</v>
      </c>
      <c r="AH13" s="14">
        <v>0</v>
      </c>
      <c r="AI13" s="14">
        <v>0</v>
      </c>
      <c r="AJ13" s="14">
        <v>67</v>
      </c>
      <c r="AK13" s="14"/>
      <c r="AL13" s="14"/>
      <c r="AM13" s="14"/>
      <c r="AN13" s="14"/>
      <c r="AO13" s="13">
        <v>5</v>
      </c>
      <c r="AP13" s="13">
        <v>2</v>
      </c>
      <c r="AQ13" s="13">
        <v>2</v>
      </c>
      <c r="AR13" s="14">
        <v>6.25</v>
      </c>
      <c r="AS13" s="14"/>
      <c r="AT13" s="14"/>
      <c r="AU13" s="14"/>
      <c r="AV13" s="14"/>
      <c r="AW13" s="14"/>
      <c r="AX13" s="14"/>
      <c r="AY13" s="14"/>
      <c r="AZ13" s="14"/>
      <c r="BA13" s="12"/>
      <c r="BB13" s="14">
        <v>3</v>
      </c>
      <c r="BC13" s="14">
        <v>3.98</v>
      </c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2"/>
    </row>
    <row r="14" spans="1:79" x14ac:dyDescent="0.3">
      <c r="A14" s="12">
        <v>12</v>
      </c>
      <c r="B14" s="12" t="s">
        <v>123</v>
      </c>
      <c r="C14" s="12" t="s">
        <v>124</v>
      </c>
      <c r="D14" s="12" t="s">
        <v>125</v>
      </c>
      <c r="E14" s="12" t="s">
        <v>127</v>
      </c>
      <c r="F14" s="12" t="s">
        <v>71</v>
      </c>
      <c r="G14" s="12" t="s">
        <v>72</v>
      </c>
      <c r="H14" s="12" t="s">
        <v>98</v>
      </c>
      <c r="I14" s="12" t="s">
        <v>74</v>
      </c>
      <c r="J14" s="12" t="s">
        <v>75</v>
      </c>
      <c r="K14" s="12" t="s">
        <v>92</v>
      </c>
      <c r="L14" s="12" t="s">
        <v>85</v>
      </c>
      <c r="M14" s="12" t="s">
        <v>161</v>
      </c>
      <c r="N14" s="12"/>
      <c r="O14" s="12"/>
      <c r="P14" s="12"/>
      <c r="Q14" s="12"/>
      <c r="R14" s="13"/>
      <c r="S14" s="12"/>
      <c r="T14" s="13"/>
      <c r="U14" s="13"/>
      <c r="V14" s="12" t="s">
        <v>78</v>
      </c>
      <c r="W14" s="12" t="s">
        <v>79</v>
      </c>
      <c r="X14" s="12"/>
      <c r="Y14" s="12"/>
      <c r="Z14" s="12" t="s">
        <v>86</v>
      </c>
      <c r="AA14" s="14">
        <v>47.8</v>
      </c>
      <c r="AB14" s="14">
        <v>74.98</v>
      </c>
      <c r="AC14" s="14">
        <v>62.6</v>
      </c>
      <c r="AD14" s="14">
        <v>33.03</v>
      </c>
      <c r="AE14" s="14">
        <v>13.59</v>
      </c>
      <c r="AF14" s="14"/>
      <c r="AG14" s="14">
        <v>0</v>
      </c>
      <c r="AH14" s="14">
        <v>0</v>
      </c>
      <c r="AI14" s="14">
        <v>0</v>
      </c>
      <c r="AJ14" s="14">
        <v>56</v>
      </c>
      <c r="AK14" s="14"/>
      <c r="AL14" s="14"/>
      <c r="AM14" s="14"/>
      <c r="AN14" s="14"/>
      <c r="AO14" s="13">
        <v>3</v>
      </c>
      <c r="AP14" s="13">
        <v>1</v>
      </c>
      <c r="AQ14" s="13">
        <v>3</v>
      </c>
      <c r="AR14" s="14">
        <v>6.11</v>
      </c>
      <c r="AS14" s="14">
        <v>7.5</v>
      </c>
      <c r="AT14" s="14">
        <v>7.47</v>
      </c>
      <c r="AU14" s="14"/>
      <c r="AV14" s="14"/>
      <c r="AW14" s="14"/>
      <c r="AX14" s="14"/>
      <c r="AY14" s="14"/>
      <c r="AZ14" s="14"/>
      <c r="BA14" s="12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2"/>
    </row>
    <row r="15" spans="1:79" x14ac:dyDescent="0.3">
      <c r="A15" s="12">
        <v>13</v>
      </c>
      <c r="B15" s="12" t="s">
        <v>123</v>
      </c>
      <c r="C15" s="12" t="s">
        <v>124</v>
      </c>
      <c r="D15" s="12" t="s">
        <v>128</v>
      </c>
      <c r="E15" s="12" t="s">
        <v>127</v>
      </c>
      <c r="F15" s="12" t="s">
        <v>71</v>
      </c>
      <c r="G15" s="12" t="s">
        <v>72</v>
      </c>
      <c r="H15" s="12" t="s">
        <v>98</v>
      </c>
      <c r="I15" s="12" t="s">
        <v>74</v>
      </c>
      <c r="J15" s="12" t="s">
        <v>75</v>
      </c>
      <c r="K15" s="12" t="s">
        <v>84</v>
      </c>
      <c r="L15" s="12" t="s">
        <v>84</v>
      </c>
      <c r="M15" s="12" t="s">
        <v>161</v>
      </c>
      <c r="N15" s="12"/>
      <c r="O15" s="12"/>
      <c r="P15" s="12"/>
      <c r="Q15" s="12"/>
      <c r="R15" s="13"/>
      <c r="S15" s="12"/>
      <c r="T15" s="13"/>
      <c r="U15" s="13"/>
      <c r="V15" s="12" t="s">
        <v>78</v>
      </c>
      <c r="W15" s="12" t="s">
        <v>129</v>
      </c>
      <c r="X15" s="12"/>
      <c r="Y15" s="12"/>
      <c r="Z15" s="12" t="s">
        <v>130</v>
      </c>
      <c r="AA15" s="14">
        <v>269</v>
      </c>
      <c r="AB15" s="14">
        <v>98.08</v>
      </c>
      <c r="AC15" s="14">
        <v>91.63</v>
      </c>
      <c r="AD15" s="14">
        <v>63.08</v>
      </c>
      <c r="AE15" s="14">
        <v>31.11</v>
      </c>
      <c r="AF15" s="14"/>
      <c r="AG15" s="14">
        <v>0</v>
      </c>
      <c r="AH15" s="14">
        <v>0</v>
      </c>
      <c r="AI15" s="14">
        <v>0</v>
      </c>
      <c r="AJ15" s="14">
        <v>79</v>
      </c>
      <c r="AK15" s="14">
        <v>68</v>
      </c>
      <c r="AL15" s="14">
        <v>62</v>
      </c>
      <c r="AM15" s="14"/>
      <c r="AN15" s="14">
        <v>1</v>
      </c>
      <c r="AO15" s="13">
        <v>8</v>
      </c>
      <c r="AP15" s="13">
        <v>2</v>
      </c>
      <c r="AQ15" s="13">
        <v>6</v>
      </c>
      <c r="AR15" s="14">
        <v>7.9</v>
      </c>
      <c r="AS15" s="14">
        <v>18.059999999999999</v>
      </c>
      <c r="AT15" s="14">
        <v>12.7</v>
      </c>
      <c r="AU15" s="14"/>
      <c r="AV15" s="14"/>
      <c r="AW15" s="14"/>
      <c r="AX15" s="14"/>
      <c r="AY15" s="14"/>
      <c r="AZ15" s="14"/>
      <c r="BA15" s="12"/>
      <c r="BB15" s="14">
        <v>2</v>
      </c>
      <c r="BC15" s="14">
        <v>23.11</v>
      </c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2"/>
    </row>
    <row r="16" spans="1:79" x14ac:dyDescent="0.3">
      <c r="A16" s="12">
        <v>14</v>
      </c>
      <c r="B16" s="12" t="s">
        <v>123</v>
      </c>
      <c r="C16" s="12" t="s">
        <v>124</v>
      </c>
      <c r="D16" s="12" t="s">
        <v>131</v>
      </c>
      <c r="E16" s="12" t="s">
        <v>80</v>
      </c>
      <c r="F16" s="12" t="s">
        <v>71</v>
      </c>
      <c r="G16" s="12" t="s">
        <v>72</v>
      </c>
      <c r="H16" s="12" t="s">
        <v>98</v>
      </c>
      <c r="I16" s="12" t="s">
        <v>74</v>
      </c>
      <c r="J16" s="12" t="s">
        <v>121</v>
      </c>
      <c r="K16" s="12" t="s">
        <v>84</v>
      </c>
      <c r="L16" s="12" t="s">
        <v>92</v>
      </c>
      <c r="M16" s="12" t="s">
        <v>161</v>
      </c>
      <c r="N16" s="12"/>
      <c r="O16" s="12"/>
      <c r="P16" s="12"/>
      <c r="Q16" s="12"/>
      <c r="R16" s="13"/>
      <c r="S16" s="12"/>
      <c r="T16" s="13"/>
      <c r="U16" s="13"/>
      <c r="V16" s="12" t="s">
        <v>78</v>
      </c>
      <c r="W16" s="12" t="s">
        <v>79</v>
      </c>
      <c r="X16" s="12"/>
      <c r="Y16" s="12"/>
      <c r="Z16" s="12" t="s">
        <v>86</v>
      </c>
      <c r="AA16" s="14">
        <v>43.7</v>
      </c>
      <c r="AB16" s="14">
        <v>70.66</v>
      </c>
      <c r="AC16" s="14">
        <v>31.6</v>
      </c>
      <c r="AD16" s="14">
        <v>70.8</v>
      </c>
      <c r="AE16" s="14">
        <v>16.47</v>
      </c>
      <c r="AF16" s="14"/>
      <c r="AG16" s="14">
        <v>0</v>
      </c>
      <c r="AH16" s="14">
        <v>0</v>
      </c>
      <c r="AI16" s="14">
        <v>0</v>
      </c>
      <c r="AJ16" s="14">
        <v>51</v>
      </c>
      <c r="AK16" s="14"/>
      <c r="AL16" s="14"/>
      <c r="AM16" s="14"/>
      <c r="AN16" s="14">
        <v>1</v>
      </c>
      <c r="AO16" s="13">
        <v>9</v>
      </c>
      <c r="AP16" s="13">
        <v>2</v>
      </c>
      <c r="AQ16" s="13">
        <v>4</v>
      </c>
      <c r="AR16" s="14"/>
      <c r="AS16" s="14"/>
      <c r="AT16" s="14"/>
      <c r="AU16" s="14"/>
      <c r="AV16" s="14"/>
      <c r="AW16" s="14"/>
      <c r="AX16" s="14"/>
      <c r="AY16" s="14"/>
      <c r="AZ16" s="14"/>
      <c r="BA16" s="12"/>
      <c r="BB16" s="14">
        <v>5</v>
      </c>
      <c r="BC16" s="14">
        <v>9.61</v>
      </c>
      <c r="BD16" s="14">
        <v>7.42</v>
      </c>
      <c r="BE16" s="14">
        <v>11.82</v>
      </c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2"/>
    </row>
    <row r="17" spans="1:79" x14ac:dyDescent="0.3">
      <c r="A17" s="12">
        <v>19</v>
      </c>
      <c r="B17" s="12" t="s">
        <v>123</v>
      </c>
      <c r="C17" s="12" t="s">
        <v>124</v>
      </c>
      <c r="D17" s="12" t="s">
        <v>132</v>
      </c>
      <c r="E17" s="12" t="s">
        <v>80</v>
      </c>
      <c r="F17" s="12" t="s">
        <v>71</v>
      </c>
      <c r="G17" s="12" t="s">
        <v>72</v>
      </c>
      <c r="H17" s="12" t="s">
        <v>73</v>
      </c>
      <c r="I17" s="12" t="s">
        <v>82</v>
      </c>
      <c r="J17" s="12" t="s">
        <v>75</v>
      </c>
      <c r="K17" s="12" t="s">
        <v>92</v>
      </c>
      <c r="L17" s="12" t="s">
        <v>84</v>
      </c>
      <c r="M17" s="12" t="s">
        <v>161</v>
      </c>
      <c r="N17" s="12"/>
      <c r="O17" s="12"/>
      <c r="P17" s="12"/>
      <c r="Q17" s="12"/>
      <c r="R17" s="13"/>
      <c r="S17" s="12"/>
      <c r="T17" s="13"/>
      <c r="U17" s="13"/>
      <c r="V17" s="12" t="s">
        <v>78</v>
      </c>
      <c r="W17" s="12" t="s">
        <v>79</v>
      </c>
      <c r="X17" s="12"/>
      <c r="Y17" s="12"/>
      <c r="Z17" s="12" t="s">
        <v>86</v>
      </c>
      <c r="AA17" s="14">
        <v>92.2</v>
      </c>
      <c r="AB17" s="14">
        <v>108.17</v>
      </c>
      <c r="AC17" s="14">
        <v>107.83</v>
      </c>
      <c r="AD17" s="14">
        <v>55.4</v>
      </c>
      <c r="AE17" s="14">
        <v>10.029999999999999</v>
      </c>
      <c r="AF17" s="14"/>
      <c r="AG17" s="14">
        <v>0</v>
      </c>
      <c r="AH17" s="14">
        <v>0</v>
      </c>
      <c r="AI17" s="14">
        <v>0</v>
      </c>
      <c r="AJ17" s="14">
        <v>63</v>
      </c>
      <c r="AK17" s="14"/>
      <c r="AL17" s="14"/>
      <c r="AM17" s="14"/>
      <c r="AN17" s="14"/>
      <c r="AO17" s="13">
        <v>2</v>
      </c>
      <c r="AP17" s="13">
        <v>1</v>
      </c>
      <c r="AQ17" s="13">
        <v>2</v>
      </c>
      <c r="AR17" s="14">
        <v>6.06</v>
      </c>
      <c r="AS17" s="14">
        <v>6.54</v>
      </c>
      <c r="AT17" s="14"/>
      <c r="AU17" s="14"/>
      <c r="AV17" s="14"/>
      <c r="AW17" s="14"/>
      <c r="AX17" s="14"/>
      <c r="AY17" s="14"/>
      <c r="AZ17" s="14"/>
      <c r="BA17" s="12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2"/>
    </row>
    <row r="18" spans="1:79" x14ac:dyDescent="0.3">
      <c r="A18" s="12">
        <v>15</v>
      </c>
      <c r="B18" s="12" t="s">
        <v>123</v>
      </c>
      <c r="C18" s="12" t="s">
        <v>124</v>
      </c>
      <c r="D18" s="12" t="s">
        <v>131</v>
      </c>
      <c r="E18" s="12" t="s">
        <v>80</v>
      </c>
      <c r="F18" s="12" t="s">
        <v>71</v>
      </c>
      <c r="G18" s="12" t="s">
        <v>72</v>
      </c>
      <c r="H18" s="12" t="s">
        <v>98</v>
      </c>
      <c r="I18" s="12" t="s">
        <v>82</v>
      </c>
      <c r="J18" s="12" t="s">
        <v>121</v>
      </c>
      <c r="K18" s="12" t="s">
        <v>84</v>
      </c>
      <c r="L18" s="12" t="s">
        <v>85</v>
      </c>
      <c r="M18" s="12" t="s">
        <v>161</v>
      </c>
      <c r="N18" s="12"/>
      <c r="O18" s="12"/>
      <c r="P18" s="12"/>
      <c r="Q18" s="12"/>
      <c r="R18" s="13"/>
      <c r="S18" s="12"/>
      <c r="T18" s="13"/>
      <c r="U18" s="13"/>
      <c r="V18" s="12" t="s">
        <v>78</v>
      </c>
      <c r="W18" s="12" t="s">
        <v>79</v>
      </c>
      <c r="X18" s="12"/>
      <c r="Y18" s="12"/>
      <c r="Z18" s="12" t="s">
        <v>86</v>
      </c>
      <c r="AA18" s="14">
        <v>209</v>
      </c>
      <c r="AB18" s="14">
        <v>102.04</v>
      </c>
      <c r="AC18" s="14">
        <v>79.239999999999995</v>
      </c>
      <c r="AD18" s="14">
        <v>71.03</v>
      </c>
      <c r="AE18" s="14">
        <v>18.170000000000002</v>
      </c>
      <c r="AF18" s="14"/>
      <c r="AG18" s="14">
        <v>0</v>
      </c>
      <c r="AH18" s="14">
        <v>0</v>
      </c>
      <c r="AI18" s="14">
        <v>0</v>
      </c>
      <c r="AJ18" s="14">
        <v>65</v>
      </c>
      <c r="AK18" s="14"/>
      <c r="AL18" s="14"/>
      <c r="AM18" s="14"/>
      <c r="AN18" s="14">
        <v>2</v>
      </c>
      <c r="AO18" s="13">
        <v>1</v>
      </c>
      <c r="AP18" s="13">
        <v>3</v>
      </c>
      <c r="AQ18" s="13"/>
      <c r="AR18" s="14">
        <v>8.8699999999999992</v>
      </c>
      <c r="AS18" s="14">
        <v>9.39</v>
      </c>
      <c r="AT18" s="14">
        <v>12.13</v>
      </c>
      <c r="AU18" s="14"/>
      <c r="AV18" s="14"/>
      <c r="AW18" s="14"/>
      <c r="AX18" s="14"/>
      <c r="AY18" s="14"/>
      <c r="AZ18" s="14"/>
      <c r="BA18" s="12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2"/>
    </row>
    <row r="19" spans="1:79" x14ac:dyDescent="0.3">
      <c r="A19" s="12">
        <v>16</v>
      </c>
      <c r="B19" s="12" t="s">
        <v>123</v>
      </c>
      <c r="C19" s="12" t="s">
        <v>124</v>
      </c>
      <c r="D19" s="12" t="s">
        <v>132</v>
      </c>
      <c r="E19" s="12" t="s">
        <v>133</v>
      </c>
      <c r="F19" s="12" t="s">
        <v>71</v>
      </c>
      <c r="G19" s="12" t="s">
        <v>72</v>
      </c>
      <c r="H19" s="12" t="s">
        <v>73</v>
      </c>
      <c r="I19" s="12" t="s">
        <v>82</v>
      </c>
      <c r="J19" s="12" t="s">
        <v>83</v>
      </c>
      <c r="K19" s="12" t="s">
        <v>84</v>
      </c>
      <c r="L19" s="12" t="s">
        <v>92</v>
      </c>
      <c r="M19" s="12" t="s">
        <v>161</v>
      </c>
      <c r="N19" s="12"/>
      <c r="O19" s="12"/>
      <c r="P19" s="12"/>
      <c r="Q19" s="12"/>
      <c r="R19" s="13"/>
      <c r="S19" s="12"/>
      <c r="T19" s="13"/>
      <c r="U19" s="13"/>
      <c r="V19" s="12" t="s">
        <v>78</v>
      </c>
      <c r="W19" s="12" t="s">
        <v>126</v>
      </c>
      <c r="X19" s="12"/>
      <c r="Y19" s="12"/>
      <c r="Z19" s="12" t="s">
        <v>86</v>
      </c>
      <c r="AA19" s="14">
        <v>41.35</v>
      </c>
      <c r="AB19" s="14">
        <v>56.78</v>
      </c>
      <c r="AC19" s="14">
        <v>37.97</v>
      </c>
      <c r="AD19" s="14">
        <v>43.03</v>
      </c>
      <c r="AE19" s="14">
        <v>14.32</v>
      </c>
      <c r="AF19" s="14"/>
      <c r="AG19" s="14">
        <v>0</v>
      </c>
      <c r="AH19" s="14">
        <v>0</v>
      </c>
      <c r="AI19" s="14">
        <v>0</v>
      </c>
      <c r="AJ19" s="14">
        <v>52.9</v>
      </c>
      <c r="AK19" s="14"/>
      <c r="AL19" s="14"/>
      <c r="AM19" s="14"/>
      <c r="AN19" s="14">
        <v>1</v>
      </c>
      <c r="AO19" s="13">
        <v>5</v>
      </c>
      <c r="AP19" s="13">
        <v>2</v>
      </c>
      <c r="AQ19" s="13">
        <v>3</v>
      </c>
      <c r="AR19" s="14">
        <v>7.05</v>
      </c>
      <c r="AS19" s="14"/>
      <c r="AT19" s="14"/>
      <c r="AU19" s="14"/>
      <c r="AV19" s="14"/>
      <c r="AW19" s="14"/>
      <c r="AX19" s="14"/>
      <c r="AY19" s="14"/>
      <c r="AZ19" s="14"/>
      <c r="BA19" s="12"/>
      <c r="BB19" s="14">
        <v>2</v>
      </c>
      <c r="BC19" s="14">
        <v>8.2200000000000006</v>
      </c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2"/>
    </row>
    <row r="20" spans="1:79" x14ac:dyDescent="0.3">
      <c r="A20" s="12">
        <v>17</v>
      </c>
      <c r="B20" s="12" t="s">
        <v>123</v>
      </c>
      <c r="C20" s="12" t="s">
        <v>124</v>
      </c>
      <c r="D20" s="12" t="s">
        <v>132</v>
      </c>
      <c r="E20" s="12" t="s">
        <v>133</v>
      </c>
      <c r="F20" s="12" t="s">
        <v>71</v>
      </c>
      <c r="G20" s="12" t="s">
        <v>72</v>
      </c>
      <c r="H20" s="12" t="s">
        <v>73</v>
      </c>
      <c r="I20" s="12" t="s">
        <v>82</v>
      </c>
      <c r="J20" s="12" t="s">
        <v>75</v>
      </c>
      <c r="K20" s="12" t="s">
        <v>84</v>
      </c>
      <c r="L20" s="12" t="s">
        <v>76</v>
      </c>
      <c r="M20" s="12" t="s">
        <v>161</v>
      </c>
      <c r="N20" s="12"/>
      <c r="O20" s="12"/>
      <c r="P20" s="12"/>
      <c r="Q20" s="12"/>
      <c r="R20" s="13"/>
      <c r="S20" s="12"/>
      <c r="T20" s="13"/>
      <c r="U20" s="13"/>
      <c r="V20" s="12" t="s">
        <v>78</v>
      </c>
      <c r="W20" s="12" t="s">
        <v>129</v>
      </c>
      <c r="X20" s="12"/>
      <c r="Y20" s="12"/>
      <c r="Z20" s="12" t="s">
        <v>130</v>
      </c>
      <c r="AA20" s="14">
        <v>91.13</v>
      </c>
      <c r="AB20" s="14">
        <v>73.540000000000006</v>
      </c>
      <c r="AC20" s="14">
        <v>62.08</v>
      </c>
      <c r="AD20" s="14">
        <v>57.26</v>
      </c>
      <c r="AE20" s="14">
        <v>16.91</v>
      </c>
      <c r="AF20" s="14"/>
      <c r="AG20" s="14">
        <v>0</v>
      </c>
      <c r="AH20" s="14">
        <v>0</v>
      </c>
      <c r="AI20" s="14">
        <v>0</v>
      </c>
      <c r="AJ20" s="14">
        <v>57</v>
      </c>
      <c r="AK20" s="14">
        <v>60</v>
      </c>
      <c r="AL20" s="14">
        <v>64</v>
      </c>
      <c r="AM20" s="14"/>
      <c r="AN20" s="14">
        <v>4</v>
      </c>
      <c r="AO20" s="13">
        <v>22</v>
      </c>
      <c r="AP20" s="13">
        <v>2</v>
      </c>
      <c r="AQ20" s="13">
        <v>21</v>
      </c>
      <c r="AR20" s="14">
        <v>10.76</v>
      </c>
      <c r="AS20" s="14">
        <v>10.77</v>
      </c>
      <c r="AT20" s="14">
        <v>8.31</v>
      </c>
      <c r="AU20" s="14">
        <v>6.96</v>
      </c>
      <c r="AV20" s="14">
        <v>5.24</v>
      </c>
      <c r="AW20" s="14">
        <v>9.2100000000000009</v>
      </c>
      <c r="AX20" s="14">
        <v>3.5</v>
      </c>
      <c r="AY20" s="14">
        <v>7.04</v>
      </c>
      <c r="AZ20" s="14">
        <v>10.74</v>
      </c>
      <c r="BA20" s="12"/>
      <c r="BB20" s="14"/>
      <c r="BC20" s="14">
        <v>8.19</v>
      </c>
      <c r="BD20" s="14">
        <v>8.0299999999999994</v>
      </c>
      <c r="BE20" s="14">
        <v>6.38</v>
      </c>
      <c r="BF20" s="14">
        <v>5.97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2"/>
    </row>
    <row r="21" spans="1:79" x14ac:dyDescent="0.3">
      <c r="A21" s="12">
        <v>18</v>
      </c>
      <c r="B21" s="12" t="s">
        <v>123</v>
      </c>
      <c r="C21" s="12" t="s">
        <v>124</v>
      </c>
      <c r="D21" s="12" t="s">
        <v>134</v>
      </c>
      <c r="E21" s="12" t="s">
        <v>133</v>
      </c>
      <c r="F21" s="12" t="s">
        <v>71</v>
      </c>
      <c r="G21" s="12" t="s">
        <v>72</v>
      </c>
      <c r="H21" s="12" t="s">
        <v>98</v>
      </c>
      <c r="I21" s="12" t="s">
        <v>82</v>
      </c>
      <c r="J21" s="12" t="s">
        <v>83</v>
      </c>
      <c r="K21" s="12" t="s">
        <v>84</v>
      </c>
      <c r="L21" s="12" t="s">
        <v>85</v>
      </c>
      <c r="M21" s="12" t="s">
        <v>161</v>
      </c>
      <c r="N21" s="12"/>
      <c r="O21" s="12"/>
      <c r="P21" s="12"/>
      <c r="Q21" s="12"/>
      <c r="R21" s="13"/>
      <c r="S21" s="12"/>
      <c r="T21" s="13"/>
      <c r="U21" s="13"/>
      <c r="V21" s="12" t="s">
        <v>78</v>
      </c>
      <c r="W21" s="12" t="s">
        <v>79</v>
      </c>
      <c r="X21" s="12"/>
      <c r="Y21" s="12"/>
      <c r="Z21" s="12" t="s">
        <v>86</v>
      </c>
      <c r="AA21" s="14">
        <v>71.8</v>
      </c>
      <c r="AB21" s="14">
        <v>68.52</v>
      </c>
      <c r="AC21" s="14">
        <v>51.17</v>
      </c>
      <c r="AD21" s="14">
        <v>59.13</v>
      </c>
      <c r="AE21" s="14">
        <v>19.22</v>
      </c>
      <c r="AF21" s="14"/>
      <c r="AG21" s="14">
        <v>0</v>
      </c>
      <c r="AH21" s="14">
        <v>0</v>
      </c>
      <c r="AI21" s="14">
        <v>0</v>
      </c>
      <c r="AJ21" s="14">
        <v>59</v>
      </c>
      <c r="AK21" s="14"/>
      <c r="AL21" s="14"/>
      <c r="AM21" s="14"/>
      <c r="AN21" s="14"/>
      <c r="AO21" s="13">
        <v>6</v>
      </c>
      <c r="AP21" s="13">
        <v>2</v>
      </c>
      <c r="AQ21" s="13">
        <v>3</v>
      </c>
      <c r="AR21" s="14"/>
      <c r="AS21" s="14"/>
      <c r="AT21" s="14"/>
      <c r="AU21" s="14"/>
      <c r="AV21" s="14"/>
      <c r="AW21" s="14"/>
      <c r="AX21" s="14"/>
      <c r="AY21" s="14"/>
      <c r="AZ21" s="14"/>
      <c r="BA21" s="12"/>
      <c r="BB21" s="14">
        <v>3</v>
      </c>
      <c r="BC21" s="14">
        <v>6.5</v>
      </c>
      <c r="BD21" s="14">
        <v>4.3600000000000003</v>
      </c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2"/>
    </row>
    <row r="22" spans="1:79" x14ac:dyDescent="0.3">
      <c r="A22" s="12">
        <v>23</v>
      </c>
      <c r="B22" s="12" t="s">
        <v>157</v>
      </c>
      <c r="C22" s="12" t="s">
        <v>136</v>
      </c>
      <c r="D22" s="12" t="s">
        <v>137</v>
      </c>
      <c r="E22" s="12" t="s">
        <v>80</v>
      </c>
      <c r="F22" s="12" t="s">
        <v>71</v>
      </c>
      <c r="G22" s="12" t="s">
        <v>72</v>
      </c>
      <c r="H22" s="12" t="s">
        <v>98</v>
      </c>
      <c r="I22" s="12" t="s">
        <v>82</v>
      </c>
      <c r="J22" s="12" t="s">
        <v>83</v>
      </c>
      <c r="K22" s="12" t="s">
        <v>84</v>
      </c>
      <c r="L22" s="12" t="s">
        <v>84</v>
      </c>
      <c r="M22" s="12" t="s">
        <v>146</v>
      </c>
      <c r="N22" s="12" t="s">
        <v>144</v>
      </c>
      <c r="O22" s="12" t="s">
        <v>100</v>
      </c>
      <c r="P22" s="12" t="s">
        <v>101</v>
      </c>
      <c r="Q22" s="12"/>
      <c r="R22" s="13">
        <v>35</v>
      </c>
      <c r="S22" s="12" t="s">
        <v>102</v>
      </c>
      <c r="T22" s="13">
        <v>1</v>
      </c>
      <c r="U22" s="13"/>
      <c r="V22" s="12" t="s">
        <v>78</v>
      </c>
      <c r="W22" s="12" t="s">
        <v>79</v>
      </c>
      <c r="X22" s="12" t="s">
        <v>118</v>
      </c>
      <c r="Y22" s="12"/>
      <c r="Z22" s="12" t="s">
        <v>86</v>
      </c>
      <c r="AA22" s="14">
        <v>6.1</v>
      </c>
      <c r="AB22" s="14">
        <v>36.86</v>
      </c>
      <c r="AC22" s="14">
        <v>23.45</v>
      </c>
      <c r="AD22" s="14">
        <v>20.52</v>
      </c>
      <c r="AE22" s="14">
        <v>6.45</v>
      </c>
      <c r="AF22" s="14">
        <v>15.86</v>
      </c>
      <c r="AG22" s="14">
        <v>4.04</v>
      </c>
      <c r="AH22" s="14">
        <v>117.6</v>
      </c>
      <c r="AI22" s="14">
        <v>58</v>
      </c>
      <c r="AJ22" s="14">
        <v>58</v>
      </c>
      <c r="AK22" s="14"/>
      <c r="AL22" s="14"/>
      <c r="AM22" s="14"/>
      <c r="AN22" s="14"/>
      <c r="AO22" s="13">
        <v>1</v>
      </c>
      <c r="AP22" s="13">
        <v>1</v>
      </c>
      <c r="AQ22" s="13">
        <v>1</v>
      </c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>
        <v>0.5</v>
      </c>
      <c r="BM22" s="14"/>
      <c r="BN22" s="14">
        <v>0.5</v>
      </c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2"/>
    </row>
    <row r="23" spans="1:79" x14ac:dyDescent="0.3">
      <c r="A23" s="12">
        <v>24</v>
      </c>
      <c r="B23" s="12" t="s">
        <v>157</v>
      </c>
      <c r="C23" s="12" t="s">
        <v>136</v>
      </c>
      <c r="D23" s="12" t="s">
        <v>137</v>
      </c>
      <c r="E23" s="12" t="s">
        <v>80</v>
      </c>
      <c r="F23" s="12" t="s">
        <v>71</v>
      </c>
      <c r="G23" s="12" t="s">
        <v>72</v>
      </c>
      <c r="H23" s="12" t="s">
        <v>98</v>
      </c>
      <c r="I23" s="12" t="s">
        <v>82</v>
      </c>
      <c r="J23" s="12" t="s">
        <v>83</v>
      </c>
      <c r="K23" s="12" t="s">
        <v>84</v>
      </c>
      <c r="L23" s="12" t="s">
        <v>84</v>
      </c>
      <c r="M23" s="12" t="s">
        <v>146</v>
      </c>
      <c r="N23" s="12" t="s">
        <v>144</v>
      </c>
      <c r="O23" s="12" t="s">
        <v>100</v>
      </c>
      <c r="P23" s="12" t="s">
        <v>101</v>
      </c>
      <c r="Q23" s="12">
        <v>1</v>
      </c>
      <c r="R23" s="13">
        <v>5</v>
      </c>
      <c r="S23" s="12" t="s">
        <v>102</v>
      </c>
      <c r="T23" s="13"/>
      <c r="U23" s="13">
        <v>2</v>
      </c>
      <c r="V23" s="12" t="s">
        <v>78</v>
      </c>
      <c r="W23" s="12" t="s">
        <v>79</v>
      </c>
      <c r="X23" s="12"/>
      <c r="Y23" s="12" t="s">
        <v>106</v>
      </c>
      <c r="Z23" s="12" t="s">
        <v>86</v>
      </c>
      <c r="AA23" s="14">
        <v>10.199999999999999</v>
      </c>
      <c r="AB23" s="14">
        <v>43.04</v>
      </c>
      <c r="AC23" s="14">
        <v>32.01</v>
      </c>
      <c r="AD23" s="14">
        <v>28.32</v>
      </c>
      <c r="AE23" s="14">
        <v>7.28</v>
      </c>
      <c r="AF23" s="14">
        <v>20.6</v>
      </c>
      <c r="AG23" s="14">
        <v>6.04</v>
      </c>
      <c r="AH23" s="14">
        <v>108</v>
      </c>
      <c r="AI23" s="14">
        <v>79</v>
      </c>
      <c r="AJ23" s="14">
        <v>50</v>
      </c>
      <c r="AK23" s="14"/>
      <c r="AL23" s="14"/>
      <c r="AM23" s="14"/>
      <c r="AN23" s="14"/>
      <c r="AO23" s="13">
        <v>2</v>
      </c>
      <c r="AP23" s="13">
        <v>1</v>
      </c>
      <c r="AQ23" s="13">
        <v>1</v>
      </c>
      <c r="AR23" s="14">
        <v>1.35</v>
      </c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>
        <v>0.5</v>
      </c>
      <c r="BZ23" s="14"/>
      <c r="CA23" s="12"/>
    </row>
    <row r="24" spans="1:79" x14ac:dyDescent="0.3">
      <c r="A24" s="12">
        <v>25</v>
      </c>
      <c r="B24" s="12" t="s">
        <v>157</v>
      </c>
      <c r="C24" s="12" t="s">
        <v>136</v>
      </c>
      <c r="D24" s="12" t="s">
        <v>137</v>
      </c>
      <c r="E24" s="12" t="s">
        <v>80</v>
      </c>
      <c r="F24" s="12" t="s">
        <v>71</v>
      </c>
      <c r="G24" s="12" t="s">
        <v>72</v>
      </c>
      <c r="H24" s="12" t="s">
        <v>98</v>
      </c>
      <c r="I24" s="12" t="s">
        <v>82</v>
      </c>
      <c r="J24" s="12" t="s">
        <v>83</v>
      </c>
      <c r="K24" s="12" t="s">
        <v>84</v>
      </c>
      <c r="L24" s="12" t="s">
        <v>92</v>
      </c>
      <c r="M24" s="12" t="s">
        <v>146</v>
      </c>
      <c r="N24" s="12" t="s">
        <v>144</v>
      </c>
      <c r="O24" s="12" t="s">
        <v>113</v>
      </c>
      <c r="P24" s="12" t="s">
        <v>101</v>
      </c>
      <c r="Q24" s="12">
        <v>1</v>
      </c>
      <c r="R24" s="13"/>
      <c r="S24" s="12"/>
      <c r="T24" s="13"/>
      <c r="U24" s="13"/>
      <c r="V24" s="12" t="s">
        <v>78</v>
      </c>
      <c r="W24" s="12" t="s">
        <v>79</v>
      </c>
      <c r="X24" s="12"/>
      <c r="Y24" s="12" t="s">
        <v>118</v>
      </c>
      <c r="Z24" s="12" t="s">
        <v>86</v>
      </c>
      <c r="AA24" s="14">
        <v>7.6</v>
      </c>
      <c r="AB24" s="14">
        <v>30.77</v>
      </c>
      <c r="AC24" s="14">
        <v>27.71</v>
      </c>
      <c r="AD24" s="14">
        <v>27.5</v>
      </c>
      <c r="AE24" s="14">
        <v>6.15</v>
      </c>
      <c r="AF24" s="14">
        <v>34.69</v>
      </c>
      <c r="AG24" s="14">
        <v>7.26</v>
      </c>
      <c r="AH24" s="14">
        <v>103</v>
      </c>
      <c r="AI24" s="14">
        <v>71</v>
      </c>
      <c r="AJ24" s="14">
        <v>60</v>
      </c>
      <c r="AK24" s="14"/>
      <c r="AL24" s="14"/>
      <c r="AM24" s="14"/>
      <c r="AN24" s="14"/>
      <c r="AO24" s="13">
        <v>1</v>
      </c>
      <c r="AP24" s="13">
        <v>1</v>
      </c>
      <c r="AQ24" s="13">
        <v>1</v>
      </c>
      <c r="AR24" s="14">
        <v>2.42</v>
      </c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>
        <v>0.5</v>
      </c>
      <c r="BW24" s="14"/>
      <c r="BX24" s="14"/>
      <c r="BY24" s="14"/>
      <c r="BZ24" s="14"/>
      <c r="CA24" s="12"/>
    </row>
    <row r="25" spans="1:79" x14ac:dyDescent="0.3">
      <c r="A25" s="12">
        <v>26</v>
      </c>
      <c r="B25" s="12" t="s">
        <v>157</v>
      </c>
      <c r="C25" s="12" t="s">
        <v>136</v>
      </c>
      <c r="D25" s="12" t="s">
        <v>137</v>
      </c>
      <c r="E25" s="12" t="s">
        <v>80</v>
      </c>
      <c r="F25" s="12" t="s">
        <v>71</v>
      </c>
      <c r="G25" s="12" t="s">
        <v>72</v>
      </c>
      <c r="H25" s="12" t="s">
        <v>98</v>
      </c>
      <c r="I25" s="12" t="s">
        <v>82</v>
      </c>
      <c r="J25" s="12" t="s">
        <v>83</v>
      </c>
      <c r="K25" s="12" t="s">
        <v>84</v>
      </c>
      <c r="L25" s="12" t="s">
        <v>84</v>
      </c>
      <c r="M25" s="12" t="s">
        <v>146</v>
      </c>
      <c r="N25" s="12" t="s">
        <v>144</v>
      </c>
      <c r="O25" s="12" t="s">
        <v>100</v>
      </c>
      <c r="P25" s="12" t="s">
        <v>101</v>
      </c>
      <c r="Q25" s="12"/>
      <c r="R25" s="13"/>
      <c r="S25" s="12"/>
      <c r="T25" s="13"/>
      <c r="U25" s="13"/>
      <c r="V25" s="12" t="s">
        <v>78</v>
      </c>
      <c r="W25" s="12" t="s">
        <v>79</v>
      </c>
      <c r="X25" s="12"/>
      <c r="Y25" s="12" t="s">
        <v>106</v>
      </c>
      <c r="Z25" s="12" t="s">
        <v>86</v>
      </c>
      <c r="AA25" s="14">
        <v>5.8</v>
      </c>
      <c r="AB25" s="14">
        <v>34.950000000000003</v>
      </c>
      <c r="AC25" s="14">
        <v>25.52</v>
      </c>
      <c r="AD25" s="14">
        <v>20.53</v>
      </c>
      <c r="AE25" s="14">
        <v>6.76</v>
      </c>
      <c r="AF25" s="14">
        <v>11.36</v>
      </c>
      <c r="AG25" s="14">
        <v>2.0699999999999998</v>
      </c>
      <c r="AH25" s="14">
        <v>114</v>
      </c>
      <c r="AI25" s="14">
        <v>68</v>
      </c>
      <c r="AJ25" s="14">
        <v>65</v>
      </c>
      <c r="AK25" s="14"/>
      <c r="AL25" s="14"/>
      <c r="AM25" s="14"/>
      <c r="AN25" s="14">
        <v>1</v>
      </c>
      <c r="AO25" s="13">
        <v>1</v>
      </c>
      <c r="AP25" s="13">
        <v>1</v>
      </c>
      <c r="AQ25" s="13">
        <v>1</v>
      </c>
      <c r="AR25" s="14">
        <v>2.19</v>
      </c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>
        <v>0.5</v>
      </c>
      <c r="BV25" s="14"/>
      <c r="BW25" s="14"/>
      <c r="BX25" s="14"/>
      <c r="BY25" s="14"/>
      <c r="BZ25" s="14"/>
      <c r="CA25" s="12"/>
    </row>
    <row r="26" spans="1:79" x14ac:dyDescent="0.3">
      <c r="A26" s="12">
        <v>27</v>
      </c>
      <c r="B26" s="12" t="s">
        <v>157</v>
      </c>
      <c r="C26" s="12" t="s">
        <v>136</v>
      </c>
      <c r="D26" s="12" t="s">
        <v>137</v>
      </c>
      <c r="E26" s="12" t="s">
        <v>80</v>
      </c>
      <c r="F26" s="12" t="s">
        <v>71</v>
      </c>
      <c r="G26" s="12" t="s">
        <v>72</v>
      </c>
      <c r="H26" s="12" t="s">
        <v>98</v>
      </c>
      <c r="I26" s="12" t="s">
        <v>82</v>
      </c>
      <c r="J26" s="12" t="s">
        <v>83</v>
      </c>
      <c r="K26" s="12" t="s">
        <v>92</v>
      </c>
      <c r="L26" s="12" t="s">
        <v>84</v>
      </c>
      <c r="M26" s="12" t="s">
        <v>146</v>
      </c>
      <c r="N26" s="12" t="s">
        <v>144</v>
      </c>
      <c r="O26" s="12" t="s">
        <v>100</v>
      </c>
      <c r="P26" s="12" t="s">
        <v>101</v>
      </c>
      <c r="Q26" s="12"/>
      <c r="R26" s="13">
        <v>20</v>
      </c>
      <c r="S26" s="12" t="s">
        <v>102</v>
      </c>
      <c r="T26" s="13">
        <v>2</v>
      </c>
      <c r="U26" s="13"/>
      <c r="V26" s="12" t="s">
        <v>78</v>
      </c>
      <c r="W26" s="12" t="s">
        <v>79</v>
      </c>
      <c r="X26" s="12" t="s">
        <v>102</v>
      </c>
      <c r="Y26" s="12"/>
      <c r="Z26" s="12" t="s">
        <v>86</v>
      </c>
      <c r="AA26" s="14">
        <v>8.1999999999999993</v>
      </c>
      <c r="AB26" s="14">
        <v>34.79</v>
      </c>
      <c r="AC26" s="14">
        <v>28.96</v>
      </c>
      <c r="AD26" s="14">
        <v>35.21</v>
      </c>
      <c r="AE26" s="14">
        <v>5.9</v>
      </c>
      <c r="AF26" s="14">
        <v>9.4700000000000006</v>
      </c>
      <c r="AG26" s="14">
        <v>2.4</v>
      </c>
      <c r="AH26" s="14">
        <v>117</v>
      </c>
      <c r="AI26" s="14">
        <v>67</v>
      </c>
      <c r="AJ26" s="14">
        <v>57</v>
      </c>
      <c r="AK26" s="14"/>
      <c r="AL26" s="14"/>
      <c r="AM26" s="14"/>
      <c r="AN26" s="14">
        <v>1</v>
      </c>
      <c r="AO26" s="13">
        <v>1</v>
      </c>
      <c r="AP26" s="13">
        <v>1</v>
      </c>
      <c r="AQ26" s="13">
        <v>1</v>
      </c>
      <c r="AR26" s="14">
        <v>3.55</v>
      </c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>
        <v>0.5</v>
      </c>
      <c r="BS26" s="14"/>
      <c r="BT26" s="14"/>
      <c r="BU26" s="14"/>
      <c r="BV26" s="14"/>
      <c r="BW26" s="14"/>
      <c r="BX26" s="14"/>
      <c r="BY26" s="14"/>
      <c r="BZ26" s="14"/>
      <c r="CA26" s="12"/>
    </row>
    <row r="27" spans="1:79" x14ac:dyDescent="0.3">
      <c r="A27" s="12">
        <v>28</v>
      </c>
      <c r="B27" s="12" t="s">
        <v>157</v>
      </c>
      <c r="C27" s="12" t="s">
        <v>136</v>
      </c>
      <c r="D27" s="12" t="s">
        <v>137</v>
      </c>
      <c r="E27" s="12" t="s">
        <v>80</v>
      </c>
      <c r="F27" s="12" t="s">
        <v>71</v>
      </c>
      <c r="G27" s="12" t="s">
        <v>72</v>
      </c>
      <c r="H27" s="12" t="s">
        <v>98</v>
      </c>
      <c r="I27" s="12" t="s">
        <v>82</v>
      </c>
      <c r="J27" s="12" t="s">
        <v>83</v>
      </c>
      <c r="K27" s="12" t="s">
        <v>84</v>
      </c>
      <c r="L27" s="12" t="s">
        <v>84</v>
      </c>
      <c r="M27" s="12" t="s">
        <v>161</v>
      </c>
      <c r="N27" s="12" t="s">
        <v>144</v>
      </c>
      <c r="O27" s="12" t="s">
        <v>100</v>
      </c>
      <c r="P27" s="12" t="s">
        <v>101</v>
      </c>
      <c r="Q27" s="12"/>
      <c r="R27" s="13">
        <v>10</v>
      </c>
      <c r="S27" s="12" t="s">
        <v>102</v>
      </c>
      <c r="T27" s="13">
        <v>4</v>
      </c>
      <c r="U27" s="13"/>
      <c r="V27" s="12" t="s">
        <v>78</v>
      </c>
      <c r="W27" s="12" t="s">
        <v>79</v>
      </c>
      <c r="X27" s="12" t="s">
        <v>147</v>
      </c>
      <c r="Y27" s="12"/>
      <c r="Z27" s="12" t="s">
        <v>86</v>
      </c>
      <c r="AA27" s="14">
        <v>3.5</v>
      </c>
      <c r="AB27" s="14">
        <v>26.3</v>
      </c>
      <c r="AC27" s="14">
        <v>20.91</v>
      </c>
      <c r="AD27" s="14">
        <v>18.239999999999998</v>
      </c>
      <c r="AE27" s="14">
        <v>5.66</v>
      </c>
      <c r="AF27" s="14">
        <v>13.18</v>
      </c>
      <c r="AG27" s="14">
        <v>2.69</v>
      </c>
      <c r="AH27" s="14">
        <v>112.5</v>
      </c>
      <c r="AI27" s="14">
        <v>70.599999999999994</v>
      </c>
      <c r="AJ27" s="14">
        <v>54</v>
      </c>
      <c r="AK27" s="14"/>
      <c r="AL27" s="14"/>
      <c r="AM27" s="14"/>
      <c r="AN27" s="14">
        <v>4</v>
      </c>
      <c r="AO27" s="13">
        <v>4</v>
      </c>
      <c r="AP27" s="13">
        <v>1</v>
      </c>
      <c r="AQ27" s="13">
        <v>4</v>
      </c>
      <c r="AR27" s="14">
        <v>1.26</v>
      </c>
      <c r="AS27" s="14">
        <v>1.45</v>
      </c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>
        <v>0.5</v>
      </c>
      <c r="BQ27" s="14"/>
      <c r="BR27" s="14">
        <v>0.5</v>
      </c>
      <c r="BS27" s="14"/>
      <c r="BT27" s="14"/>
      <c r="BU27" s="14"/>
      <c r="BV27" s="14"/>
      <c r="BW27" s="14"/>
      <c r="BX27" s="14"/>
      <c r="BY27" s="14"/>
      <c r="BZ27" s="14"/>
      <c r="CA27" s="12"/>
    </row>
    <row r="28" spans="1:79" x14ac:dyDescent="0.3">
      <c r="A28" s="12">
        <v>22</v>
      </c>
      <c r="B28" s="12" t="s">
        <v>157</v>
      </c>
      <c r="C28" s="12" t="s">
        <v>136</v>
      </c>
      <c r="D28" s="12" t="s">
        <v>137</v>
      </c>
      <c r="E28" s="12" t="s">
        <v>145</v>
      </c>
      <c r="F28" s="12" t="s">
        <v>71</v>
      </c>
      <c r="G28" s="12" t="s">
        <v>72</v>
      </c>
      <c r="H28" s="12" t="s">
        <v>98</v>
      </c>
      <c r="I28" s="12" t="s">
        <v>82</v>
      </c>
      <c r="J28" s="12" t="s">
        <v>75</v>
      </c>
      <c r="K28" s="12" t="s">
        <v>84</v>
      </c>
      <c r="L28" s="12" t="s">
        <v>84</v>
      </c>
      <c r="M28" s="12" t="s">
        <v>161</v>
      </c>
      <c r="N28" s="12" t="s">
        <v>144</v>
      </c>
      <c r="O28" s="12" t="s">
        <v>113</v>
      </c>
      <c r="P28" s="12" t="s">
        <v>101</v>
      </c>
      <c r="Q28" s="12"/>
      <c r="R28" s="13"/>
      <c r="S28" s="12"/>
      <c r="T28" s="13">
        <v>3</v>
      </c>
      <c r="U28" s="13"/>
      <c r="V28" s="12" t="s">
        <v>78</v>
      </c>
      <c r="W28" s="12" t="s">
        <v>79</v>
      </c>
      <c r="X28" s="12" t="s">
        <v>118</v>
      </c>
      <c r="Y28" s="12"/>
      <c r="Z28" s="12" t="s">
        <v>86</v>
      </c>
      <c r="AA28" s="14">
        <v>10.9</v>
      </c>
      <c r="AB28" s="14">
        <v>49.53</v>
      </c>
      <c r="AC28" s="14">
        <v>22.71</v>
      </c>
      <c r="AD28" s="14">
        <v>26.91</v>
      </c>
      <c r="AE28" s="14">
        <v>5.5</v>
      </c>
      <c r="AF28" s="14">
        <v>18.46</v>
      </c>
      <c r="AG28" s="14">
        <v>5.99</v>
      </c>
      <c r="AH28" s="14">
        <v>114</v>
      </c>
      <c r="AI28" s="14">
        <v>69</v>
      </c>
      <c r="AJ28" s="14">
        <v>57</v>
      </c>
      <c r="AK28" s="14"/>
      <c r="AL28" s="14"/>
      <c r="AM28" s="14"/>
      <c r="AN28" s="14">
        <v>2</v>
      </c>
      <c r="AO28" s="13">
        <v>3</v>
      </c>
      <c r="AP28" s="13">
        <v>1</v>
      </c>
      <c r="AQ28" s="13">
        <v>3</v>
      </c>
      <c r="AR28" s="14">
        <v>1.66</v>
      </c>
      <c r="AS28" s="14">
        <v>0.02</v>
      </c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>
        <v>0.5</v>
      </c>
      <c r="BQ28" s="14"/>
      <c r="BR28" s="14">
        <v>0.5</v>
      </c>
      <c r="BS28" s="14"/>
      <c r="BT28" s="14"/>
      <c r="BU28" s="14"/>
      <c r="BV28" s="14"/>
      <c r="BW28" s="14"/>
      <c r="BX28" s="14"/>
      <c r="BY28" s="14"/>
      <c r="BZ28" s="14"/>
      <c r="CA28" s="12"/>
    </row>
    <row r="29" spans="1:79" x14ac:dyDescent="0.3">
      <c r="A29" s="12">
        <v>31</v>
      </c>
      <c r="B29" s="12" t="s">
        <v>157</v>
      </c>
      <c r="C29" s="12" t="s">
        <v>136</v>
      </c>
      <c r="D29" s="12" t="s">
        <v>148</v>
      </c>
      <c r="E29" s="12" t="s">
        <v>103</v>
      </c>
      <c r="F29" s="12" t="s">
        <v>71</v>
      </c>
      <c r="G29" s="12" t="s">
        <v>72</v>
      </c>
      <c r="H29" s="12" t="s">
        <v>98</v>
      </c>
      <c r="I29" s="12" t="s">
        <v>82</v>
      </c>
      <c r="J29" s="12" t="s">
        <v>111</v>
      </c>
      <c r="K29" s="12" t="s">
        <v>84</v>
      </c>
      <c r="L29" s="12" t="s">
        <v>84</v>
      </c>
      <c r="M29" s="12" t="s">
        <v>162</v>
      </c>
      <c r="N29" s="12" t="s">
        <v>144</v>
      </c>
      <c r="O29" s="12"/>
      <c r="P29" s="12" t="s">
        <v>150</v>
      </c>
      <c r="Q29" s="12"/>
      <c r="R29" s="13">
        <v>100</v>
      </c>
      <c r="S29" s="12" t="s">
        <v>98</v>
      </c>
      <c r="T29" s="13"/>
      <c r="U29" s="13"/>
      <c r="V29" s="12" t="s">
        <v>78</v>
      </c>
      <c r="W29" s="12" t="s">
        <v>79</v>
      </c>
      <c r="X29" s="12"/>
      <c r="Y29" s="12" t="s">
        <v>151</v>
      </c>
      <c r="Z29" s="12" t="s">
        <v>86</v>
      </c>
      <c r="AA29" s="14">
        <v>9</v>
      </c>
      <c r="AB29" s="14">
        <v>49.51</v>
      </c>
      <c r="AC29" s="14">
        <v>20.05</v>
      </c>
      <c r="AD29" s="14"/>
      <c r="AE29" s="14">
        <v>8.3000000000000007</v>
      </c>
      <c r="AF29" s="14"/>
      <c r="AG29" s="14">
        <v>0</v>
      </c>
      <c r="AH29" s="14">
        <v>0</v>
      </c>
      <c r="AI29" s="14">
        <v>0</v>
      </c>
      <c r="AJ29" s="14">
        <v>0</v>
      </c>
      <c r="AK29" s="14"/>
      <c r="AL29" s="14"/>
      <c r="AM29" s="14"/>
      <c r="AN29" s="14"/>
      <c r="AO29" s="13">
        <v>0</v>
      </c>
      <c r="AP29" s="13"/>
      <c r="AQ29" s="13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7" t="s">
        <v>152</v>
      </c>
    </row>
    <row r="30" spans="1:79" x14ac:dyDescent="0.3">
      <c r="A30" s="12">
        <v>32</v>
      </c>
      <c r="B30" s="12" t="s">
        <v>157</v>
      </c>
      <c r="C30" s="12" t="s">
        <v>136</v>
      </c>
      <c r="D30" s="12" t="s">
        <v>148</v>
      </c>
      <c r="E30" s="12" t="s">
        <v>70</v>
      </c>
      <c r="F30" s="12" t="s">
        <v>71</v>
      </c>
      <c r="G30" s="12" t="s">
        <v>72</v>
      </c>
      <c r="H30" s="12" t="s">
        <v>98</v>
      </c>
      <c r="I30" s="12" t="s">
        <v>82</v>
      </c>
      <c r="J30" s="12" t="s">
        <v>83</v>
      </c>
      <c r="K30" s="12" t="s">
        <v>84</v>
      </c>
      <c r="L30" s="12" t="s">
        <v>84</v>
      </c>
      <c r="M30" s="12" t="s">
        <v>146</v>
      </c>
      <c r="N30" s="12" t="s">
        <v>144</v>
      </c>
      <c r="O30" s="12" t="s">
        <v>100</v>
      </c>
      <c r="P30" s="12" t="s">
        <v>101</v>
      </c>
      <c r="Q30" s="12"/>
      <c r="R30" s="13"/>
      <c r="S30" s="12"/>
      <c r="T30" s="13"/>
      <c r="U30" s="13">
        <v>1</v>
      </c>
      <c r="V30" s="12" t="s">
        <v>78</v>
      </c>
      <c r="W30" s="12" t="s">
        <v>79</v>
      </c>
      <c r="X30" s="12"/>
      <c r="Y30" s="12" t="s">
        <v>102</v>
      </c>
      <c r="Z30" s="12" t="s">
        <v>86</v>
      </c>
      <c r="AA30" s="14">
        <v>8.8000000000000007</v>
      </c>
      <c r="AB30" s="14">
        <v>32.39</v>
      </c>
      <c r="AC30" s="14">
        <v>23.65</v>
      </c>
      <c r="AD30" s="14">
        <v>31.1</v>
      </c>
      <c r="AE30" s="14">
        <v>7.4</v>
      </c>
      <c r="AF30" s="14">
        <v>26.92</v>
      </c>
      <c r="AG30" s="14">
        <v>6.38</v>
      </c>
      <c r="AH30" s="14">
        <v>105.4</v>
      </c>
      <c r="AI30" s="14">
        <v>76</v>
      </c>
      <c r="AJ30" s="14">
        <v>75</v>
      </c>
      <c r="AK30" s="14"/>
      <c r="AL30" s="14"/>
      <c r="AM30" s="14"/>
      <c r="AN30" s="14">
        <v>1</v>
      </c>
      <c r="AO30" s="13">
        <v>1</v>
      </c>
      <c r="AP30" s="13">
        <v>1</v>
      </c>
      <c r="AQ30" s="13">
        <v>1</v>
      </c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>
        <v>0.5</v>
      </c>
      <c r="CA30" s="12"/>
    </row>
    <row r="31" spans="1:79" x14ac:dyDescent="0.3">
      <c r="A31" s="12">
        <v>33</v>
      </c>
      <c r="B31" s="12" t="s">
        <v>157</v>
      </c>
      <c r="C31" s="12" t="s">
        <v>136</v>
      </c>
      <c r="D31" s="12" t="s">
        <v>137</v>
      </c>
      <c r="E31" s="12" t="s">
        <v>70</v>
      </c>
      <c r="F31" s="12" t="s">
        <v>71</v>
      </c>
      <c r="G31" s="12" t="s">
        <v>72</v>
      </c>
      <c r="H31" s="12" t="s">
        <v>98</v>
      </c>
      <c r="I31" s="12" t="s">
        <v>82</v>
      </c>
      <c r="J31" s="12" t="s">
        <v>83</v>
      </c>
      <c r="K31" s="12" t="s">
        <v>84</v>
      </c>
      <c r="L31" s="12" t="s">
        <v>84</v>
      </c>
      <c r="M31" s="12" t="s">
        <v>161</v>
      </c>
      <c r="N31" s="12" t="s">
        <v>144</v>
      </c>
      <c r="O31" s="12" t="s">
        <v>100</v>
      </c>
      <c r="P31" s="12" t="s">
        <v>101</v>
      </c>
      <c r="Q31" s="12"/>
      <c r="R31" s="13"/>
      <c r="S31" s="12"/>
      <c r="T31" s="13">
        <v>3</v>
      </c>
      <c r="U31" s="13"/>
      <c r="V31" s="12" t="s">
        <v>78</v>
      </c>
      <c r="W31" s="12" t="s">
        <v>79</v>
      </c>
      <c r="X31" s="12" t="s">
        <v>106</v>
      </c>
      <c r="Y31" s="12"/>
      <c r="Z31" s="12" t="s">
        <v>86</v>
      </c>
      <c r="AA31" s="14">
        <v>6.8</v>
      </c>
      <c r="AB31" s="14">
        <v>29.25</v>
      </c>
      <c r="AC31" s="14">
        <v>21.06</v>
      </c>
      <c r="AD31" s="14">
        <v>21.78</v>
      </c>
      <c r="AE31" s="14">
        <v>9.9600000000000009</v>
      </c>
      <c r="AF31" s="14">
        <v>24.32</v>
      </c>
      <c r="AG31" s="14">
        <v>5.55</v>
      </c>
      <c r="AH31" s="14">
        <v>115.6</v>
      </c>
      <c r="AI31" s="14">
        <v>70.900000000000006</v>
      </c>
      <c r="AJ31" s="14">
        <v>70</v>
      </c>
      <c r="AK31" s="14"/>
      <c r="AL31" s="14"/>
      <c r="AM31" s="14"/>
      <c r="AN31" s="14">
        <v>1</v>
      </c>
      <c r="AO31" s="13">
        <v>1</v>
      </c>
      <c r="AP31" s="13">
        <v>1</v>
      </c>
      <c r="AQ31" s="13">
        <v>1</v>
      </c>
      <c r="AR31" s="14">
        <v>1.92</v>
      </c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>
        <v>0.5</v>
      </c>
      <c r="BX31" s="14"/>
      <c r="BY31" s="14">
        <v>0.5</v>
      </c>
      <c r="BZ31" s="14"/>
      <c r="CA31" s="12"/>
    </row>
    <row r="32" spans="1:79" x14ac:dyDescent="0.3">
      <c r="A32" s="12">
        <v>34</v>
      </c>
      <c r="B32" s="12" t="s">
        <v>157</v>
      </c>
      <c r="C32" s="12" t="s">
        <v>136</v>
      </c>
      <c r="D32" s="12" t="s">
        <v>148</v>
      </c>
      <c r="E32" s="12" t="s">
        <v>70</v>
      </c>
      <c r="F32" s="12" t="s">
        <v>71</v>
      </c>
      <c r="G32" s="12" t="s">
        <v>72</v>
      </c>
      <c r="H32" s="12" t="s">
        <v>98</v>
      </c>
      <c r="I32" s="12" t="s">
        <v>82</v>
      </c>
      <c r="J32" s="12" t="s">
        <v>83</v>
      </c>
      <c r="K32" s="12" t="s">
        <v>92</v>
      </c>
      <c r="L32" s="12" t="s">
        <v>84</v>
      </c>
      <c r="M32" s="12" t="s">
        <v>146</v>
      </c>
      <c r="N32" s="12" t="s">
        <v>144</v>
      </c>
      <c r="O32" s="12" t="s">
        <v>100</v>
      </c>
      <c r="P32" s="12" t="s">
        <v>101</v>
      </c>
      <c r="Q32" s="12"/>
      <c r="R32" s="13">
        <v>30</v>
      </c>
      <c r="S32" s="12" t="s">
        <v>102</v>
      </c>
      <c r="T32" s="13">
        <v>1</v>
      </c>
      <c r="U32" s="13"/>
      <c r="V32" s="12" t="s">
        <v>78</v>
      </c>
      <c r="W32" s="12" t="s">
        <v>79</v>
      </c>
      <c r="X32" s="12" t="s">
        <v>102</v>
      </c>
      <c r="Y32" s="12"/>
      <c r="Z32" s="12" t="s">
        <v>86</v>
      </c>
      <c r="AA32" s="14">
        <v>9.1</v>
      </c>
      <c r="AB32" s="14">
        <v>36.33</v>
      </c>
      <c r="AC32" s="14">
        <v>27.25</v>
      </c>
      <c r="AD32" s="14">
        <v>25.23</v>
      </c>
      <c r="AE32" s="14">
        <v>6.51</v>
      </c>
      <c r="AF32" s="14">
        <v>10.49</v>
      </c>
      <c r="AG32" s="14">
        <v>4.54</v>
      </c>
      <c r="AH32" s="14">
        <v>118</v>
      </c>
      <c r="AI32" s="14">
        <v>65</v>
      </c>
      <c r="AJ32" s="14">
        <v>73</v>
      </c>
      <c r="AK32" s="14"/>
      <c r="AL32" s="14"/>
      <c r="AM32" s="14"/>
      <c r="AN32" s="14">
        <v>1</v>
      </c>
      <c r="AO32" s="13">
        <v>1</v>
      </c>
      <c r="AP32" s="13">
        <v>1</v>
      </c>
      <c r="AQ32" s="13">
        <v>1</v>
      </c>
      <c r="AR32" s="14">
        <v>2.94</v>
      </c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2"/>
    </row>
    <row r="33" spans="1:79" x14ac:dyDescent="0.3">
      <c r="A33" s="12">
        <v>20</v>
      </c>
      <c r="B33" s="12" t="s">
        <v>157</v>
      </c>
      <c r="C33" s="12" t="s">
        <v>136</v>
      </c>
      <c r="D33" s="12" t="s">
        <v>137</v>
      </c>
      <c r="E33" s="12" t="s">
        <v>70</v>
      </c>
      <c r="F33" s="12" t="s">
        <v>71</v>
      </c>
      <c r="G33" s="12" t="s">
        <v>72</v>
      </c>
      <c r="H33" s="12" t="s">
        <v>98</v>
      </c>
      <c r="I33" s="12" t="s">
        <v>82</v>
      </c>
      <c r="J33" s="12" t="s">
        <v>111</v>
      </c>
      <c r="K33" s="12" t="s">
        <v>84</v>
      </c>
      <c r="L33" s="12" t="s">
        <v>84</v>
      </c>
      <c r="M33" s="12" t="s">
        <v>138</v>
      </c>
      <c r="N33" s="12" t="s">
        <v>158</v>
      </c>
      <c r="O33" s="12" t="s">
        <v>113</v>
      </c>
      <c r="P33" s="12" t="s">
        <v>101</v>
      </c>
      <c r="Q33" s="12"/>
      <c r="R33" s="13">
        <v>20</v>
      </c>
      <c r="S33" s="12" t="s">
        <v>102</v>
      </c>
      <c r="T33" s="13">
        <v>17</v>
      </c>
      <c r="U33" s="13">
        <v>7</v>
      </c>
      <c r="V33" s="12" t="s">
        <v>90</v>
      </c>
      <c r="W33" s="12" t="s">
        <v>140</v>
      </c>
      <c r="X33" s="12" t="s">
        <v>141</v>
      </c>
      <c r="Y33" s="12" t="s">
        <v>142</v>
      </c>
      <c r="Z33" s="12" t="s">
        <v>86</v>
      </c>
      <c r="AA33" s="14">
        <v>3.7</v>
      </c>
      <c r="AB33" s="14">
        <v>28.73</v>
      </c>
      <c r="AC33" s="14">
        <v>22.79</v>
      </c>
      <c r="AD33" s="14">
        <v>21.6</v>
      </c>
      <c r="AE33" s="14">
        <v>5.51</v>
      </c>
      <c r="AF33" s="14">
        <v>11.66</v>
      </c>
      <c r="AG33" s="14">
        <v>2</v>
      </c>
      <c r="AH33" s="14">
        <v>0</v>
      </c>
      <c r="AI33" s="14">
        <v>0</v>
      </c>
      <c r="AJ33" s="14">
        <v>54</v>
      </c>
      <c r="AK33" s="14">
        <v>59</v>
      </c>
      <c r="AL33" s="14">
        <v>75</v>
      </c>
      <c r="AM33" s="14"/>
      <c r="AN33" s="14"/>
      <c r="AO33" s="13">
        <v>24</v>
      </c>
      <c r="AP33" s="13">
        <v>1</v>
      </c>
      <c r="AQ33" s="13">
        <v>24</v>
      </c>
      <c r="AR33" s="14">
        <v>1.9</v>
      </c>
      <c r="AS33" s="14">
        <v>0.77</v>
      </c>
      <c r="AT33" s="14">
        <v>1.24</v>
      </c>
      <c r="AU33" s="14">
        <v>2</v>
      </c>
      <c r="AV33" s="14">
        <v>1.76</v>
      </c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>
        <v>0.5</v>
      </c>
      <c r="BL33" s="14">
        <v>0.5</v>
      </c>
      <c r="BM33" s="14">
        <v>0.5</v>
      </c>
      <c r="BN33" s="14">
        <v>0.5</v>
      </c>
      <c r="BO33" s="14">
        <v>0.5</v>
      </c>
      <c r="BP33" s="14">
        <v>0.5</v>
      </c>
      <c r="BQ33" s="14">
        <v>0.5</v>
      </c>
      <c r="BR33" s="14">
        <v>0.5</v>
      </c>
      <c r="BS33" s="14">
        <v>0.5</v>
      </c>
      <c r="BT33" s="14">
        <v>0.5</v>
      </c>
      <c r="BU33" s="14">
        <v>0.5</v>
      </c>
      <c r="BV33" s="14">
        <v>0.5</v>
      </c>
      <c r="BW33" s="14"/>
      <c r="BX33" s="14"/>
      <c r="BY33" s="14">
        <v>0.5</v>
      </c>
      <c r="BZ33" s="14">
        <v>0.5</v>
      </c>
      <c r="CA33" s="17" t="s">
        <v>143</v>
      </c>
    </row>
    <row r="34" spans="1:79" x14ac:dyDescent="0.3">
      <c r="A34" s="12">
        <v>21</v>
      </c>
      <c r="B34" s="12" t="s">
        <v>157</v>
      </c>
      <c r="C34" s="12" t="s">
        <v>136</v>
      </c>
      <c r="D34" s="12" t="s">
        <v>137</v>
      </c>
      <c r="E34" s="12" t="s">
        <v>70</v>
      </c>
      <c r="F34" s="12" t="s">
        <v>71</v>
      </c>
      <c r="G34" s="12" t="s">
        <v>72</v>
      </c>
      <c r="H34" s="12" t="s">
        <v>98</v>
      </c>
      <c r="I34" s="12" t="s">
        <v>154</v>
      </c>
      <c r="J34" s="12" t="s">
        <v>83</v>
      </c>
      <c r="K34" s="12" t="s">
        <v>84</v>
      </c>
      <c r="L34" s="12" t="s">
        <v>85</v>
      </c>
      <c r="M34" s="12" t="s">
        <v>161</v>
      </c>
      <c r="N34" s="12" t="s">
        <v>144</v>
      </c>
      <c r="O34" s="12" t="s">
        <v>113</v>
      </c>
      <c r="P34" s="12" t="s">
        <v>105</v>
      </c>
      <c r="Q34" s="12"/>
      <c r="R34" s="13"/>
      <c r="S34" s="12"/>
      <c r="T34" s="13">
        <v>4</v>
      </c>
      <c r="U34" s="13"/>
      <c r="V34" s="12" t="s">
        <v>78</v>
      </c>
      <c r="W34" s="12" t="s">
        <v>79</v>
      </c>
      <c r="X34" s="12" t="s">
        <v>118</v>
      </c>
      <c r="Y34" s="12"/>
      <c r="Z34" s="12" t="s">
        <v>86</v>
      </c>
      <c r="AA34" s="14">
        <v>6.6</v>
      </c>
      <c r="AB34" s="14">
        <v>33.520000000000003</v>
      </c>
      <c r="AC34" s="14">
        <v>32.619999999999997</v>
      </c>
      <c r="AD34" s="14">
        <v>17.920000000000002</v>
      </c>
      <c r="AE34" s="14">
        <v>8.26</v>
      </c>
      <c r="AF34" s="14">
        <v>4.9000000000000004</v>
      </c>
      <c r="AG34" s="14">
        <v>2.35</v>
      </c>
      <c r="AH34" s="14">
        <v>112</v>
      </c>
      <c r="AI34" s="14">
        <v>65</v>
      </c>
      <c r="AJ34" s="14">
        <v>55</v>
      </c>
      <c r="AK34" s="14"/>
      <c r="AL34" s="14"/>
      <c r="AM34" s="14"/>
      <c r="AN34" s="14">
        <v>1</v>
      </c>
      <c r="AO34" s="13">
        <v>4</v>
      </c>
      <c r="AP34" s="13">
        <v>1</v>
      </c>
      <c r="AQ34" s="13">
        <v>4</v>
      </c>
      <c r="AR34" s="14">
        <v>1.61</v>
      </c>
      <c r="AS34" s="14">
        <v>1.76</v>
      </c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>
        <v>0.5</v>
      </c>
      <c r="BM34" s="14"/>
      <c r="BN34" s="14">
        <v>0.5</v>
      </c>
      <c r="BO34" s="14"/>
      <c r="BP34" s="14">
        <v>0.5</v>
      </c>
      <c r="BQ34" s="14"/>
      <c r="BR34" s="14">
        <v>0.7</v>
      </c>
      <c r="BS34" s="14"/>
      <c r="BT34" s="14"/>
      <c r="BU34" s="14"/>
      <c r="BV34" s="14"/>
      <c r="BW34" s="14"/>
      <c r="BX34" s="14"/>
      <c r="BY34" s="14"/>
      <c r="BZ34" s="14"/>
      <c r="CA34" s="12"/>
    </row>
    <row r="35" spans="1:79" x14ac:dyDescent="0.3">
      <c r="AO35" s="4"/>
      <c r="AP35" s="4"/>
      <c r="AQ35" s="4"/>
    </row>
    <row r="36" spans="1:79" x14ac:dyDescent="0.3">
      <c r="AO36" s="4"/>
      <c r="AP36" s="4"/>
      <c r="AQ36" s="4"/>
    </row>
    <row r="37" spans="1:79" x14ac:dyDescent="0.3"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4"/>
      <c r="AP37" s="4"/>
      <c r="AQ37" s="4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9" x14ac:dyDescent="0.3"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9" x14ac:dyDescent="0.3"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</row>
    <row r="40" spans="1:79" x14ac:dyDescent="0.3"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</row>
    <row r="41" spans="1:79" x14ac:dyDescent="0.3"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</row>
    <row r="42" spans="1:79" x14ac:dyDescent="0.3"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</row>
    <row r="43" spans="1:79" x14ac:dyDescent="0.3"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</row>
    <row r="44" spans="1:79" x14ac:dyDescent="0.3"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1:79" x14ac:dyDescent="0.3"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1:79" x14ac:dyDescent="0.3"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1:79" x14ac:dyDescent="0.3"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1:79" x14ac:dyDescent="0.3"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  <row r="49" spans="27:78" x14ac:dyDescent="0.3"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</row>
    <row r="50" spans="27:78" x14ac:dyDescent="0.3"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</row>
    <row r="51" spans="27:78" x14ac:dyDescent="0.3"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</row>
    <row r="52" spans="27:78" x14ac:dyDescent="0.3"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</row>
    <row r="53" spans="27:78" x14ac:dyDescent="0.3"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</row>
    <row r="54" spans="27:78" x14ac:dyDescent="0.3"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</row>
    <row r="55" spans="27:78" x14ac:dyDescent="0.3"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</row>
    <row r="56" spans="27:78" x14ac:dyDescent="0.3"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</row>
    <row r="57" spans="27:78" x14ac:dyDescent="0.3"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27:78" x14ac:dyDescent="0.3"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</row>
    <row r="59" spans="27:78" x14ac:dyDescent="0.3"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</row>
    <row r="60" spans="27:78" x14ac:dyDescent="0.3"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</row>
    <row r="61" spans="27:78" x14ac:dyDescent="0.3"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</row>
    <row r="62" spans="27:78" x14ac:dyDescent="0.3"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</row>
    <row r="63" spans="27:78" x14ac:dyDescent="0.3"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</row>
    <row r="64" spans="27:78" x14ac:dyDescent="0.3"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</row>
    <row r="65" spans="27:78" x14ac:dyDescent="0.3"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</row>
    <row r="66" spans="27:78" x14ac:dyDescent="0.3"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</row>
    <row r="67" spans="27:78" x14ac:dyDescent="0.3"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</row>
    <row r="68" spans="27:78" x14ac:dyDescent="0.3"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</row>
    <row r="69" spans="27:78" x14ac:dyDescent="0.3"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</row>
    <row r="70" spans="27:78" x14ac:dyDescent="0.3"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</row>
    <row r="71" spans="27:78" x14ac:dyDescent="0.3"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</row>
    <row r="72" spans="27:78" x14ac:dyDescent="0.3"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</row>
    <row r="73" spans="27:78" x14ac:dyDescent="0.3"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</row>
    <row r="74" spans="27:78" x14ac:dyDescent="0.3"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</row>
    <row r="75" spans="27:78" x14ac:dyDescent="0.3"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</row>
    <row r="76" spans="27:78" x14ac:dyDescent="0.3"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</row>
    <row r="77" spans="27:78" x14ac:dyDescent="0.3"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</row>
    <row r="78" spans="27:78" x14ac:dyDescent="0.3"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</row>
    <row r="79" spans="27:78" x14ac:dyDescent="0.3"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</row>
    <row r="80" spans="27:78" x14ac:dyDescent="0.3"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</row>
    <row r="81" spans="27:78" x14ac:dyDescent="0.3"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</row>
    <row r="82" spans="27:78" x14ac:dyDescent="0.3"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</row>
    <row r="83" spans="27:78" x14ac:dyDescent="0.3"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</row>
    <row r="84" spans="27:78" x14ac:dyDescent="0.3"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</row>
    <row r="85" spans="27:78" x14ac:dyDescent="0.3"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</row>
    <row r="86" spans="27:78" x14ac:dyDescent="0.3"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</row>
    <row r="87" spans="27:78" x14ac:dyDescent="0.3"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</row>
    <row r="88" spans="27:78" x14ac:dyDescent="0.3"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</row>
    <row r="89" spans="27:78" x14ac:dyDescent="0.3"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</row>
    <row r="90" spans="27:78" x14ac:dyDescent="0.3"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</row>
    <row r="91" spans="27:78" x14ac:dyDescent="0.3"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</row>
    <row r="92" spans="27:78" x14ac:dyDescent="0.3"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</row>
    <row r="93" spans="27:78" x14ac:dyDescent="0.3"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</row>
    <row r="94" spans="27:78" x14ac:dyDescent="0.3"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</row>
    <row r="95" spans="27:78" x14ac:dyDescent="0.3"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</row>
    <row r="96" spans="27:78" x14ac:dyDescent="0.3"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</row>
    <row r="97" spans="27:78" x14ac:dyDescent="0.3"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</row>
    <row r="98" spans="27:78" x14ac:dyDescent="0.3"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</row>
    <row r="99" spans="27:78" x14ac:dyDescent="0.3"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</row>
    <row r="100" spans="27:78" x14ac:dyDescent="0.3"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</row>
    <row r="101" spans="27:78" x14ac:dyDescent="0.3"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</row>
    <row r="102" spans="27:78" x14ac:dyDescent="0.3"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</row>
    <row r="103" spans="27:78" x14ac:dyDescent="0.3"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</row>
    <row r="104" spans="27:78" x14ac:dyDescent="0.3"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</row>
    <row r="105" spans="27:78" x14ac:dyDescent="0.3"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</row>
    <row r="106" spans="27:78" x14ac:dyDescent="0.3"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</row>
    <row r="107" spans="27:78" x14ac:dyDescent="0.3"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</row>
    <row r="108" spans="27:78" x14ac:dyDescent="0.3"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</row>
    <row r="109" spans="27:78" x14ac:dyDescent="0.3"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</row>
    <row r="110" spans="27:78" x14ac:dyDescent="0.3"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</row>
    <row r="111" spans="27:78" x14ac:dyDescent="0.3"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</row>
    <row r="112" spans="27:78" x14ac:dyDescent="0.3"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</row>
    <row r="113" spans="27:78" x14ac:dyDescent="0.3"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</row>
    <row r="114" spans="27:78" x14ac:dyDescent="0.3"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</row>
    <row r="115" spans="27:78" x14ac:dyDescent="0.3"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</row>
    <row r="116" spans="27:78" x14ac:dyDescent="0.3"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</row>
    <row r="117" spans="27:78" x14ac:dyDescent="0.3"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</row>
    <row r="118" spans="27:78" x14ac:dyDescent="0.3"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</row>
    <row r="119" spans="27:78" x14ac:dyDescent="0.3"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</row>
    <row r="120" spans="27:78" x14ac:dyDescent="0.3"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</row>
    <row r="121" spans="27:78" x14ac:dyDescent="0.3"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</row>
    <row r="122" spans="27:78" x14ac:dyDescent="0.3"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</row>
    <row r="123" spans="27:78" x14ac:dyDescent="0.3"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</row>
    <row r="124" spans="27:78" x14ac:dyDescent="0.3"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</row>
    <row r="125" spans="27:78" x14ac:dyDescent="0.3"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</row>
    <row r="126" spans="27:78" x14ac:dyDescent="0.3"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</row>
    <row r="127" spans="27:78" x14ac:dyDescent="0.3"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</row>
    <row r="128" spans="27:78" x14ac:dyDescent="0.3"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</row>
    <row r="129" spans="27:78" x14ac:dyDescent="0.3"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</row>
    <row r="130" spans="27:78" x14ac:dyDescent="0.3"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</row>
    <row r="131" spans="27:78" x14ac:dyDescent="0.3"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</row>
    <row r="132" spans="27:78" x14ac:dyDescent="0.3"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</row>
    <row r="133" spans="27:78" x14ac:dyDescent="0.3"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</row>
    <row r="134" spans="27:78" x14ac:dyDescent="0.3"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</row>
    <row r="135" spans="27:78" x14ac:dyDescent="0.3"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</row>
    <row r="136" spans="27:78" x14ac:dyDescent="0.3"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</row>
    <row r="137" spans="27:78" x14ac:dyDescent="0.3"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</row>
    <row r="138" spans="27:78" x14ac:dyDescent="0.3"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</row>
    <row r="139" spans="27:78" x14ac:dyDescent="0.3"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</row>
    <row r="140" spans="27:78" x14ac:dyDescent="0.3"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</row>
    <row r="141" spans="27:78" x14ac:dyDescent="0.3"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</row>
    <row r="142" spans="27:78" x14ac:dyDescent="0.3"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</row>
    <row r="143" spans="27:78" x14ac:dyDescent="0.3"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</row>
    <row r="144" spans="27:78" x14ac:dyDescent="0.3"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</row>
    <row r="145" spans="27:78" x14ac:dyDescent="0.3"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</row>
    <row r="146" spans="27:78" x14ac:dyDescent="0.3"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</row>
    <row r="147" spans="27:78" x14ac:dyDescent="0.3"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</row>
    <row r="148" spans="27:78" x14ac:dyDescent="0.3"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</row>
    <row r="149" spans="27:78" x14ac:dyDescent="0.3"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</row>
    <row r="150" spans="27:78" x14ac:dyDescent="0.3"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</row>
    <row r="151" spans="27:78" x14ac:dyDescent="0.3"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</row>
    <row r="152" spans="27:78" x14ac:dyDescent="0.3"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</row>
    <row r="153" spans="27:78" x14ac:dyDescent="0.3"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</row>
    <row r="154" spans="27:78" x14ac:dyDescent="0.3"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</row>
    <row r="155" spans="27:78" x14ac:dyDescent="0.3"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</row>
    <row r="156" spans="27:78" x14ac:dyDescent="0.3"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</row>
    <row r="157" spans="27:78" x14ac:dyDescent="0.3"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</row>
    <row r="158" spans="27:78" x14ac:dyDescent="0.3"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</row>
    <row r="159" spans="27:78" x14ac:dyDescent="0.3"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</row>
    <row r="160" spans="27:78" x14ac:dyDescent="0.3"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</row>
    <row r="161" spans="27:78" x14ac:dyDescent="0.3"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</row>
    <row r="162" spans="27:78" x14ac:dyDescent="0.3"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</row>
    <row r="163" spans="27:78" x14ac:dyDescent="0.3"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</row>
    <row r="164" spans="27:78" x14ac:dyDescent="0.3"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</row>
    <row r="165" spans="27:78" x14ac:dyDescent="0.3"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</row>
    <row r="166" spans="27:78" x14ac:dyDescent="0.3"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</row>
    <row r="167" spans="27:78" x14ac:dyDescent="0.3"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</row>
    <row r="168" spans="27:78" x14ac:dyDescent="0.3"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</row>
    <row r="169" spans="27:78" x14ac:dyDescent="0.3"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</row>
    <row r="170" spans="27:78" x14ac:dyDescent="0.3"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</row>
    <row r="171" spans="27:78" x14ac:dyDescent="0.3"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</row>
    <row r="172" spans="27:78" x14ac:dyDescent="0.3"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</row>
    <row r="173" spans="27:78" x14ac:dyDescent="0.3"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</row>
    <row r="174" spans="27:78" x14ac:dyDescent="0.3"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</row>
    <row r="175" spans="27:78" x14ac:dyDescent="0.3"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</row>
    <row r="176" spans="27:78" x14ac:dyDescent="0.3"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</row>
    <row r="177" spans="27:78" x14ac:dyDescent="0.3"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</row>
    <row r="178" spans="27:78" x14ac:dyDescent="0.3"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</row>
    <row r="179" spans="27:78" x14ac:dyDescent="0.3"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</row>
    <row r="180" spans="27:78" x14ac:dyDescent="0.3"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</row>
    <row r="181" spans="27:78" x14ac:dyDescent="0.3"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</row>
    <row r="182" spans="27:78" x14ac:dyDescent="0.3"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</row>
    <row r="183" spans="27:78" x14ac:dyDescent="0.3"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</row>
    <row r="184" spans="27:78" x14ac:dyDescent="0.3"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</row>
    <row r="185" spans="27:78" x14ac:dyDescent="0.3"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</row>
    <row r="186" spans="27:78" x14ac:dyDescent="0.3"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</row>
    <row r="187" spans="27:78" x14ac:dyDescent="0.3"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</row>
    <row r="188" spans="27:78" x14ac:dyDescent="0.3"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</row>
    <row r="189" spans="27:78" x14ac:dyDescent="0.3"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</row>
    <row r="190" spans="27:78" x14ac:dyDescent="0.3"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</row>
    <row r="191" spans="27:78" x14ac:dyDescent="0.3"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</row>
    <row r="192" spans="27:78" x14ac:dyDescent="0.3"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</row>
    <row r="193" spans="27:78" x14ac:dyDescent="0.3"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</row>
    <row r="194" spans="27:78" x14ac:dyDescent="0.3"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</row>
    <row r="195" spans="27:78" x14ac:dyDescent="0.3"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</row>
    <row r="196" spans="27:78" x14ac:dyDescent="0.3"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</row>
    <row r="197" spans="27:78" x14ac:dyDescent="0.3"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</row>
    <row r="198" spans="27:78" x14ac:dyDescent="0.3"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</row>
    <row r="199" spans="27:78" x14ac:dyDescent="0.3"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</row>
    <row r="200" spans="27:78" x14ac:dyDescent="0.3"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</row>
    <row r="201" spans="27:78" x14ac:dyDescent="0.3"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</row>
    <row r="202" spans="27:78" x14ac:dyDescent="0.3"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</row>
    <row r="203" spans="27:78" x14ac:dyDescent="0.3"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</row>
    <row r="204" spans="27:78" x14ac:dyDescent="0.3"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</row>
    <row r="205" spans="27:78" x14ac:dyDescent="0.3"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</row>
    <row r="206" spans="27:78" x14ac:dyDescent="0.3"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</row>
    <row r="207" spans="27:78" x14ac:dyDescent="0.3"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</row>
    <row r="208" spans="27:78" x14ac:dyDescent="0.3"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</row>
    <row r="209" spans="27:78" x14ac:dyDescent="0.3"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</row>
    <row r="210" spans="27:78" x14ac:dyDescent="0.3"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</row>
    <row r="211" spans="27:78" x14ac:dyDescent="0.3"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</row>
    <row r="212" spans="27:78" x14ac:dyDescent="0.3"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</row>
    <row r="213" spans="27:78" x14ac:dyDescent="0.3"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</row>
    <row r="214" spans="27:78" x14ac:dyDescent="0.3"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</row>
    <row r="215" spans="27:78" x14ac:dyDescent="0.3"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</row>
    <row r="216" spans="27:78" x14ac:dyDescent="0.3"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</row>
    <row r="217" spans="27:78" x14ac:dyDescent="0.3"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</row>
    <row r="218" spans="27:78" x14ac:dyDescent="0.3"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</row>
    <row r="219" spans="27:78" x14ac:dyDescent="0.3"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</row>
    <row r="220" spans="27:78" x14ac:dyDescent="0.3"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</row>
    <row r="221" spans="27:78" x14ac:dyDescent="0.3"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</row>
    <row r="222" spans="27:78" x14ac:dyDescent="0.3"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</row>
    <row r="223" spans="27:78" x14ac:dyDescent="0.3"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</row>
    <row r="224" spans="27:78" x14ac:dyDescent="0.3"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</row>
    <row r="225" spans="27:78" x14ac:dyDescent="0.3"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</row>
    <row r="226" spans="27:78" x14ac:dyDescent="0.3"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</row>
    <row r="227" spans="27:78" x14ac:dyDescent="0.3"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</row>
    <row r="228" spans="27:78" x14ac:dyDescent="0.3"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</row>
    <row r="229" spans="27:78" x14ac:dyDescent="0.3"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</row>
    <row r="230" spans="27:78" x14ac:dyDescent="0.3"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</row>
    <row r="231" spans="27:78" x14ac:dyDescent="0.3"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</row>
    <row r="232" spans="27:78" x14ac:dyDescent="0.3"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</row>
    <row r="233" spans="27:78" x14ac:dyDescent="0.3"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</row>
    <row r="234" spans="27:78" x14ac:dyDescent="0.3"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</row>
    <row r="235" spans="27:78" x14ac:dyDescent="0.3"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</row>
    <row r="236" spans="27:78" x14ac:dyDescent="0.3"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</row>
    <row r="237" spans="27:78" x14ac:dyDescent="0.3"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</row>
    <row r="238" spans="27:78" x14ac:dyDescent="0.3"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</row>
    <row r="239" spans="27:78" x14ac:dyDescent="0.3"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</row>
    <row r="240" spans="27:78" x14ac:dyDescent="0.3"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</row>
    <row r="241" spans="27:78" x14ac:dyDescent="0.3"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</row>
    <row r="242" spans="27:78" x14ac:dyDescent="0.3"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</row>
    <row r="243" spans="27:78" x14ac:dyDescent="0.3"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</row>
    <row r="244" spans="27:78" x14ac:dyDescent="0.3"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</row>
    <row r="245" spans="27:78" x14ac:dyDescent="0.3"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</row>
    <row r="246" spans="27:78" x14ac:dyDescent="0.3"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</row>
    <row r="247" spans="27:78" x14ac:dyDescent="0.3"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</row>
    <row r="248" spans="27:78" x14ac:dyDescent="0.3"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</row>
    <row r="249" spans="27:78" x14ac:dyDescent="0.3"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</row>
    <row r="250" spans="27:78" x14ac:dyDescent="0.3"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</row>
    <row r="251" spans="27:78" x14ac:dyDescent="0.3"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</row>
    <row r="252" spans="27:78" x14ac:dyDescent="0.3"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</row>
    <row r="253" spans="27:78" x14ac:dyDescent="0.3"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</row>
    <row r="254" spans="27:78" x14ac:dyDescent="0.3"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</row>
    <row r="255" spans="27:78" x14ac:dyDescent="0.3"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</row>
    <row r="256" spans="27:78" x14ac:dyDescent="0.3"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</row>
    <row r="257" spans="27:78" x14ac:dyDescent="0.3"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</row>
    <row r="258" spans="27:78" x14ac:dyDescent="0.3"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</row>
    <row r="259" spans="27:78" x14ac:dyDescent="0.3"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</row>
    <row r="260" spans="27:78" x14ac:dyDescent="0.3"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</row>
    <row r="261" spans="27:78" x14ac:dyDescent="0.3"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</row>
    <row r="262" spans="27:78" x14ac:dyDescent="0.3"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</row>
    <row r="263" spans="27:78" x14ac:dyDescent="0.3"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</row>
    <row r="264" spans="27:78" x14ac:dyDescent="0.3"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</row>
    <row r="265" spans="27:78" x14ac:dyDescent="0.3"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</row>
    <row r="266" spans="27:78" x14ac:dyDescent="0.3"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</row>
    <row r="267" spans="27:78" x14ac:dyDescent="0.3"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</row>
    <row r="268" spans="27:78" x14ac:dyDescent="0.3"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</row>
    <row r="269" spans="27:78" x14ac:dyDescent="0.3"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</row>
    <row r="270" spans="27:78" x14ac:dyDescent="0.3"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</row>
    <row r="271" spans="27:78" x14ac:dyDescent="0.3"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</row>
    <row r="272" spans="27:78" x14ac:dyDescent="0.3"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</row>
    <row r="273" spans="27:78" x14ac:dyDescent="0.3"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</row>
    <row r="274" spans="27:78" x14ac:dyDescent="0.3"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</row>
    <row r="275" spans="27:78" x14ac:dyDescent="0.3"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</row>
    <row r="276" spans="27:78" x14ac:dyDescent="0.3"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</row>
    <row r="277" spans="27:78" x14ac:dyDescent="0.3"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</row>
    <row r="278" spans="27:78" x14ac:dyDescent="0.3"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</row>
    <row r="279" spans="27:78" x14ac:dyDescent="0.3"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</row>
    <row r="280" spans="27:78" x14ac:dyDescent="0.3"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</row>
    <row r="281" spans="27:78" x14ac:dyDescent="0.3"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</row>
    <row r="282" spans="27:78" x14ac:dyDescent="0.3"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</row>
    <row r="283" spans="27:78" x14ac:dyDescent="0.3"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</row>
    <row r="284" spans="27:78" x14ac:dyDescent="0.3"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</row>
    <row r="285" spans="27:78" x14ac:dyDescent="0.3"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</row>
    <row r="286" spans="27:78" x14ac:dyDescent="0.3"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</row>
    <row r="287" spans="27:78" x14ac:dyDescent="0.3"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</row>
    <row r="288" spans="27:78" x14ac:dyDescent="0.3"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</row>
    <row r="289" spans="27:78" x14ac:dyDescent="0.3"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</row>
    <row r="290" spans="27:78" x14ac:dyDescent="0.3"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</row>
    <row r="291" spans="27:78" x14ac:dyDescent="0.3"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</row>
    <row r="292" spans="27:78" x14ac:dyDescent="0.3"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</row>
    <row r="293" spans="27:78" x14ac:dyDescent="0.3"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</row>
    <row r="294" spans="27:78" x14ac:dyDescent="0.3"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</row>
    <row r="295" spans="27:78" x14ac:dyDescent="0.3"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</row>
    <row r="296" spans="27:78" x14ac:dyDescent="0.3"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</row>
    <row r="297" spans="27:78" x14ac:dyDescent="0.3"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</row>
    <row r="298" spans="27:78" x14ac:dyDescent="0.3"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</row>
    <row r="299" spans="27:78" x14ac:dyDescent="0.3"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</row>
    <row r="300" spans="27:78" x14ac:dyDescent="0.3"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</row>
    <row r="301" spans="27:78" x14ac:dyDescent="0.3"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</row>
    <row r="302" spans="27:78" x14ac:dyDescent="0.3"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</row>
    <row r="303" spans="27:78" x14ac:dyDescent="0.3"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</row>
    <row r="304" spans="27:78" x14ac:dyDescent="0.3"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</row>
    <row r="305" spans="27:78" x14ac:dyDescent="0.3"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</row>
    <row r="306" spans="27:78" x14ac:dyDescent="0.3"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</row>
    <row r="307" spans="27:78" x14ac:dyDescent="0.3"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</row>
    <row r="308" spans="27:78" x14ac:dyDescent="0.3"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</row>
    <row r="309" spans="27:78" x14ac:dyDescent="0.3"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</row>
    <row r="310" spans="27:78" x14ac:dyDescent="0.3"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</row>
    <row r="311" spans="27:78" x14ac:dyDescent="0.3"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</row>
    <row r="312" spans="27:78" x14ac:dyDescent="0.3"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</row>
    <row r="313" spans="27:78" x14ac:dyDescent="0.3"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</row>
    <row r="314" spans="27:78" x14ac:dyDescent="0.3"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</row>
    <row r="315" spans="27:78" x14ac:dyDescent="0.3"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</row>
    <row r="316" spans="27:78" x14ac:dyDescent="0.3"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</row>
    <row r="317" spans="27:78" x14ac:dyDescent="0.3"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</row>
    <row r="318" spans="27:78" x14ac:dyDescent="0.3"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</row>
    <row r="319" spans="27:78" x14ac:dyDescent="0.3"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</row>
    <row r="320" spans="27:78" x14ac:dyDescent="0.3"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</row>
    <row r="321" spans="27:78" x14ac:dyDescent="0.3"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</row>
    <row r="322" spans="27:78" x14ac:dyDescent="0.3"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</row>
    <row r="323" spans="27:78" x14ac:dyDescent="0.3"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</row>
    <row r="324" spans="27:78" x14ac:dyDescent="0.3"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</row>
    <row r="325" spans="27:78" x14ac:dyDescent="0.3"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</row>
    <row r="326" spans="27:78" x14ac:dyDescent="0.3"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</row>
    <row r="327" spans="27:78" x14ac:dyDescent="0.3"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</row>
    <row r="328" spans="27:78" x14ac:dyDescent="0.3"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</row>
    <row r="329" spans="27:78" x14ac:dyDescent="0.3"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</row>
    <row r="330" spans="27:78" x14ac:dyDescent="0.3"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</row>
    <row r="331" spans="27:78" x14ac:dyDescent="0.3"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</row>
    <row r="332" spans="27:78" x14ac:dyDescent="0.3"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</row>
    <row r="333" spans="27:78" x14ac:dyDescent="0.3"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</row>
    <row r="334" spans="27:78" x14ac:dyDescent="0.3"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</row>
    <row r="335" spans="27:78" x14ac:dyDescent="0.3"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</row>
    <row r="336" spans="27:78" x14ac:dyDescent="0.3"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</row>
    <row r="337" spans="27:78" x14ac:dyDescent="0.3"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</row>
    <row r="338" spans="27:78" x14ac:dyDescent="0.3"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</row>
    <row r="339" spans="27:78" x14ac:dyDescent="0.3"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</row>
    <row r="340" spans="27:78" x14ac:dyDescent="0.3"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</row>
    <row r="341" spans="27:78" x14ac:dyDescent="0.3"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</row>
    <row r="342" spans="27:78" x14ac:dyDescent="0.3"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</row>
    <row r="343" spans="27:78" x14ac:dyDescent="0.3"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</row>
    <row r="344" spans="27:78" x14ac:dyDescent="0.3"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</row>
    <row r="345" spans="27:78" x14ac:dyDescent="0.3"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</row>
    <row r="346" spans="27:78" x14ac:dyDescent="0.3"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</row>
    <row r="347" spans="27:78" x14ac:dyDescent="0.3"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</row>
    <row r="348" spans="27:78" x14ac:dyDescent="0.3"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</row>
    <row r="349" spans="27:78" x14ac:dyDescent="0.3"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</row>
    <row r="350" spans="27:78" x14ac:dyDescent="0.3"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</row>
    <row r="351" spans="27:78" x14ac:dyDescent="0.3"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</row>
    <row r="352" spans="27:78" x14ac:dyDescent="0.3"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</row>
    <row r="353" spans="27:78" x14ac:dyDescent="0.3"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</row>
    <row r="354" spans="27:78" x14ac:dyDescent="0.3"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</row>
    <row r="355" spans="27:78" x14ac:dyDescent="0.3"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</row>
    <row r="356" spans="27:78" x14ac:dyDescent="0.3"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</row>
    <row r="357" spans="27:78" x14ac:dyDescent="0.3"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</row>
    <row r="358" spans="27:78" x14ac:dyDescent="0.3"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</row>
    <row r="359" spans="27:78" x14ac:dyDescent="0.3"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</row>
    <row r="360" spans="27:78" x14ac:dyDescent="0.3"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</row>
    <row r="361" spans="27:78" x14ac:dyDescent="0.3"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</row>
    <row r="362" spans="27:78" x14ac:dyDescent="0.3"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</row>
    <row r="363" spans="27:78" x14ac:dyDescent="0.3"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</row>
    <row r="364" spans="27:78" x14ac:dyDescent="0.3"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</row>
    <row r="365" spans="27:78" x14ac:dyDescent="0.3"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</row>
    <row r="366" spans="27:78" x14ac:dyDescent="0.3"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</row>
    <row r="367" spans="27:78" x14ac:dyDescent="0.3"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</row>
    <row r="368" spans="27:78" x14ac:dyDescent="0.3"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</row>
    <row r="369" spans="27:78" x14ac:dyDescent="0.3"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</row>
    <row r="370" spans="27:78" x14ac:dyDescent="0.3"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</row>
    <row r="371" spans="27:78" x14ac:dyDescent="0.3"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</row>
    <row r="372" spans="27:78" x14ac:dyDescent="0.3"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</row>
    <row r="373" spans="27:78" x14ac:dyDescent="0.3"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</row>
    <row r="374" spans="27:78" x14ac:dyDescent="0.3"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</row>
    <row r="375" spans="27:78" x14ac:dyDescent="0.3"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</row>
    <row r="376" spans="27:78" x14ac:dyDescent="0.3"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</row>
    <row r="377" spans="27:78" x14ac:dyDescent="0.3"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</row>
    <row r="378" spans="27:78" x14ac:dyDescent="0.3"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</row>
    <row r="379" spans="27:78" x14ac:dyDescent="0.3"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</row>
    <row r="380" spans="27:78" x14ac:dyDescent="0.3"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</row>
    <row r="381" spans="27:78" x14ac:dyDescent="0.3"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</row>
    <row r="382" spans="27:78" x14ac:dyDescent="0.3"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</row>
    <row r="383" spans="27:78" x14ac:dyDescent="0.3"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</row>
    <row r="384" spans="27:78" x14ac:dyDescent="0.3"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</row>
    <row r="385" spans="27:78" x14ac:dyDescent="0.3"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</row>
    <row r="386" spans="27:78" x14ac:dyDescent="0.3"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</row>
    <row r="387" spans="27:78" x14ac:dyDescent="0.3"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</row>
    <row r="388" spans="27:78" x14ac:dyDescent="0.3"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</row>
    <row r="389" spans="27:78" x14ac:dyDescent="0.3"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</row>
    <row r="390" spans="27:78" x14ac:dyDescent="0.3"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</row>
    <row r="391" spans="27:78" x14ac:dyDescent="0.3"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</row>
    <row r="392" spans="27:78" x14ac:dyDescent="0.3"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</row>
    <row r="393" spans="27:78" x14ac:dyDescent="0.3"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</row>
    <row r="394" spans="27:78" x14ac:dyDescent="0.3"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</row>
    <row r="395" spans="27:78" x14ac:dyDescent="0.3"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</row>
    <row r="396" spans="27:78" x14ac:dyDescent="0.3"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</row>
    <row r="397" spans="27:78" x14ac:dyDescent="0.3"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</row>
    <row r="398" spans="27:78" x14ac:dyDescent="0.3"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</row>
    <row r="399" spans="27:78" x14ac:dyDescent="0.3"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</row>
    <row r="400" spans="27:78" x14ac:dyDescent="0.3"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</row>
    <row r="401" spans="27:78" x14ac:dyDescent="0.3"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</row>
    <row r="402" spans="27:78" x14ac:dyDescent="0.3"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</row>
    <row r="403" spans="27:78" x14ac:dyDescent="0.3"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</row>
    <row r="404" spans="27:78" x14ac:dyDescent="0.3"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</row>
    <row r="405" spans="27:78" x14ac:dyDescent="0.3"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</row>
    <row r="406" spans="27:78" x14ac:dyDescent="0.3"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</row>
    <row r="407" spans="27:78" x14ac:dyDescent="0.3"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</row>
    <row r="408" spans="27:78" x14ac:dyDescent="0.3"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</row>
    <row r="409" spans="27:78" x14ac:dyDescent="0.3"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</row>
    <row r="410" spans="27:78" x14ac:dyDescent="0.3"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</row>
    <row r="411" spans="27:78" x14ac:dyDescent="0.3"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</row>
    <row r="412" spans="27:78" x14ac:dyDescent="0.3"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</row>
    <row r="413" spans="27:78" x14ac:dyDescent="0.3"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</row>
    <row r="414" spans="27:78" x14ac:dyDescent="0.3"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</row>
    <row r="415" spans="27:78" x14ac:dyDescent="0.3"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</row>
    <row r="416" spans="27:78" x14ac:dyDescent="0.3"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</row>
    <row r="417" spans="27:78" x14ac:dyDescent="0.3"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</row>
    <row r="418" spans="27:78" x14ac:dyDescent="0.3"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</row>
    <row r="419" spans="27:78" x14ac:dyDescent="0.3"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</row>
    <row r="420" spans="27:78" x14ac:dyDescent="0.3"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</row>
    <row r="421" spans="27:78" x14ac:dyDescent="0.3"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</row>
    <row r="422" spans="27:78" x14ac:dyDescent="0.3"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</row>
    <row r="423" spans="27:78" x14ac:dyDescent="0.3"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</row>
    <row r="424" spans="27:78" x14ac:dyDescent="0.3"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</row>
    <row r="425" spans="27:78" x14ac:dyDescent="0.3"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</row>
    <row r="426" spans="27:78" x14ac:dyDescent="0.3"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</row>
    <row r="427" spans="27:78" x14ac:dyDescent="0.3"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</row>
    <row r="428" spans="27:78" x14ac:dyDescent="0.3"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</row>
    <row r="429" spans="27:78" x14ac:dyDescent="0.3"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</row>
    <row r="430" spans="27:78" x14ac:dyDescent="0.3"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</row>
    <row r="431" spans="27:78" x14ac:dyDescent="0.3"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</row>
    <row r="432" spans="27:78" x14ac:dyDescent="0.3"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</row>
    <row r="433" spans="27:78" x14ac:dyDescent="0.3"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</row>
    <row r="434" spans="27:78" x14ac:dyDescent="0.3"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</row>
    <row r="435" spans="27:78" x14ac:dyDescent="0.3"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</row>
    <row r="436" spans="27:78" x14ac:dyDescent="0.3"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</row>
    <row r="437" spans="27:78" x14ac:dyDescent="0.3"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</row>
    <row r="438" spans="27:78" x14ac:dyDescent="0.3"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</row>
    <row r="439" spans="27:78" x14ac:dyDescent="0.3"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</row>
    <row r="440" spans="27:78" x14ac:dyDescent="0.3"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</row>
    <row r="441" spans="27:78" x14ac:dyDescent="0.3"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</row>
    <row r="442" spans="27:78" x14ac:dyDescent="0.3"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</row>
    <row r="443" spans="27:78" x14ac:dyDescent="0.3"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</row>
    <row r="444" spans="27:78" x14ac:dyDescent="0.3"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</row>
    <row r="445" spans="27:78" x14ac:dyDescent="0.3"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</row>
    <row r="446" spans="27:78" x14ac:dyDescent="0.3"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</row>
    <row r="447" spans="27:78" x14ac:dyDescent="0.3"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</row>
    <row r="448" spans="27:78" x14ac:dyDescent="0.3"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</row>
    <row r="449" spans="27:78" x14ac:dyDescent="0.3"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</row>
    <row r="450" spans="27:78" x14ac:dyDescent="0.3"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</row>
    <row r="451" spans="27:78" x14ac:dyDescent="0.3"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</row>
    <row r="452" spans="27:78" x14ac:dyDescent="0.3"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</row>
    <row r="453" spans="27:78" x14ac:dyDescent="0.3"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</row>
    <row r="454" spans="27:78" x14ac:dyDescent="0.3"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</row>
    <row r="455" spans="27:78" x14ac:dyDescent="0.3"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</row>
    <row r="456" spans="27:78" x14ac:dyDescent="0.3"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</row>
    <row r="457" spans="27:78" x14ac:dyDescent="0.3"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</row>
    <row r="458" spans="27:78" x14ac:dyDescent="0.3"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</row>
    <row r="459" spans="27:78" x14ac:dyDescent="0.3"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</row>
    <row r="460" spans="27:78" x14ac:dyDescent="0.3"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</row>
    <row r="461" spans="27:78" x14ac:dyDescent="0.3"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</row>
    <row r="462" spans="27:78" x14ac:dyDescent="0.3"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</row>
    <row r="463" spans="27:78" x14ac:dyDescent="0.3"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</row>
    <row r="464" spans="27:78" x14ac:dyDescent="0.3"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</row>
    <row r="465" spans="27:78" x14ac:dyDescent="0.3"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</row>
    <row r="466" spans="27:78" x14ac:dyDescent="0.3"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</row>
    <row r="467" spans="27:78" x14ac:dyDescent="0.3"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</row>
    <row r="468" spans="27:78" x14ac:dyDescent="0.3"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</row>
    <row r="469" spans="27:78" x14ac:dyDescent="0.3"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</row>
    <row r="470" spans="27:78" x14ac:dyDescent="0.3"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</row>
    <row r="471" spans="27:78" x14ac:dyDescent="0.3"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</row>
    <row r="472" spans="27:78" x14ac:dyDescent="0.3"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</row>
    <row r="473" spans="27:78" x14ac:dyDescent="0.3"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</row>
    <row r="474" spans="27:78" x14ac:dyDescent="0.3"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</row>
    <row r="475" spans="27:78" x14ac:dyDescent="0.3"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</row>
    <row r="476" spans="27:78" x14ac:dyDescent="0.3"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</row>
    <row r="477" spans="27:78" x14ac:dyDescent="0.3"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</row>
    <row r="478" spans="27:78" x14ac:dyDescent="0.3"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</row>
    <row r="479" spans="27:78" x14ac:dyDescent="0.3"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</row>
    <row r="480" spans="27:78" x14ac:dyDescent="0.3"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</row>
    <row r="481" spans="27:78" x14ac:dyDescent="0.3"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</row>
    <row r="482" spans="27:78" x14ac:dyDescent="0.3"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</row>
    <row r="483" spans="27:78" x14ac:dyDescent="0.3"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</row>
    <row r="484" spans="27:78" x14ac:dyDescent="0.3"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</row>
    <row r="485" spans="27:78" x14ac:dyDescent="0.3"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</row>
    <row r="486" spans="27:78" x14ac:dyDescent="0.3"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</row>
    <row r="487" spans="27:78" x14ac:dyDescent="0.3"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</row>
    <row r="488" spans="27:78" x14ac:dyDescent="0.3"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</row>
    <row r="489" spans="27:78" x14ac:dyDescent="0.3"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</row>
    <row r="490" spans="27:78" x14ac:dyDescent="0.3"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</row>
    <row r="491" spans="27:78" x14ac:dyDescent="0.3"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</row>
    <row r="492" spans="27:78" x14ac:dyDescent="0.3"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</row>
    <row r="493" spans="27:78" x14ac:dyDescent="0.3"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</row>
    <row r="494" spans="27:78" x14ac:dyDescent="0.3"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</row>
    <row r="495" spans="27:78" x14ac:dyDescent="0.3"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</row>
    <row r="496" spans="27:78" x14ac:dyDescent="0.3"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</row>
    <row r="497" spans="27:78" x14ac:dyDescent="0.3"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</row>
    <row r="498" spans="27:78" x14ac:dyDescent="0.3"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</row>
    <row r="499" spans="27:78" x14ac:dyDescent="0.3"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</row>
    <row r="500" spans="27:78" x14ac:dyDescent="0.3"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</row>
    <row r="501" spans="27:78" x14ac:dyDescent="0.3"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</row>
    <row r="502" spans="27:78" x14ac:dyDescent="0.3"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</row>
    <row r="503" spans="27:78" x14ac:dyDescent="0.3"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</row>
    <row r="504" spans="27:78" x14ac:dyDescent="0.3"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</row>
    <row r="505" spans="27:78" x14ac:dyDescent="0.3"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</row>
    <row r="506" spans="27:78" x14ac:dyDescent="0.3"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</row>
    <row r="507" spans="27:78" x14ac:dyDescent="0.3"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</row>
    <row r="508" spans="27:78" x14ac:dyDescent="0.3"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</row>
    <row r="509" spans="27:78" x14ac:dyDescent="0.3"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</row>
    <row r="510" spans="27:78" x14ac:dyDescent="0.3"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</row>
    <row r="511" spans="27:78" x14ac:dyDescent="0.3"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</row>
    <row r="512" spans="27:78" x14ac:dyDescent="0.3"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</row>
    <row r="513" spans="27:78" x14ac:dyDescent="0.3"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</row>
    <row r="514" spans="27:78" x14ac:dyDescent="0.3"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</row>
    <row r="515" spans="27:78" x14ac:dyDescent="0.3"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</row>
    <row r="516" spans="27:78" x14ac:dyDescent="0.3"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</row>
    <row r="517" spans="27:78" x14ac:dyDescent="0.3"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</row>
    <row r="518" spans="27:78" x14ac:dyDescent="0.3"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</row>
    <row r="519" spans="27:78" x14ac:dyDescent="0.3"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</row>
    <row r="520" spans="27:78" x14ac:dyDescent="0.3"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</row>
    <row r="521" spans="27:78" x14ac:dyDescent="0.3"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</row>
    <row r="522" spans="27:78" x14ac:dyDescent="0.3"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</row>
    <row r="523" spans="27:78" x14ac:dyDescent="0.3"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</row>
    <row r="524" spans="27:78" x14ac:dyDescent="0.3"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</row>
    <row r="525" spans="27:78" x14ac:dyDescent="0.3"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</row>
    <row r="526" spans="27:78" x14ac:dyDescent="0.3"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</row>
    <row r="527" spans="27:78" x14ac:dyDescent="0.3"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</row>
    <row r="528" spans="27:78" x14ac:dyDescent="0.3"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</row>
    <row r="529" spans="27:78" x14ac:dyDescent="0.3"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</row>
    <row r="530" spans="27:78" x14ac:dyDescent="0.3"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</row>
    <row r="531" spans="27:78" x14ac:dyDescent="0.3"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</row>
    <row r="532" spans="27:78" x14ac:dyDescent="0.3"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</row>
    <row r="533" spans="27:78" x14ac:dyDescent="0.3"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</row>
    <row r="534" spans="27:78" x14ac:dyDescent="0.3"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</row>
    <row r="535" spans="27:78" x14ac:dyDescent="0.3"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</row>
    <row r="536" spans="27:78" x14ac:dyDescent="0.3"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</row>
    <row r="537" spans="27:78" x14ac:dyDescent="0.3"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</row>
    <row r="538" spans="27:78" x14ac:dyDescent="0.3"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</row>
    <row r="539" spans="27:78" x14ac:dyDescent="0.3"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</row>
    <row r="540" spans="27:78" x14ac:dyDescent="0.3"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</row>
    <row r="541" spans="27:78" x14ac:dyDescent="0.3"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</row>
    <row r="542" spans="27:78" x14ac:dyDescent="0.3"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</row>
    <row r="543" spans="27:78" x14ac:dyDescent="0.3"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</row>
    <row r="544" spans="27:78" x14ac:dyDescent="0.3"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</row>
    <row r="545" spans="27:78" x14ac:dyDescent="0.3"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</row>
    <row r="546" spans="27:78" x14ac:dyDescent="0.3"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</row>
    <row r="547" spans="27:78" x14ac:dyDescent="0.3"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</row>
    <row r="548" spans="27:78" x14ac:dyDescent="0.3"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</row>
    <row r="549" spans="27:78" x14ac:dyDescent="0.3"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</row>
    <row r="550" spans="27:78" x14ac:dyDescent="0.3"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</row>
    <row r="551" spans="27:78" x14ac:dyDescent="0.3"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</row>
    <row r="552" spans="27:78" x14ac:dyDescent="0.3"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</row>
    <row r="553" spans="27:78" x14ac:dyDescent="0.3"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</row>
    <row r="554" spans="27:78" x14ac:dyDescent="0.3"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</row>
    <row r="555" spans="27:78" x14ac:dyDescent="0.3"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</row>
    <row r="556" spans="27:78" x14ac:dyDescent="0.3"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</row>
    <row r="557" spans="27:78" x14ac:dyDescent="0.3"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</row>
    <row r="558" spans="27:78" x14ac:dyDescent="0.3"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</row>
    <row r="559" spans="27:78" x14ac:dyDescent="0.3"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</row>
    <row r="560" spans="27:78" x14ac:dyDescent="0.3"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</row>
    <row r="561" spans="27:78" x14ac:dyDescent="0.3"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</row>
    <row r="562" spans="27:78" x14ac:dyDescent="0.3"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</row>
    <row r="563" spans="27:78" x14ac:dyDescent="0.3"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</row>
    <row r="564" spans="27:78" x14ac:dyDescent="0.3"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</row>
    <row r="565" spans="27:78" x14ac:dyDescent="0.3"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</row>
    <row r="566" spans="27:78" x14ac:dyDescent="0.3"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</row>
    <row r="567" spans="27:78" x14ac:dyDescent="0.3"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</row>
    <row r="568" spans="27:78" x14ac:dyDescent="0.3"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</row>
    <row r="569" spans="27:78" x14ac:dyDescent="0.3"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</row>
    <row r="570" spans="27:78" x14ac:dyDescent="0.3"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</row>
    <row r="571" spans="27:78" x14ac:dyDescent="0.3"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</row>
    <row r="572" spans="27:78" x14ac:dyDescent="0.3"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</row>
    <row r="573" spans="27:78" x14ac:dyDescent="0.3"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</row>
    <row r="574" spans="27:78" x14ac:dyDescent="0.3"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</row>
    <row r="575" spans="27:78" x14ac:dyDescent="0.3"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</row>
    <row r="576" spans="27:78" x14ac:dyDescent="0.3"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</row>
    <row r="577" spans="27:78" x14ac:dyDescent="0.3"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</row>
    <row r="578" spans="27:78" x14ac:dyDescent="0.3"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</row>
    <row r="579" spans="27:78" x14ac:dyDescent="0.3"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</row>
    <row r="580" spans="27:78" x14ac:dyDescent="0.3"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</row>
    <row r="581" spans="27:78" x14ac:dyDescent="0.3"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</row>
    <row r="582" spans="27:78" x14ac:dyDescent="0.3"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</row>
    <row r="583" spans="27:78" x14ac:dyDescent="0.3"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</row>
    <row r="584" spans="27:78" x14ac:dyDescent="0.3"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</row>
    <row r="585" spans="27:78" x14ac:dyDescent="0.3"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</row>
    <row r="586" spans="27:78" x14ac:dyDescent="0.3"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</row>
    <row r="587" spans="27:78" x14ac:dyDescent="0.3"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</row>
    <row r="588" spans="27:78" x14ac:dyDescent="0.3"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</row>
    <row r="589" spans="27:78" x14ac:dyDescent="0.3"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</row>
    <row r="590" spans="27:78" x14ac:dyDescent="0.3"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</row>
    <row r="591" spans="27:78" x14ac:dyDescent="0.3"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</row>
    <row r="592" spans="27:78" x14ac:dyDescent="0.3"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</row>
    <row r="593" spans="27:78" x14ac:dyDescent="0.3"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</row>
    <row r="594" spans="27:78" x14ac:dyDescent="0.3"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</row>
    <row r="595" spans="27:78" x14ac:dyDescent="0.3"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</row>
    <row r="596" spans="27:78" x14ac:dyDescent="0.3"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</row>
    <row r="597" spans="27:78" x14ac:dyDescent="0.3"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</row>
    <row r="598" spans="27:78" x14ac:dyDescent="0.3"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</row>
    <row r="599" spans="27:78" x14ac:dyDescent="0.3"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</row>
    <row r="600" spans="27:78" x14ac:dyDescent="0.3"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</row>
    <row r="601" spans="27:78" x14ac:dyDescent="0.3"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</row>
    <row r="602" spans="27:78" x14ac:dyDescent="0.3"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</row>
    <row r="603" spans="27:78" x14ac:dyDescent="0.3"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</row>
    <row r="604" spans="27:78" x14ac:dyDescent="0.3"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</row>
    <row r="605" spans="27:78" x14ac:dyDescent="0.3"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</row>
    <row r="606" spans="27:78" x14ac:dyDescent="0.3"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</row>
    <row r="607" spans="27:78" x14ac:dyDescent="0.3"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</row>
    <row r="608" spans="27:78" x14ac:dyDescent="0.3"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</row>
    <row r="609" spans="27:78" x14ac:dyDescent="0.3"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</row>
    <row r="610" spans="27:78" x14ac:dyDescent="0.3"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</row>
    <row r="611" spans="27:78" x14ac:dyDescent="0.3"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</row>
    <row r="612" spans="27:78" x14ac:dyDescent="0.3"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</row>
    <row r="613" spans="27:78" x14ac:dyDescent="0.3"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</row>
    <row r="614" spans="27:78" x14ac:dyDescent="0.3"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</row>
    <row r="615" spans="27:78" x14ac:dyDescent="0.3"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</row>
    <row r="616" spans="27:78" x14ac:dyDescent="0.3"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</row>
    <row r="617" spans="27:78" x14ac:dyDescent="0.3"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</row>
    <row r="618" spans="27:78" x14ac:dyDescent="0.3"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</row>
    <row r="619" spans="27:78" x14ac:dyDescent="0.3"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</row>
    <row r="620" spans="27:78" x14ac:dyDescent="0.3"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</row>
    <row r="621" spans="27:78" x14ac:dyDescent="0.3"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</row>
    <row r="622" spans="27:78" x14ac:dyDescent="0.3"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</row>
    <row r="623" spans="27:78" x14ac:dyDescent="0.3"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</row>
    <row r="624" spans="27:78" x14ac:dyDescent="0.3"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</row>
    <row r="625" spans="27:78" x14ac:dyDescent="0.3"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</row>
    <row r="626" spans="27:78" x14ac:dyDescent="0.3"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</row>
    <row r="627" spans="27:78" x14ac:dyDescent="0.3"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</row>
    <row r="628" spans="27:78" x14ac:dyDescent="0.3"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</row>
    <row r="629" spans="27:78" x14ac:dyDescent="0.3"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</row>
    <row r="630" spans="27:78" x14ac:dyDescent="0.3"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</row>
    <row r="631" spans="27:78" x14ac:dyDescent="0.3"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</row>
    <row r="632" spans="27:78" x14ac:dyDescent="0.3"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</row>
    <row r="633" spans="27:78" x14ac:dyDescent="0.3"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</row>
    <row r="634" spans="27:78" x14ac:dyDescent="0.3"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</row>
    <row r="635" spans="27:78" x14ac:dyDescent="0.3"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</row>
    <row r="636" spans="27:78" x14ac:dyDescent="0.3"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</row>
    <row r="637" spans="27:78" x14ac:dyDescent="0.3"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</row>
    <row r="638" spans="27:78" x14ac:dyDescent="0.3"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</row>
    <row r="639" spans="27:78" x14ac:dyDescent="0.3"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</row>
    <row r="640" spans="27:78" x14ac:dyDescent="0.3"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</row>
    <row r="641" spans="27:78" x14ac:dyDescent="0.3"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</row>
    <row r="642" spans="27:78" x14ac:dyDescent="0.3"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</row>
    <row r="643" spans="27:78" x14ac:dyDescent="0.3"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</row>
    <row r="644" spans="27:78" x14ac:dyDescent="0.3"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</row>
    <row r="645" spans="27:78" x14ac:dyDescent="0.3"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</row>
    <row r="646" spans="27:78" x14ac:dyDescent="0.3"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</row>
    <row r="647" spans="27:78" x14ac:dyDescent="0.3"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</row>
    <row r="648" spans="27:78" x14ac:dyDescent="0.3"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</row>
    <row r="649" spans="27:78" x14ac:dyDescent="0.3"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</row>
    <row r="650" spans="27:78" x14ac:dyDescent="0.3"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</row>
    <row r="651" spans="27:78" x14ac:dyDescent="0.3"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</row>
    <row r="652" spans="27:78" x14ac:dyDescent="0.3"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</row>
    <row r="653" spans="27:78" x14ac:dyDescent="0.3"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</row>
    <row r="654" spans="27:78" x14ac:dyDescent="0.3"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</row>
    <row r="655" spans="27:78" x14ac:dyDescent="0.3"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</row>
    <row r="656" spans="27:78" x14ac:dyDescent="0.3"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</row>
    <row r="657" spans="27:78" x14ac:dyDescent="0.3"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</row>
    <row r="658" spans="27:78" x14ac:dyDescent="0.3"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</row>
    <row r="659" spans="27:78" x14ac:dyDescent="0.3"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</row>
    <row r="660" spans="27:78" x14ac:dyDescent="0.3"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</row>
    <row r="661" spans="27:78" x14ac:dyDescent="0.3"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</row>
    <row r="662" spans="27:78" x14ac:dyDescent="0.3"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</row>
    <row r="663" spans="27:78" x14ac:dyDescent="0.3"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</row>
    <row r="664" spans="27:78" x14ac:dyDescent="0.3"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</row>
    <row r="665" spans="27:78" x14ac:dyDescent="0.3"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</row>
    <row r="666" spans="27:78" x14ac:dyDescent="0.3"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</row>
    <row r="667" spans="27:78" x14ac:dyDescent="0.3"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</row>
    <row r="668" spans="27:78" x14ac:dyDescent="0.3"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</row>
    <row r="669" spans="27:78" x14ac:dyDescent="0.3"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</row>
    <row r="670" spans="27:78" x14ac:dyDescent="0.3"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</row>
    <row r="671" spans="27:78" x14ac:dyDescent="0.3"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</row>
    <row r="672" spans="27:78" x14ac:dyDescent="0.3"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</row>
    <row r="673" spans="27:78" x14ac:dyDescent="0.3"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</row>
    <row r="674" spans="27:78" x14ac:dyDescent="0.3"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</row>
    <row r="675" spans="27:78" x14ac:dyDescent="0.3"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</row>
    <row r="676" spans="27:78" x14ac:dyDescent="0.3"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</row>
    <row r="677" spans="27:78" x14ac:dyDescent="0.3"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</row>
    <row r="678" spans="27:78" x14ac:dyDescent="0.3"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</row>
    <row r="679" spans="27:78" x14ac:dyDescent="0.3"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</row>
    <row r="680" spans="27:78" x14ac:dyDescent="0.3"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</row>
    <row r="681" spans="27:78" x14ac:dyDescent="0.3"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</row>
    <row r="682" spans="27:78" x14ac:dyDescent="0.3"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</row>
    <row r="683" spans="27:78" x14ac:dyDescent="0.3"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</row>
    <row r="684" spans="27:78" x14ac:dyDescent="0.3"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</row>
    <row r="685" spans="27:78" x14ac:dyDescent="0.3"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</row>
    <row r="686" spans="27:78" x14ac:dyDescent="0.3"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</row>
    <row r="687" spans="27:78" x14ac:dyDescent="0.3"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</row>
    <row r="688" spans="27:78" x14ac:dyDescent="0.3"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</row>
    <row r="689" spans="27:78" x14ac:dyDescent="0.3"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</row>
    <row r="690" spans="27:78" x14ac:dyDescent="0.3"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</row>
    <row r="691" spans="27:78" x14ac:dyDescent="0.3"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</row>
    <row r="692" spans="27:78" x14ac:dyDescent="0.3"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</row>
    <row r="693" spans="27:78" x14ac:dyDescent="0.3"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</row>
    <row r="694" spans="27:78" x14ac:dyDescent="0.3"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</row>
    <row r="695" spans="27:78" x14ac:dyDescent="0.3"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</row>
    <row r="696" spans="27:78" x14ac:dyDescent="0.3"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</row>
    <row r="697" spans="27:78" x14ac:dyDescent="0.3"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</row>
    <row r="698" spans="27:78" x14ac:dyDescent="0.3"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</row>
    <row r="699" spans="27:78" x14ac:dyDescent="0.3"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</row>
    <row r="700" spans="27:78" x14ac:dyDescent="0.3"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</row>
    <row r="701" spans="27:78" x14ac:dyDescent="0.3"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</row>
    <row r="702" spans="27:78" x14ac:dyDescent="0.3"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</row>
    <row r="703" spans="27:78" x14ac:dyDescent="0.3"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</row>
    <row r="704" spans="27:78" x14ac:dyDescent="0.3"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</row>
    <row r="705" spans="27:78" x14ac:dyDescent="0.3"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</row>
    <row r="706" spans="27:78" x14ac:dyDescent="0.3"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</row>
    <row r="707" spans="27:78" x14ac:dyDescent="0.3"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</row>
    <row r="708" spans="27:78" x14ac:dyDescent="0.3"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</row>
    <row r="709" spans="27:78" x14ac:dyDescent="0.3"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</row>
    <row r="710" spans="27:78" x14ac:dyDescent="0.3"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</row>
    <row r="711" spans="27:78" x14ac:dyDescent="0.3"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</row>
    <row r="712" spans="27:78" x14ac:dyDescent="0.3"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</row>
    <row r="713" spans="27:78" x14ac:dyDescent="0.3"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</row>
    <row r="714" spans="27:78" x14ac:dyDescent="0.3"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</row>
    <row r="715" spans="27:78" x14ac:dyDescent="0.3"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</row>
    <row r="716" spans="27:78" x14ac:dyDescent="0.3"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</row>
    <row r="717" spans="27:78" x14ac:dyDescent="0.3"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</row>
    <row r="718" spans="27:78" x14ac:dyDescent="0.3"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</row>
    <row r="719" spans="27:78" x14ac:dyDescent="0.3"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</row>
    <row r="720" spans="27:78" x14ac:dyDescent="0.3"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</row>
    <row r="721" spans="27:78" x14ac:dyDescent="0.3"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</row>
    <row r="722" spans="27:78" x14ac:dyDescent="0.3"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</row>
    <row r="723" spans="27:78" x14ac:dyDescent="0.3"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</row>
    <row r="724" spans="27:78" x14ac:dyDescent="0.3"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</row>
    <row r="725" spans="27:78" x14ac:dyDescent="0.3"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</row>
    <row r="726" spans="27:78" x14ac:dyDescent="0.3"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</row>
    <row r="727" spans="27:78" x14ac:dyDescent="0.3"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</row>
    <row r="728" spans="27:78" x14ac:dyDescent="0.3"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</row>
    <row r="729" spans="27:78" x14ac:dyDescent="0.3"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</row>
    <row r="730" spans="27:78" x14ac:dyDescent="0.3"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</row>
    <row r="731" spans="27:78" x14ac:dyDescent="0.3"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</row>
    <row r="732" spans="27:78" x14ac:dyDescent="0.3"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</row>
    <row r="733" spans="27:78" x14ac:dyDescent="0.3"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</row>
    <row r="734" spans="27:78" x14ac:dyDescent="0.3"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</row>
    <row r="735" spans="27:78" x14ac:dyDescent="0.3"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</row>
    <row r="736" spans="27:78" x14ac:dyDescent="0.3"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</row>
    <row r="737" spans="27:78" x14ac:dyDescent="0.3"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</row>
    <row r="738" spans="27:78" x14ac:dyDescent="0.3"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</row>
    <row r="739" spans="27:78" x14ac:dyDescent="0.3"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</row>
    <row r="740" spans="27:78" x14ac:dyDescent="0.3"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</row>
    <row r="741" spans="27:78" x14ac:dyDescent="0.3"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</row>
    <row r="742" spans="27:78" x14ac:dyDescent="0.3"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</row>
    <row r="743" spans="27:78" x14ac:dyDescent="0.3"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</row>
    <row r="744" spans="27:78" x14ac:dyDescent="0.3"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</row>
    <row r="745" spans="27:78" x14ac:dyDescent="0.3"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</row>
    <row r="746" spans="27:78" x14ac:dyDescent="0.3"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</row>
    <row r="747" spans="27:78" x14ac:dyDescent="0.3"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</row>
    <row r="748" spans="27:78" x14ac:dyDescent="0.3"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</row>
    <row r="749" spans="27:78" x14ac:dyDescent="0.3"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</row>
    <row r="750" spans="27:78" x14ac:dyDescent="0.3"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</row>
    <row r="751" spans="27:78" x14ac:dyDescent="0.3"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</row>
    <row r="752" spans="27:78" x14ac:dyDescent="0.3"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</row>
    <row r="753" spans="27:78" x14ac:dyDescent="0.3"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</row>
    <row r="754" spans="27:78" x14ac:dyDescent="0.3"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</row>
    <row r="755" spans="27:78" x14ac:dyDescent="0.3"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</row>
    <row r="756" spans="27:78" x14ac:dyDescent="0.3"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</row>
    <row r="757" spans="27:78" x14ac:dyDescent="0.3"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</row>
    <row r="758" spans="27:78" x14ac:dyDescent="0.3"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</row>
    <row r="759" spans="27:78" x14ac:dyDescent="0.3"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</row>
    <row r="760" spans="27:78" x14ac:dyDescent="0.3"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</row>
    <row r="761" spans="27:78" x14ac:dyDescent="0.3"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</row>
    <row r="762" spans="27:78" x14ac:dyDescent="0.3"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</row>
    <row r="763" spans="27:78" x14ac:dyDescent="0.3"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</row>
    <row r="764" spans="27:78" x14ac:dyDescent="0.3"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</row>
    <row r="765" spans="27:78" x14ac:dyDescent="0.3"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</row>
    <row r="766" spans="27:78" x14ac:dyDescent="0.3"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</row>
    <row r="767" spans="27:78" x14ac:dyDescent="0.3"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</row>
    <row r="768" spans="27:78" x14ac:dyDescent="0.3"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</row>
    <row r="769" spans="27:78" x14ac:dyDescent="0.3"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</row>
    <row r="770" spans="27:78" x14ac:dyDescent="0.3"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</row>
    <row r="771" spans="27:78" x14ac:dyDescent="0.3"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</row>
    <row r="772" spans="27:78" x14ac:dyDescent="0.3"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</row>
    <row r="773" spans="27:78" x14ac:dyDescent="0.3"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</row>
    <row r="774" spans="27:78" x14ac:dyDescent="0.3"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</row>
    <row r="775" spans="27:78" x14ac:dyDescent="0.3"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</row>
    <row r="776" spans="27:78" x14ac:dyDescent="0.3"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</row>
    <row r="777" spans="27:78" x14ac:dyDescent="0.3"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</row>
    <row r="778" spans="27:78" x14ac:dyDescent="0.3"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</row>
    <row r="779" spans="27:78" x14ac:dyDescent="0.3"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</row>
    <row r="780" spans="27:78" x14ac:dyDescent="0.3"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</row>
    <row r="781" spans="27:78" x14ac:dyDescent="0.3"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</row>
    <row r="782" spans="27:78" x14ac:dyDescent="0.3"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</row>
    <row r="783" spans="27:78" x14ac:dyDescent="0.3"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</row>
    <row r="784" spans="27:78" x14ac:dyDescent="0.3"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</row>
    <row r="785" spans="27:78" x14ac:dyDescent="0.3"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</row>
    <row r="786" spans="27:78" x14ac:dyDescent="0.3"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</row>
    <row r="787" spans="27:78" x14ac:dyDescent="0.3"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</row>
    <row r="788" spans="27:78" x14ac:dyDescent="0.3"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</row>
    <row r="789" spans="27:78" x14ac:dyDescent="0.3"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</row>
    <row r="790" spans="27:78" x14ac:dyDescent="0.3"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</row>
    <row r="791" spans="27:78" x14ac:dyDescent="0.3"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</row>
    <row r="792" spans="27:78" x14ac:dyDescent="0.3"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</row>
    <row r="793" spans="27:78" x14ac:dyDescent="0.3"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</row>
    <row r="794" spans="27:78" x14ac:dyDescent="0.3"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</row>
    <row r="795" spans="27:78" x14ac:dyDescent="0.3"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</row>
    <row r="796" spans="27:78" x14ac:dyDescent="0.3"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</row>
    <row r="797" spans="27:78" x14ac:dyDescent="0.3"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</row>
    <row r="798" spans="27:78" x14ac:dyDescent="0.3"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</row>
    <row r="799" spans="27:78" x14ac:dyDescent="0.3"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</row>
    <row r="800" spans="27:78" x14ac:dyDescent="0.3"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</row>
    <row r="801" spans="27:78" x14ac:dyDescent="0.3"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</row>
    <row r="802" spans="27:78" x14ac:dyDescent="0.3"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</row>
    <row r="803" spans="27:78" x14ac:dyDescent="0.3"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</row>
    <row r="804" spans="27:78" x14ac:dyDescent="0.3"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</row>
    <row r="805" spans="27:78" x14ac:dyDescent="0.3"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</row>
    <row r="806" spans="27:78" x14ac:dyDescent="0.3"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</row>
    <row r="807" spans="27:78" x14ac:dyDescent="0.3"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</row>
    <row r="808" spans="27:78" x14ac:dyDescent="0.3"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</row>
    <row r="809" spans="27:78" x14ac:dyDescent="0.3"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</row>
    <row r="810" spans="27:78" x14ac:dyDescent="0.3"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</row>
    <row r="811" spans="27:78" x14ac:dyDescent="0.3"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</row>
    <row r="812" spans="27:78" x14ac:dyDescent="0.3"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</row>
    <row r="813" spans="27:78" x14ac:dyDescent="0.3"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</row>
    <row r="814" spans="27:78" x14ac:dyDescent="0.3"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</row>
    <row r="815" spans="27:78" x14ac:dyDescent="0.3"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</row>
    <row r="816" spans="27:78" x14ac:dyDescent="0.3"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</row>
    <row r="817" spans="27:78" x14ac:dyDescent="0.3"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</row>
    <row r="818" spans="27:78" x14ac:dyDescent="0.3"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</row>
    <row r="819" spans="27:78" x14ac:dyDescent="0.3"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</row>
    <row r="820" spans="27:78" x14ac:dyDescent="0.3"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</row>
    <row r="821" spans="27:78" x14ac:dyDescent="0.3"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</row>
    <row r="822" spans="27:78" x14ac:dyDescent="0.3"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</row>
    <row r="823" spans="27:78" x14ac:dyDescent="0.3"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</row>
    <row r="824" spans="27:78" x14ac:dyDescent="0.3"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</row>
    <row r="825" spans="27:78" x14ac:dyDescent="0.3"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</row>
    <row r="826" spans="27:78" x14ac:dyDescent="0.3"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</row>
    <row r="827" spans="27:78" x14ac:dyDescent="0.3"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</row>
    <row r="828" spans="27:78" x14ac:dyDescent="0.3"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</row>
    <row r="829" spans="27:78" x14ac:dyDescent="0.3"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</row>
    <row r="830" spans="27:78" x14ac:dyDescent="0.3"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</row>
    <row r="831" spans="27:78" x14ac:dyDescent="0.3"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</row>
    <row r="832" spans="27:78" x14ac:dyDescent="0.3"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</row>
    <row r="833" spans="27:78" x14ac:dyDescent="0.3"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</row>
    <row r="834" spans="27:78" x14ac:dyDescent="0.3"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</row>
    <row r="835" spans="27:78" x14ac:dyDescent="0.3"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</row>
    <row r="836" spans="27:78" x14ac:dyDescent="0.3"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</row>
    <row r="837" spans="27:78" x14ac:dyDescent="0.3"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</row>
    <row r="838" spans="27:78" x14ac:dyDescent="0.3"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</row>
    <row r="839" spans="27:78" x14ac:dyDescent="0.3"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</row>
    <row r="840" spans="27:78" x14ac:dyDescent="0.3"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</row>
    <row r="841" spans="27:78" x14ac:dyDescent="0.3"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</row>
    <row r="842" spans="27:78" x14ac:dyDescent="0.3"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</row>
    <row r="843" spans="27:78" x14ac:dyDescent="0.3"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</row>
    <row r="844" spans="27:78" x14ac:dyDescent="0.3"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</row>
    <row r="845" spans="27:78" x14ac:dyDescent="0.3"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</row>
    <row r="846" spans="27:78" x14ac:dyDescent="0.3"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</row>
    <row r="847" spans="27:78" x14ac:dyDescent="0.3"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</row>
    <row r="848" spans="27:78" x14ac:dyDescent="0.3"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</row>
    <row r="849" spans="27:78" x14ac:dyDescent="0.3"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</row>
    <row r="850" spans="27:78" x14ac:dyDescent="0.3"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</row>
    <row r="851" spans="27:78" x14ac:dyDescent="0.3"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</row>
    <row r="852" spans="27:78" x14ac:dyDescent="0.3"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</row>
    <row r="853" spans="27:78" x14ac:dyDescent="0.3"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</row>
    <row r="854" spans="27:78" x14ac:dyDescent="0.3"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</row>
    <row r="855" spans="27:78" x14ac:dyDescent="0.3"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</row>
    <row r="856" spans="27:78" x14ac:dyDescent="0.3"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</row>
    <row r="857" spans="27:78" x14ac:dyDescent="0.3"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</row>
    <row r="858" spans="27:78" x14ac:dyDescent="0.3"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</row>
    <row r="859" spans="27:78" x14ac:dyDescent="0.3"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</row>
    <row r="860" spans="27:78" x14ac:dyDescent="0.3"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</row>
    <row r="861" spans="27:78" x14ac:dyDescent="0.3"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</row>
    <row r="862" spans="27:78" x14ac:dyDescent="0.3"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</row>
    <row r="863" spans="27:78" x14ac:dyDescent="0.3"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</row>
    <row r="864" spans="27:78" x14ac:dyDescent="0.3"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</row>
    <row r="865" spans="27:78" x14ac:dyDescent="0.3"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</row>
    <row r="866" spans="27:78" x14ac:dyDescent="0.3"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</row>
    <row r="867" spans="27:78" x14ac:dyDescent="0.3"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</row>
    <row r="868" spans="27:78" x14ac:dyDescent="0.3"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</row>
    <row r="869" spans="27:78" x14ac:dyDescent="0.3"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</row>
    <row r="870" spans="27:78" x14ac:dyDescent="0.3"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</row>
    <row r="871" spans="27:78" x14ac:dyDescent="0.3"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</row>
    <row r="872" spans="27:78" x14ac:dyDescent="0.3"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</row>
    <row r="873" spans="27:78" x14ac:dyDescent="0.3"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</row>
    <row r="874" spans="27:78" x14ac:dyDescent="0.3"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</row>
    <row r="875" spans="27:78" x14ac:dyDescent="0.3"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</row>
    <row r="876" spans="27:78" x14ac:dyDescent="0.3"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</row>
    <row r="877" spans="27:78" x14ac:dyDescent="0.3"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</row>
    <row r="878" spans="27:78" x14ac:dyDescent="0.3"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</row>
    <row r="879" spans="27:78" x14ac:dyDescent="0.3"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</row>
    <row r="880" spans="27:78" x14ac:dyDescent="0.3"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</row>
    <row r="881" spans="27:78" x14ac:dyDescent="0.3"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</row>
    <row r="882" spans="27:78" x14ac:dyDescent="0.3"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</row>
    <row r="883" spans="27:78" x14ac:dyDescent="0.3"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</row>
    <row r="884" spans="27:78" x14ac:dyDescent="0.3"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</row>
    <row r="885" spans="27:78" x14ac:dyDescent="0.3"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</row>
    <row r="886" spans="27:78" x14ac:dyDescent="0.3"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</row>
    <row r="887" spans="27:78" x14ac:dyDescent="0.3"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</row>
    <row r="888" spans="27:78" x14ac:dyDescent="0.3"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</row>
    <row r="889" spans="27:78" x14ac:dyDescent="0.3"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</row>
    <row r="890" spans="27:78" x14ac:dyDescent="0.3"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</row>
    <row r="891" spans="27:78" x14ac:dyDescent="0.3"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</row>
    <row r="892" spans="27:78" x14ac:dyDescent="0.3"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</row>
    <row r="893" spans="27:78" x14ac:dyDescent="0.3"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</row>
    <row r="894" spans="27:78" x14ac:dyDescent="0.3"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</row>
    <row r="895" spans="27:78" x14ac:dyDescent="0.3"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</row>
    <row r="896" spans="27:78" x14ac:dyDescent="0.3"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</row>
    <row r="897" spans="27:78" x14ac:dyDescent="0.3"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</row>
    <row r="898" spans="27:78" x14ac:dyDescent="0.3"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</row>
    <row r="899" spans="27:78" x14ac:dyDescent="0.3"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</row>
    <row r="900" spans="27:78" x14ac:dyDescent="0.3"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</row>
    <row r="901" spans="27:78" x14ac:dyDescent="0.3"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</row>
    <row r="902" spans="27:78" x14ac:dyDescent="0.3"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</row>
    <row r="903" spans="27:78" x14ac:dyDescent="0.3"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</row>
    <row r="904" spans="27:78" x14ac:dyDescent="0.3"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</row>
    <row r="905" spans="27:78" x14ac:dyDescent="0.3"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</row>
    <row r="906" spans="27:78" x14ac:dyDescent="0.3"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</row>
    <row r="907" spans="27:78" x14ac:dyDescent="0.3"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</row>
    <row r="908" spans="27:78" x14ac:dyDescent="0.3"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</row>
    <row r="909" spans="27:78" x14ac:dyDescent="0.3"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</row>
    <row r="910" spans="27:78" x14ac:dyDescent="0.3"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</row>
    <row r="911" spans="27:78" x14ac:dyDescent="0.3"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</row>
    <row r="912" spans="27:78" x14ac:dyDescent="0.3"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</row>
    <row r="913" spans="27:78" x14ac:dyDescent="0.3"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</row>
    <row r="914" spans="27:78" x14ac:dyDescent="0.3"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</row>
    <row r="915" spans="27:78" x14ac:dyDescent="0.3"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</row>
    <row r="916" spans="27:78" x14ac:dyDescent="0.3"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</row>
    <row r="917" spans="27:78" x14ac:dyDescent="0.3"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</row>
    <row r="918" spans="27:78" x14ac:dyDescent="0.3"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</row>
    <row r="919" spans="27:78" x14ac:dyDescent="0.3"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</row>
    <row r="920" spans="27:78" x14ac:dyDescent="0.3"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</row>
    <row r="921" spans="27:78" x14ac:dyDescent="0.3"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</row>
    <row r="922" spans="27:78" x14ac:dyDescent="0.3"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</row>
    <row r="923" spans="27:78" x14ac:dyDescent="0.3"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</row>
    <row r="924" spans="27:78" x14ac:dyDescent="0.3"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</row>
    <row r="925" spans="27:78" x14ac:dyDescent="0.3"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</row>
    <row r="926" spans="27:78" x14ac:dyDescent="0.3"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</row>
    <row r="927" spans="27:78" x14ac:dyDescent="0.3"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</row>
    <row r="928" spans="27:78" x14ac:dyDescent="0.3"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</row>
    <row r="929" spans="27:78" x14ac:dyDescent="0.3"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</row>
    <row r="930" spans="27:78" x14ac:dyDescent="0.3"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</row>
    <row r="931" spans="27:78" x14ac:dyDescent="0.3"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</row>
    <row r="932" spans="27:78" x14ac:dyDescent="0.3"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</row>
    <row r="933" spans="27:78" x14ac:dyDescent="0.3"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</row>
    <row r="934" spans="27:78" x14ac:dyDescent="0.3"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</row>
    <row r="935" spans="27:78" x14ac:dyDescent="0.3"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</row>
    <row r="936" spans="27:78" x14ac:dyDescent="0.3"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</row>
    <row r="937" spans="27:78" x14ac:dyDescent="0.3"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</row>
    <row r="938" spans="27:78" x14ac:dyDescent="0.3"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</row>
    <row r="939" spans="27:78" x14ac:dyDescent="0.3"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</row>
    <row r="940" spans="27:78" x14ac:dyDescent="0.3"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</row>
    <row r="941" spans="27:78" x14ac:dyDescent="0.3"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</row>
    <row r="942" spans="27:78" x14ac:dyDescent="0.3"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</row>
    <row r="943" spans="27:78" x14ac:dyDescent="0.3"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</row>
    <row r="944" spans="27:78" x14ac:dyDescent="0.3"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</row>
    <row r="945" spans="27:78" x14ac:dyDescent="0.3"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</row>
    <row r="946" spans="27:78" x14ac:dyDescent="0.3"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</row>
    <row r="947" spans="27:78" x14ac:dyDescent="0.3"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</row>
    <row r="948" spans="27:78" x14ac:dyDescent="0.3"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</row>
    <row r="949" spans="27:78" x14ac:dyDescent="0.3"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</row>
    <row r="950" spans="27:78" x14ac:dyDescent="0.3"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</row>
    <row r="951" spans="27:78" x14ac:dyDescent="0.3"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</row>
    <row r="952" spans="27:78" x14ac:dyDescent="0.3"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</row>
    <row r="953" spans="27:78" x14ac:dyDescent="0.3"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</row>
    <row r="954" spans="27:78" x14ac:dyDescent="0.3"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</row>
    <row r="955" spans="27:78" x14ac:dyDescent="0.3"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</row>
    <row r="956" spans="27:78" x14ac:dyDescent="0.3"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</row>
    <row r="957" spans="27:78" x14ac:dyDescent="0.3"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</row>
    <row r="958" spans="27:78" x14ac:dyDescent="0.3"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</row>
    <row r="959" spans="27:78" x14ac:dyDescent="0.3"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</row>
    <row r="960" spans="27:78" x14ac:dyDescent="0.3"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</row>
    <row r="961" spans="27:78" x14ac:dyDescent="0.3"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</row>
    <row r="962" spans="27:78" x14ac:dyDescent="0.3"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</row>
    <row r="963" spans="27:78" x14ac:dyDescent="0.3"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</row>
    <row r="964" spans="27:78" x14ac:dyDescent="0.3"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</row>
    <row r="965" spans="27:78" x14ac:dyDescent="0.3"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</row>
    <row r="966" spans="27:78" x14ac:dyDescent="0.3"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</row>
    <row r="967" spans="27:78" x14ac:dyDescent="0.3"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</row>
    <row r="968" spans="27:78" x14ac:dyDescent="0.3"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</row>
    <row r="969" spans="27:78" x14ac:dyDescent="0.3"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</row>
    <row r="970" spans="27:78" x14ac:dyDescent="0.3"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</row>
    <row r="971" spans="27:78" x14ac:dyDescent="0.3"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</row>
    <row r="972" spans="27:78" x14ac:dyDescent="0.3"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</row>
    <row r="973" spans="27:78" x14ac:dyDescent="0.3"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</row>
    <row r="974" spans="27:78" x14ac:dyDescent="0.3"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</row>
    <row r="975" spans="27:78" x14ac:dyDescent="0.3"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</row>
    <row r="976" spans="27:78" x14ac:dyDescent="0.3"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</row>
    <row r="977" spans="27:78" x14ac:dyDescent="0.3"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</row>
    <row r="978" spans="27:78" x14ac:dyDescent="0.3"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</row>
    <row r="979" spans="27:78" x14ac:dyDescent="0.3"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</row>
    <row r="980" spans="27:78" x14ac:dyDescent="0.3"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</row>
    <row r="981" spans="27:78" x14ac:dyDescent="0.3"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</row>
    <row r="982" spans="27:78" x14ac:dyDescent="0.3"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</row>
    <row r="983" spans="27:78" x14ac:dyDescent="0.3"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</row>
    <row r="984" spans="27:78" x14ac:dyDescent="0.3"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</row>
    <row r="985" spans="27:78" x14ac:dyDescent="0.3"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</row>
    <row r="986" spans="27:78" x14ac:dyDescent="0.3"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</row>
    <row r="987" spans="27:78" x14ac:dyDescent="0.3"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</row>
    <row r="988" spans="27:78" x14ac:dyDescent="0.3"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</row>
    <row r="989" spans="27:78" x14ac:dyDescent="0.3"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</row>
    <row r="990" spans="27:78" x14ac:dyDescent="0.3"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</row>
    <row r="991" spans="27:78" x14ac:dyDescent="0.3"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</row>
    <row r="992" spans="27:78" x14ac:dyDescent="0.3"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</row>
    <row r="993" spans="27:78" x14ac:dyDescent="0.3"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</row>
    <row r="994" spans="27:78" x14ac:dyDescent="0.3"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</row>
    <row r="995" spans="27:78" x14ac:dyDescent="0.3"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</row>
    <row r="996" spans="27:78" x14ac:dyDescent="0.3"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</row>
    <row r="997" spans="27:78" x14ac:dyDescent="0.3"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</row>
    <row r="998" spans="27:78" x14ac:dyDescent="0.3"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</row>
    <row r="999" spans="27:78" x14ac:dyDescent="0.3"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</row>
    <row r="1000" spans="27:78" x14ac:dyDescent="0.3"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</row>
    <row r="1001" spans="27:78" x14ac:dyDescent="0.3"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</row>
    <row r="1002" spans="27:78" x14ac:dyDescent="0.3"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</row>
    <row r="1003" spans="27:78" x14ac:dyDescent="0.3"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</row>
    <row r="1004" spans="27:78" x14ac:dyDescent="0.3"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</row>
    <row r="1005" spans="27:78" x14ac:dyDescent="0.3"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</row>
    <row r="1006" spans="27:78" x14ac:dyDescent="0.3"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</row>
    <row r="1007" spans="27:78" x14ac:dyDescent="0.3"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</row>
    <row r="1008" spans="27:78" x14ac:dyDescent="0.3"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</row>
    <row r="1009" spans="27:78" x14ac:dyDescent="0.3"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</row>
    <row r="1010" spans="27:78" x14ac:dyDescent="0.3"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</row>
    <row r="1011" spans="27:78" x14ac:dyDescent="0.3"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</row>
    <row r="1012" spans="27:78" x14ac:dyDescent="0.3"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</row>
    <row r="1013" spans="27:78" x14ac:dyDescent="0.3"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</row>
    <row r="1014" spans="27:78" x14ac:dyDescent="0.3"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</row>
    <row r="1015" spans="27:78" x14ac:dyDescent="0.3"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</row>
    <row r="1016" spans="27:78" x14ac:dyDescent="0.3"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</row>
    <row r="1017" spans="27:78" x14ac:dyDescent="0.3"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</row>
    <row r="1018" spans="27:78" x14ac:dyDescent="0.3"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</row>
    <row r="1019" spans="27:78" x14ac:dyDescent="0.3"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</row>
    <row r="1020" spans="27:78" x14ac:dyDescent="0.3"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</row>
    <row r="1021" spans="27:78" x14ac:dyDescent="0.3"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</row>
    <row r="1022" spans="27:78" x14ac:dyDescent="0.3"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</row>
    <row r="1023" spans="27:78" x14ac:dyDescent="0.3"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</row>
    <row r="1024" spans="27:78" x14ac:dyDescent="0.3"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</row>
    <row r="1025" spans="27:78" x14ac:dyDescent="0.3"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</row>
    <row r="1026" spans="27:78" x14ac:dyDescent="0.3"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</row>
    <row r="1027" spans="27:78" x14ac:dyDescent="0.3"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</row>
    <row r="1028" spans="27:78" x14ac:dyDescent="0.3"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</row>
    <row r="1029" spans="27:78" x14ac:dyDescent="0.3"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</row>
    <row r="1030" spans="27:78" x14ac:dyDescent="0.3"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</row>
    <row r="1031" spans="27:78" x14ac:dyDescent="0.3"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</row>
    <row r="1032" spans="27:78" x14ac:dyDescent="0.3"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</row>
    <row r="1033" spans="27:78" x14ac:dyDescent="0.3"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</row>
    <row r="1034" spans="27:78" x14ac:dyDescent="0.3"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</row>
    <row r="1035" spans="27:78" x14ac:dyDescent="0.3"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</row>
    <row r="1036" spans="27:78" x14ac:dyDescent="0.3"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</row>
    <row r="1037" spans="27:78" x14ac:dyDescent="0.3"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</row>
    <row r="1038" spans="27:78" x14ac:dyDescent="0.3"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</row>
    <row r="1039" spans="27:78" x14ac:dyDescent="0.3"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</row>
    <row r="1040" spans="27:78" x14ac:dyDescent="0.3"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</row>
    <row r="1041" spans="27:78" x14ac:dyDescent="0.3"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</row>
    <row r="1042" spans="27:78" x14ac:dyDescent="0.3"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</row>
    <row r="1043" spans="27:78" x14ac:dyDescent="0.3"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</row>
    <row r="1044" spans="27:78" x14ac:dyDescent="0.3"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</row>
    <row r="1045" spans="27:78" x14ac:dyDescent="0.3"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</row>
    <row r="1046" spans="27:78" x14ac:dyDescent="0.3"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</row>
    <row r="1047" spans="27:78" x14ac:dyDescent="0.3"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</row>
    <row r="1048" spans="27:78" x14ac:dyDescent="0.3"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</row>
    <row r="1049" spans="27:78" x14ac:dyDescent="0.3"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</row>
    <row r="1050" spans="27:78" x14ac:dyDescent="0.3"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</row>
    <row r="1051" spans="27:78" x14ac:dyDescent="0.3"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</row>
    <row r="1052" spans="27:78" x14ac:dyDescent="0.3"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</row>
    <row r="1053" spans="27:78" x14ac:dyDescent="0.3"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</row>
    <row r="1054" spans="27:78" x14ac:dyDescent="0.3"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</row>
    <row r="1055" spans="27:78" x14ac:dyDescent="0.3"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</row>
    <row r="1056" spans="27:78" x14ac:dyDescent="0.3"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</row>
    <row r="1057" spans="27:78" x14ac:dyDescent="0.3"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</row>
    <row r="1058" spans="27:78" x14ac:dyDescent="0.3"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</row>
    <row r="1059" spans="27:78" x14ac:dyDescent="0.3"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</row>
    <row r="1060" spans="27:78" x14ac:dyDescent="0.3"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</row>
    <row r="1061" spans="27:78" x14ac:dyDescent="0.3"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</row>
    <row r="1062" spans="27:78" x14ac:dyDescent="0.3"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</row>
    <row r="1063" spans="27:78" x14ac:dyDescent="0.3"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</row>
    <row r="1064" spans="27:78" x14ac:dyDescent="0.3"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</row>
    <row r="1065" spans="27:78" x14ac:dyDescent="0.3"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</row>
    <row r="1066" spans="27:78" x14ac:dyDescent="0.3"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</row>
    <row r="1067" spans="27:78" x14ac:dyDescent="0.3"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</row>
    <row r="1068" spans="27:78" x14ac:dyDescent="0.3"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</row>
    <row r="1069" spans="27:78" x14ac:dyDescent="0.3"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</row>
    <row r="1070" spans="27:78" x14ac:dyDescent="0.3"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</row>
    <row r="1071" spans="27:78" x14ac:dyDescent="0.3"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</row>
    <row r="1072" spans="27:78" x14ac:dyDescent="0.3"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</row>
    <row r="1073" spans="27:78" x14ac:dyDescent="0.3"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</row>
    <row r="1074" spans="27:78" x14ac:dyDescent="0.3"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</row>
    <row r="1075" spans="27:78" x14ac:dyDescent="0.3"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</row>
    <row r="1076" spans="27:78" x14ac:dyDescent="0.3"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</row>
    <row r="1077" spans="27:78" x14ac:dyDescent="0.3"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</row>
    <row r="1078" spans="27:78" x14ac:dyDescent="0.3"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</row>
    <row r="1079" spans="27:78" x14ac:dyDescent="0.3"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</row>
    <row r="1080" spans="27:78" x14ac:dyDescent="0.3"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</row>
    <row r="1081" spans="27:78" x14ac:dyDescent="0.3"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</row>
    <row r="1082" spans="27:78" x14ac:dyDescent="0.3"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</row>
    <row r="1083" spans="27:78" x14ac:dyDescent="0.3"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</row>
    <row r="1084" spans="27:78" x14ac:dyDescent="0.3"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</row>
    <row r="1085" spans="27:78" x14ac:dyDescent="0.3"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</row>
    <row r="1086" spans="27:78" x14ac:dyDescent="0.3"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</row>
  </sheetData>
  <autoFilter ref="A1:CA36" xr:uid="{1777EDCE-D8F9-4A7E-B6D1-6D7C3D4EFC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ADF4-E124-4CD9-BFFB-ECE646A9BD1C}">
  <dimension ref="A1:CA14"/>
  <sheetViews>
    <sheetView zoomScale="85" zoomScaleNormal="85" workbookViewId="0">
      <pane ySplit="1" topLeftCell="A2" activePane="bottomLeft" state="frozen"/>
      <selection pane="bottomLeft" activeCell="G2" sqref="G2:G14"/>
    </sheetView>
  </sheetViews>
  <sheetFormatPr defaultRowHeight="18" x14ac:dyDescent="0.3"/>
  <cols>
    <col min="1" max="1" width="4.21875" style="2" bestFit="1" customWidth="1"/>
    <col min="2" max="2" width="12.6640625" style="2" bestFit="1" customWidth="1"/>
    <col min="3" max="3" width="10" style="2" bestFit="1" customWidth="1"/>
    <col min="4" max="4" width="8.109375" style="2" bestFit="1" customWidth="1"/>
    <col min="5" max="5" width="9.88671875" style="2" bestFit="1" customWidth="1"/>
    <col min="6" max="6" width="16.21875" style="2" bestFit="1" customWidth="1"/>
    <col min="7" max="7" width="16.6640625" style="2" bestFit="1" customWidth="1"/>
    <col min="8" max="8" width="10.5546875" style="2" bestFit="1" customWidth="1"/>
    <col min="9" max="9" width="12.5546875" style="2" bestFit="1" customWidth="1"/>
    <col min="10" max="10" width="10.33203125" style="2" bestFit="1" customWidth="1"/>
    <col min="11" max="11" width="16.21875" style="2" bestFit="1" customWidth="1"/>
    <col min="12" max="12" width="13.33203125" style="2" bestFit="1" customWidth="1"/>
    <col min="13" max="13" width="18.44140625" style="2" bestFit="1" customWidth="1"/>
    <col min="14" max="14" width="16.5546875" style="2" bestFit="1" customWidth="1"/>
    <col min="15" max="15" width="16.33203125" style="2" bestFit="1" customWidth="1"/>
    <col min="16" max="16" width="16.88671875" style="2" bestFit="1" customWidth="1"/>
    <col min="17" max="17" width="20" style="2" bestFit="1" customWidth="1"/>
    <col min="18" max="18" width="12.33203125" style="2" bestFit="1" customWidth="1"/>
    <col min="19" max="19" width="14.44140625" style="2" bestFit="1" customWidth="1"/>
    <col min="20" max="20" width="17.44140625" style="2" bestFit="1" customWidth="1"/>
    <col min="21" max="21" width="18.33203125" style="2" bestFit="1" customWidth="1"/>
    <col min="22" max="22" width="23" style="2" bestFit="1" customWidth="1"/>
    <col min="23" max="23" width="25" style="2" bestFit="1" customWidth="1"/>
    <col min="24" max="24" width="16.44140625" style="2" bestFit="1" customWidth="1"/>
    <col min="25" max="25" width="17.44140625" style="2" bestFit="1" customWidth="1"/>
    <col min="26" max="26" width="19.109375" style="2" bestFit="1" customWidth="1"/>
    <col min="27" max="27" width="6.88671875" style="2" bestFit="1" customWidth="1"/>
    <col min="28" max="28" width="15.109375" style="2" bestFit="1" customWidth="1"/>
    <col min="29" max="29" width="9" style="2" bestFit="1" customWidth="1"/>
    <col min="30" max="30" width="7.77734375" style="2" bestFit="1" customWidth="1"/>
    <col min="31" max="31" width="11.88671875" style="2" bestFit="1" customWidth="1"/>
    <col min="32" max="32" width="18.6640625" style="2" bestFit="1" customWidth="1"/>
    <col min="33" max="33" width="22.6640625" style="2" bestFit="1" customWidth="1"/>
    <col min="34" max="34" width="17.21875" style="2" bestFit="1" customWidth="1"/>
    <col min="35" max="35" width="17" style="2" bestFit="1" customWidth="1"/>
    <col min="36" max="36" width="19.44140625" style="2" bestFit="1" customWidth="1"/>
    <col min="37" max="37" width="16.44140625" style="2" bestFit="1" customWidth="1"/>
    <col min="38" max="39" width="12.109375" style="2" bestFit="1" customWidth="1"/>
    <col min="40" max="40" width="28.44140625" style="2" bestFit="1" customWidth="1"/>
    <col min="41" max="41" width="11.109375" style="2" bestFit="1" customWidth="1"/>
    <col min="42" max="42" width="9.44140625" style="2" bestFit="1" customWidth="1"/>
    <col min="43" max="43" width="12.109375" style="2" bestFit="1" customWidth="1"/>
    <col min="44" max="52" width="21.109375" style="2" bestFit="1" customWidth="1"/>
    <col min="53" max="53" width="12.109375" style="2" bestFit="1" customWidth="1"/>
    <col min="54" max="62" width="21.109375" style="2" bestFit="1" customWidth="1"/>
    <col min="63" max="70" width="18.5546875" style="2" bestFit="1" customWidth="1"/>
    <col min="71" max="71" width="19.33203125" style="2" bestFit="1" customWidth="1"/>
    <col min="72" max="78" width="20.6640625" style="2" bestFit="1" customWidth="1"/>
    <col min="79" max="79" width="87.6640625" style="2" bestFit="1" customWidth="1"/>
    <col min="80" max="16384" width="8.88671875" style="2"/>
  </cols>
  <sheetData>
    <row r="1" spans="1:79" s="1" customFormat="1" ht="17.399999999999999" x14ac:dyDescent="0.3">
      <c r="A1" s="1" t="s">
        <v>0</v>
      </c>
      <c r="B1" s="1" t="s">
        <v>1</v>
      </c>
      <c r="C1" s="1" t="s">
        <v>153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155</v>
      </c>
      <c r="L1" s="1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</row>
    <row r="2" spans="1:79" x14ac:dyDescent="0.3">
      <c r="A2" s="2">
        <v>20</v>
      </c>
      <c r="B2" s="2" t="s">
        <v>135</v>
      </c>
      <c r="C2" s="2" t="s">
        <v>136</v>
      </c>
      <c r="D2" s="2" t="s">
        <v>137</v>
      </c>
      <c r="E2" s="2" t="s">
        <v>70</v>
      </c>
      <c r="F2" s="2" t="s">
        <v>71</v>
      </c>
      <c r="G2" s="2" t="s">
        <v>72</v>
      </c>
      <c r="H2" s="2" t="s">
        <v>98</v>
      </c>
      <c r="I2" s="2" t="s">
        <v>82</v>
      </c>
      <c r="J2" s="2" t="s">
        <v>111</v>
      </c>
      <c r="K2" s="2" t="s">
        <v>84</v>
      </c>
      <c r="L2" s="2" t="s">
        <v>84</v>
      </c>
      <c r="M2" s="2" t="s">
        <v>138</v>
      </c>
      <c r="N2" s="2" t="s">
        <v>139</v>
      </c>
      <c r="O2" s="2" t="s">
        <v>113</v>
      </c>
      <c r="P2" s="2" t="s">
        <v>101</v>
      </c>
      <c r="R2" s="2">
        <v>20</v>
      </c>
      <c r="S2" s="2" t="s">
        <v>102</v>
      </c>
      <c r="T2" s="2">
        <v>17</v>
      </c>
      <c r="U2" s="2">
        <v>7</v>
      </c>
      <c r="V2" s="2" t="s">
        <v>90</v>
      </c>
      <c r="W2" s="2" t="s">
        <v>140</v>
      </c>
      <c r="X2" s="2" t="s">
        <v>141</v>
      </c>
      <c r="Y2" s="2" t="s">
        <v>142</v>
      </c>
      <c r="Z2" s="2" t="s">
        <v>86</v>
      </c>
      <c r="AA2" s="2">
        <v>3.7</v>
      </c>
      <c r="AB2" s="2">
        <v>28.73</v>
      </c>
      <c r="AC2" s="2">
        <v>22.79</v>
      </c>
      <c r="AD2" s="2">
        <v>21.6</v>
      </c>
      <c r="AE2" s="2">
        <v>5.51</v>
      </c>
      <c r="AF2" s="2">
        <v>11.66</v>
      </c>
      <c r="AG2" s="2">
        <v>2</v>
      </c>
      <c r="AH2" s="2">
        <v>0</v>
      </c>
      <c r="AI2" s="2">
        <v>0</v>
      </c>
      <c r="AJ2" s="2">
        <v>54</v>
      </c>
      <c r="AK2" s="2">
        <v>59</v>
      </c>
      <c r="AL2" s="2">
        <v>75</v>
      </c>
      <c r="AO2" s="2">
        <v>4</v>
      </c>
      <c r="AP2" s="2">
        <v>24</v>
      </c>
      <c r="AQ2" s="2">
        <v>24</v>
      </c>
      <c r="AR2" s="2">
        <v>1.9</v>
      </c>
      <c r="AS2" s="2">
        <v>0.77</v>
      </c>
      <c r="AT2" s="2">
        <v>1.24</v>
      </c>
      <c r="AU2" s="2">
        <v>2</v>
      </c>
      <c r="AV2" s="2">
        <v>1.76</v>
      </c>
      <c r="BK2" s="2">
        <v>0.5</v>
      </c>
      <c r="BL2" s="2">
        <v>0.5</v>
      </c>
      <c r="BM2" s="2">
        <v>0.5</v>
      </c>
      <c r="BN2" s="2">
        <v>0.5</v>
      </c>
      <c r="BO2" s="2">
        <v>0.5</v>
      </c>
      <c r="BP2" s="2">
        <v>0.5</v>
      </c>
      <c r="BQ2" s="2">
        <v>0.5</v>
      </c>
      <c r="BR2" s="2">
        <v>0.5</v>
      </c>
      <c r="BS2" s="2">
        <v>0.5</v>
      </c>
      <c r="BT2" s="2">
        <v>0.5</v>
      </c>
      <c r="BU2" s="2">
        <v>0.5</v>
      </c>
      <c r="BV2" s="2">
        <v>0.5</v>
      </c>
      <c r="BY2" s="2">
        <v>0.5</v>
      </c>
      <c r="BZ2" s="2">
        <v>0.5</v>
      </c>
      <c r="CA2" s="2" t="s">
        <v>143</v>
      </c>
    </row>
    <row r="3" spans="1:79" x14ac:dyDescent="0.3">
      <c r="A3" s="2">
        <v>21</v>
      </c>
      <c r="B3" s="2" t="s">
        <v>135</v>
      </c>
      <c r="C3" s="2" t="s">
        <v>136</v>
      </c>
      <c r="D3" s="2" t="s">
        <v>137</v>
      </c>
      <c r="E3" s="2" t="s">
        <v>70</v>
      </c>
      <c r="F3" s="2" t="s">
        <v>71</v>
      </c>
      <c r="G3" s="2" t="s">
        <v>72</v>
      </c>
      <c r="H3" s="2" t="s">
        <v>98</v>
      </c>
      <c r="I3" s="2" t="s">
        <v>154</v>
      </c>
      <c r="J3" s="2" t="s">
        <v>83</v>
      </c>
      <c r="K3" s="2" t="s">
        <v>84</v>
      </c>
      <c r="L3" s="2" t="s">
        <v>85</v>
      </c>
      <c r="M3" s="2" t="s">
        <v>77</v>
      </c>
      <c r="N3" s="2" t="s">
        <v>144</v>
      </c>
      <c r="O3" s="2" t="s">
        <v>113</v>
      </c>
      <c r="P3" s="2" t="s">
        <v>105</v>
      </c>
      <c r="T3" s="2">
        <v>4</v>
      </c>
      <c r="V3" s="2" t="s">
        <v>78</v>
      </c>
      <c r="W3" s="2" t="s">
        <v>79</v>
      </c>
      <c r="X3" s="2" t="s">
        <v>118</v>
      </c>
      <c r="Z3" s="2" t="s">
        <v>86</v>
      </c>
      <c r="AA3" s="2">
        <v>6.6</v>
      </c>
      <c r="AB3" s="2">
        <v>33.520000000000003</v>
      </c>
      <c r="AC3" s="2">
        <v>32.619999999999997</v>
      </c>
      <c r="AD3" s="2">
        <v>17.920000000000002</v>
      </c>
      <c r="AE3" s="2">
        <v>8.26</v>
      </c>
      <c r="AF3" s="2">
        <v>4.9000000000000004</v>
      </c>
      <c r="AG3" s="2">
        <v>2.35</v>
      </c>
      <c r="AH3" s="2">
        <v>112</v>
      </c>
      <c r="AI3" s="2">
        <v>65</v>
      </c>
      <c r="AJ3" s="2">
        <v>55</v>
      </c>
      <c r="AN3" s="2">
        <v>1</v>
      </c>
      <c r="AO3" s="2">
        <v>4</v>
      </c>
      <c r="AP3" s="2">
        <v>1</v>
      </c>
      <c r="AQ3" s="2">
        <v>4</v>
      </c>
      <c r="AR3" s="2">
        <v>1.61</v>
      </c>
      <c r="AS3" s="2">
        <v>1.76</v>
      </c>
      <c r="BL3" s="2">
        <v>0.5</v>
      </c>
      <c r="BN3" s="2">
        <v>0.5</v>
      </c>
      <c r="BP3" s="2">
        <v>0.5</v>
      </c>
      <c r="BR3" s="2">
        <v>0.7</v>
      </c>
    </row>
    <row r="4" spans="1:79" x14ac:dyDescent="0.3">
      <c r="A4" s="2">
        <v>22</v>
      </c>
      <c r="B4" s="2" t="s">
        <v>135</v>
      </c>
      <c r="C4" s="2" t="s">
        <v>136</v>
      </c>
      <c r="D4" s="2" t="s">
        <v>137</v>
      </c>
      <c r="E4" s="2" t="s">
        <v>145</v>
      </c>
      <c r="F4" s="2" t="s">
        <v>71</v>
      </c>
      <c r="G4" s="2" t="s">
        <v>72</v>
      </c>
      <c r="H4" s="2" t="s">
        <v>98</v>
      </c>
      <c r="I4" s="2" t="s">
        <v>82</v>
      </c>
      <c r="J4" s="2" t="s">
        <v>75</v>
      </c>
      <c r="K4" s="2" t="s">
        <v>84</v>
      </c>
      <c r="L4" s="2" t="s">
        <v>84</v>
      </c>
      <c r="M4" s="2" t="s">
        <v>77</v>
      </c>
      <c r="N4" s="2" t="s">
        <v>144</v>
      </c>
      <c r="O4" s="2" t="s">
        <v>113</v>
      </c>
      <c r="P4" s="2" t="s">
        <v>101</v>
      </c>
      <c r="T4" s="2">
        <v>3</v>
      </c>
      <c r="V4" s="2" t="s">
        <v>78</v>
      </c>
      <c r="W4" s="2" t="s">
        <v>79</v>
      </c>
      <c r="X4" s="2" t="s">
        <v>118</v>
      </c>
      <c r="Z4" s="2" t="s">
        <v>86</v>
      </c>
      <c r="AA4" s="2">
        <v>10.9</v>
      </c>
      <c r="AB4" s="2">
        <v>49.53</v>
      </c>
      <c r="AC4" s="2">
        <v>22.71</v>
      </c>
      <c r="AD4" s="2">
        <v>26.91</v>
      </c>
      <c r="AE4" s="2">
        <v>5.5</v>
      </c>
      <c r="AF4" s="2">
        <v>18.46</v>
      </c>
      <c r="AG4" s="2">
        <v>5.99</v>
      </c>
      <c r="AH4" s="2">
        <v>114</v>
      </c>
      <c r="AI4" s="2">
        <v>69</v>
      </c>
      <c r="AJ4" s="2">
        <v>57</v>
      </c>
      <c r="AN4" s="2">
        <v>2</v>
      </c>
      <c r="AO4" s="2">
        <v>3</v>
      </c>
      <c r="AP4" s="2">
        <v>1</v>
      </c>
      <c r="AQ4" s="2">
        <v>3</v>
      </c>
      <c r="AR4" s="2">
        <v>1.66</v>
      </c>
      <c r="AS4" s="2">
        <v>0.02</v>
      </c>
      <c r="BP4" s="2">
        <v>0.5</v>
      </c>
      <c r="BR4" s="2">
        <v>0.5</v>
      </c>
    </row>
    <row r="5" spans="1:79" x14ac:dyDescent="0.3">
      <c r="A5" s="2">
        <v>23</v>
      </c>
      <c r="B5" s="2" t="s">
        <v>135</v>
      </c>
      <c r="C5" s="2" t="s">
        <v>136</v>
      </c>
      <c r="D5" s="2" t="s">
        <v>137</v>
      </c>
      <c r="E5" s="2" t="s">
        <v>80</v>
      </c>
      <c r="F5" s="2" t="s">
        <v>71</v>
      </c>
      <c r="G5" s="2" t="s">
        <v>72</v>
      </c>
      <c r="H5" s="2" t="s">
        <v>98</v>
      </c>
      <c r="I5" s="2" t="s">
        <v>82</v>
      </c>
      <c r="J5" s="2" t="s">
        <v>83</v>
      </c>
      <c r="K5" s="2" t="s">
        <v>84</v>
      </c>
      <c r="L5" s="2" t="s">
        <v>84</v>
      </c>
      <c r="M5" s="2" t="s">
        <v>146</v>
      </c>
      <c r="N5" s="2" t="s">
        <v>144</v>
      </c>
      <c r="O5" s="2" t="s">
        <v>100</v>
      </c>
      <c r="P5" s="2" t="s">
        <v>101</v>
      </c>
      <c r="R5" s="2">
        <v>35</v>
      </c>
      <c r="S5" s="2" t="s">
        <v>102</v>
      </c>
      <c r="T5" s="2">
        <v>1</v>
      </c>
      <c r="V5" s="2" t="s">
        <v>78</v>
      </c>
      <c r="W5" s="2" t="s">
        <v>79</v>
      </c>
      <c r="X5" s="2" t="s">
        <v>118</v>
      </c>
      <c r="Z5" s="2" t="s">
        <v>86</v>
      </c>
      <c r="AA5" s="2">
        <v>6.1</v>
      </c>
      <c r="AB5" s="2">
        <v>36.86</v>
      </c>
      <c r="AC5" s="2">
        <v>23.45</v>
      </c>
      <c r="AD5" s="2">
        <v>20.52</v>
      </c>
      <c r="AE5" s="2">
        <v>6.45</v>
      </c>
      <c r="AF5" s="2">
        <v>15.86</v>
      </c>
      <c r="AG5" s="2">
        <v>4.04</v>
      </c>
      <c r="AH5" s="2">
        <v>117.6</v>
      </c>
      <c r="AI5" s="2">
        <v>58</v>
      </c>
      <c r="AJ5" s="2">
        <v>58</v>
      </c>
      <c r="AO5" s="2">
        <v>1</v>
      </c>
      <c r="AP5" s="2">
        <v>1</v>
      </c>
      <c r="AQ5" s="2">
        <v>1</v>
      </c>
      <c r="BL5" s="2">
        <v>0.5</v>
      </c>
      <c r="BN5" s="2">
        <v>0.5</v>
      </c>
    </row>
    <row r="6" spans="1:79" x14ac:dyDescent="0.3">
      <c r="A6" s="2">
        <v>24</v>
      </c>
      <c r="B6" s="2" t="s">
        <v>135</v>
      </c>
      <c r="C6" s="2" t="s">
        <v>136</v>
      </c>
      <c r="D6" s="2" t="s">
        <v>137</v>
      </c>
      <c r="E6" s="2" t="s">
        <v>80</v>
      </c>
      <c r="F6" s="2" t="s">
        <v>71</v>
      </c>
      <c r="G6" s="2" t="s">
        <v>72</v>
      </c>
      <c r="H6" s="2" t="s">
        <v>98</v>
      </c>
      <c r="I6" s="2" t="s">
        <v>82</v>
      </c>
      <c r="J6" s="2" t="s">
        <v>83</v>
      </c>
      <c r="K6" s="2" t="s">
        <v>84</v>
      </c>
      <c r="L6" s="2" t="s">
        <v>84</v>
      </c>
      <c r="M6" s="2" t="s">
        <v>146</v>
      </c>
      <c r="N6" s="2" t="s">
        <v>144</v>
      </c>
      <c r="O6" s="2" t="s">
        <v>100</v>
      </c>
      <c r="P6" s="2" t="s">
        <v>101</v>
      </c>
      <c r="Q6" s="2">
        <v>1</v>
      </c>
      <c r="R6" s="2">
        <v>5</v>
      </c>
      <c r="S6" s="2" t="s">
        <v>102</v>
      </c>
      <c r="U6" s="2">
        <v>2</v>
      </c>
      <c r="V6" s="2" t="s">
        <v>78</v>
      </c>
      <c r="W6" s="2" t="s">
        <v>79</v>
      </c>
      <c r="Y6" s="2" t="s">
        <v>106</v>
      </c>
      <c r="Z6" s="2" t="s">
        <v>86</v>
      </c>
      <c r="AA6" s="2">
        <v>10.199999999999999</v>
      </c>
      <c r="AB6" s="2">
        <v>43.04</v>
      </c>
      <c r="AC6" s="2">
        <v>32.01</v>
      </c>
      <c r="AD6" s="2">
        <v>28.32</v>
      </c>
      <c r="AE6" s="2">
        <v>7.28</v>
      </c>
      <c r="AF6" s="2">
        <v>20.6</v>
      </c>
      <c r="AG6" s="2">
        <v>6.04</v>
      </c>
      <c r="AH6" s="2">
        <v>108</v>
      </c>
      <c r="AI6" s="2">
        <v>79</v>
      </c>
      <c r="AJ6" s="2">
        <v>50</v>
      </c>
      <c r="AO6" s="2">
        <v>2</v>
      </c>
      <c r="AP6" s="2">
        <v>1</v>
      </c>
      <c r="AQ6" s="2">
        <v>1</v>
      </c>
      <c r="AR6" s="2">
        <v>1.35</v>
      </c>
      <c r="BY6" s="2">
        <v>0.5</v>
      </c>
    </row>
    <row r="7" spans="1:79" x14ac:dyDescent="0.3">
      <c r="A7" s="2">
        <v>25</v>
      </c>
      <c r="B7" s="2" t="s">
        <v>135</v>
      </c>
      <c r="C7" s="2" t="s">
        <v>136</v>
      </c>
      <c r="D7" s="2" t="s">
        <v>137</v>
      </c>
      <c r="E7" s="2" t="s">
        <v>80</v>
      </c>
      <c r="F7" s="2" t="s">
        <v>71</v>
      </c>
      <c r="G7" s="2" t="s">
        <v>72</v>
      </c>
      <c r="H7" s="2" t="s">
        <v>98</v>
      </c>
      <c r="I7" s="2" t="s">
        <v>82</v>
      </c>
      <c r="J7" s="2" t="s">
        <v>83</v>
      </c>
      <c r="K7" s="2" t="s">
        <v>84</v>
      </c>
      <c r="L7" s="2" t="s">
        <v>92</v>
      </c>
      <c r="M7" s="2" t="s">
        <v>146</v>
      </c>
      <c r="N7" s="2" t="s">
        <v>144</v>
      </c>
      <c r="O7" s="2" t="s">
        <v>113</v>
      </c>
      <c r="P7" s="2" t="s">
        <v>101</v>
      </c>
      <c r="Q7" s="2">
        <v>1</v>
      </c>
      <c r="V7" s="2" t="s">
        <v>78</v>
      </c>
      <c r="W7" s="2" t="s">
        <v>79</v>
      </c>
      <c r="Y7" s="2" t="s">
        <v>118</v>
      </c>
      <c r="Z7" s="2" t="s">
        <v>86</v>
      </c>
      <c r="AA7" s="2">
        <v>7.6</v>
      </c>
      <c r="AB7" s="2">
        <v>30.77</v>
      </c>
      <c r="AC7" s="2">
        <v>27.71</v>
      </c>
      <c r="AD7" s="2">
        <v>27.5</v>
      </c>
      <c r="AE7" s="2">
        <v>6.15</v>
      </c>
      <c r="AF7" s="2">
        <v>34.69</v>
      </c>
      <c r="AG7" s="2">
        <v>7.26</v>
      </c>
      <c r="AH7" s="2">
        <v>103</v>
      </c>
      <c r="AI7" s="2">
        <v>71</v>
      </c>
      <c r="AJ7" s="2">
        <v>60</v>
      </c>
      <c r="AO7" s="2">
        <v>1</v>
      </c>
      <c r="AP7" s="2">
        <v>1</v>
      </c>
      <c r="AQ7" s="2">
        <v>1</v>
      </c>
      <c r="AR7" s="2">
        <v>2.42</v>
      </c>
      <c r="BV7" s="2">
        <v>0.5</v>
      </c>
    </row>
    <row r="8" spans="1:79" x14ac:dyDescent="0.3">
      <c r="A8" s="2">
        <v>26</v>
      </c>
      <c r="B8" s="2" t="s">
        <v>135</v>
      </c>
      <c r="C8" s="2" t="s">
        <v>136</v>
      </c>
      <c r="D8" s="2" t="s">
        <v>137</v>
      </c>
      <c r="E8" s="2" t="s">
        <v>80</v>
      </c>
      <c r="F8" s="2" t="s">
        <v>71</v>
      </c>
      <c r="G8" s="2" t="s">
        <v>72</v>
      </c>
      <c r="H8" s="2" t="s">
        <v>98</v>
      </c>
      <c r="I8" s="2" t="s">
        <v>82</v>
      </c>
      <c r="J8" s="2" t="s">
        <v>83</v>
      </c>
      <c r="K8" s="2" t="s">
        <v>84</v>
      </c>
      <c r="L8" s="2" t="s">
        <v>84</v>
      </c>
      <c r="M8" s="2" t="s">
        <v>146</v>
      </c>
      <c r="N8" s="2" t="s">
        <v>144</v>
      </c>
      <c r="O8" s="2" t="s">
        <v>100</v>
      </c>
      <c r="P8" s="2" t="s">
        <v>101</v>
      </c>
      <c r="V8" s="2" t="s">
        <v>78</v>
      </c>
      <c r="W8" s="2" t="s">
        <v>79</v>
      </c>
      <c r="Y8" s="2" t="s">
        <v>106</v>
      </c>
      <c r="Z8" s="2" t="s">
        <v>86</v>
      </c>
      <c r="AA8" s="2">
        <v>5.8</v>
      </c>
      <c r="AB8" s="2">
        <v>34.950000000000003</v>
      </c>
      <c r="AC8" s="2">
        <v>25.52</v>
      </c>
      <c r="AD8" s="2">
        <v>20.53</v>
      </c>
      <c r="AE8" s="2">
        <v>6.76</v>
      </c>
      <c r="AF8" s="2">
        <v>11.36</v>
      </c>
      <c r="AG8" s="2">
        <v>2.0699999999999998</v>
      </c>
      <c r="AH8" s="2">
        <v>114</v>
      </c>
      <c r="AI8" s="2">
        <v>68</v>
      </c>
      <c r="AJ8" s="2">
        <v>65</v>
      </c>
      <c r="AN8" s="2">
        <v>1</v>
      </c>
      <c r="AO8" s="2">
        <v>1</v>
      </c>
      <c r="AP8" s="2">
        <v>1</v>
      </c>
      <c r="AQ8" s="2">
        <v>1</v>
      </c>
      <c r="AR8" s="2">
        <v>2.19</v>
      </c>
      <c r="BU8" s="2">
        <v>0.5</v>
      </c>
    </row>
    <row r="9" spans="1:79" x14ac:dyDescent="0.3">
      <c r="A9" s="2">
        <v>27</v>
      </c>
      <c r="B9" s="2" t="s">
        <v>135</v>
      </c>
      <c r="C9" s="2" t="s">
        <v>136</v>
      </c>
      <c r="D9" s="2" t="s">
        <v>137</v>
      </c>
      <c r="E9" s="2" t="s">
        <v>80</v>
      </c>
      <c r="F9" s="2" t="s">
        <v>71</v>
      </c>
      <c r="G9" s="2" t="s">
        <v>72</v>
      </c>
      <c r="H9" s="2" t="s">
        <v>98</v>
      </c>
      <c r="I9" s="2" t="s">
        <v>82</v>
      </c>
      <c r="J9" s="2" t="s">
        <v>83</v>
      </c>
      <c r="K9" s="2" t="s">
        <v>92</v>
      </c>
      <c r="L9" s="2" t="s">
        <v>84</v>
      </c>
      <c r="M9" s="2" t="s">
        <v>146</v>
      </c>
      <c r="N9" s="2" t="s">
        <v>144</v>
      </c>
      <c r="O9" s="2" t="s">
        <v>100</v>
      </c>
      <c r="P9" s="2" t="s">
        <v>101</v>
      </c>
      <c r="R9" s="2">
        <v>20</v>
      </c>
      <c r="S9" s="2" t="s">
        <v>102</v>
      </c>
      <c r="T9" s="2">
        <v>2</v>
      </c>
      <c r="V9" s="2" t="s">
        <v>78</v>
      </c>
      <c r="W9" s="2" t="s">
        <v>79</v>
      </c>
      <c r="X9" s="2" t="s">
        <v>102</v>
      </c>
      <c r="Z9" s="2" t="s">
        <v>86</v>
      </c>
      <c r="AA9" s="2">
        <v>8.1999999999999993</v>
      </c>
      <c r="AB9" s="2">
        <v>34.79</v>
      </c>
      <c r="AC9" s="2">
        <v>28.96</v>
      </c>
      <c r="AD9" s="2">
        <v>35.21</v>
      </c>
      <c r="AE9" s="2">
        <v>5.9</v>
      </c>
      <c r="AF9" s="2">
        <v>9.4700000000000006</v>
      </c>
      <c r="AG9" s="2">
        <v>2.4</v>
      </c>
      <c r="AH9" s="2">
        <v>117</v>
      </c>
      <c r="AI9" s="2">
        <v>67</v>
      </c>
      <c r="AJ9" s="2">
        <v>57</v>
      </c>
      <c r="AN9" s="2">
        <v>1</v>
      </c>
      <c r="AO9" s="2">
        <v>1</v>
      </c>
      <c r="AP9" s="2">
        <v>1</v>
      </c>
      <c r="AQ9" s="2">
        <v>1</v>
      </c>
      <c r="AR9" s="2">
        <v>3.55</v>
      </c>
      <c r="BR9" s="2">
        <v>0.5</v>
      </c>
    </row>
    <row r="10" spans="1:79" x14ac:dyDescent="0.3">
      <c r="A10" s="2">
        <v>28</v>
      </c>
      <c r="B10" s="2" t="s">
        <v>135</v>
      </c>
      <c r="C10" s="2" t="s">
        <v>136</v>
      </c>
      <c r="D10" s="2" t="s">
        <v>137</v>
      </c>
      <c r="E10" s="2" t="s">
        <v>80</v>
      </c>
      <c r="F10" s="2" t="s">
        <v>71</v>
      </c>
      <c r="G10" s="2" t="s">
        <v>72</v>
      </c>
      <c r="H10" s="2" t="s">
        <v>98</v>
      </c>
      <c r="I10" s="2" t="s">
        <v>82</v>
      </c>
      <c r="J10" s="2" t="s">
        <v>83</v>
      </c>
      <c r="K10" s="2" t="s">
        <v>84</v>
      </c>
      <c r="L10" s="2" t="s">
        <v>84</v>
      </c>
      <c r="M10" s="2" t="s">
        <v>77</v>
      </c>
      <c r="N10" s="2" t="s">
        <v>144</v>
      </c>
      <c r="O10" s="2" t="s">
        <v>100</v>
      </c>
      <c r="P10" s="2" t="s">
        <v>101</v>
      </c>
      <c r="R10" s="2">
        <v>10</v>
      </c>
      <c r="S10" s="2" t="s">
        <v>102</v>
      </c>
      <c r="T10" s="2">
        <v>4</v>
      </c>
      <c r="V10" s="2" t="s">
        <v>78</v>
      </c>
      <c r="W10" s="2" t="s">
        <v>79</v>
      </c>
      <c r="X10" s="2" t="s">
        <v>147</v>
      </c>
      <c r="Z10" s="2" t="s">
        <v>86</v>
      </c>
      <c r="AA10" s="2">
        <v>3.5</v>
      </c>
      <c r="AB10" s="2">
        <v>26.3</v>
      </c>
      <c r="AC10" s="2">
        <v>20.91</v>
      </c>
      <c r="AD10" s="2">
        <v>18.239999999999998</v>
      </c>
      <c r="AE10" s="2">
        <v>5.66</v>
      </c>
      <c r="AF10" s="2">
        <v>13.18</v>
      </c>
      <c r="AG10" s="2">
        <v>2.69</v>
      </c>
      <c r="AH10" s="2">
        <v>112.5</v>
      </c>
      <c r="AI10" s="2">
        <v>70.599999999999994</v>
      </c>
      <c r="AJ10" s="2">
        <v>54</v>
      </c>
      <c r="AN10" s="2">
        <v>4</v>
      </c>
      <c r="AO10" s="2">
        <v>4</v>
      </c>
      <c r="AP10" s="2">
        <v>1</v>
      </c>
      <c r="AQ10" s="2">
        <v>4</v>
      </c>
      <c r="AR10" s="2">
        <v>1.26</v>
      </c>
      <c r="AS10" s="2">
        <v>1.45</v>
      </c>
      <c r="BP10" s="2">
        <v>0.5</v>
      </c>
      <c r="BR10" s="2">
        <v>0.5</v>
      </c>
    </row>
    <row r="11" spans="1:79" x14ac:dyDescent="0.3">
      <c r="A11" s="2">
        <v>31</v>
      </c>
      <c r="B11" s="2" t="s">
        <v>135</v>
      </c>
      <c r="C11" s="2" t="s">
        <v>136</v>
      </c>
      <c r="D11" s="2" t="s">
        <v>148</v>
      </c>
      <c r="E11" s="2" t="s">
        <v>103</v>
      </c>
      <c r="F11" s="2" t="s">
        <v>71</v>
      </c>
      <c r="G11" s="2" t="s">
        <v>72</v>
      </c>
      <c r="H11" s="2" t="s">
        <v>98</v>
      </c>
      <c r="I11" s="2" t="s">
        <v>82</v>
      </c>
      <c r="J11" s="2" t="s">
        <v>111</v>
      </c>
      <c r="K11" s="2" t="s">
        <v>84</v>
      </c>
      <c r="L11" s="2" t="s">
        <v>84</v>
      </c>
      <c r="M11" s="2" t="s">
        <v>149</v>
      </c>
      <c r="N11" s="2" t="s">
        <v>144</v>
      </c>
      <c r="P11" s="2" t="s">
        <v>150</v>
      </c>
      <c r="R11" s="2">
        <v>100</v>
      </c>
      <c r="S11" s="2" t="s">
        <v>98</v>
      </c>
      <c r="V11" s="2" t="s">
        <v>78</v>
      </c>
      <c r="W11" s="2" t="s">
        <v>79</v>
      </c>
      <c r="Y11" s="2" t="s">
        <v>151</v>
      </c>
      <c r="Z11" s="2" t="s">
        <v>86</v>
      </c>
      <c r="AA11" s="2">
        <v>9</v>
      </c>
      <c r="AB11" s="2">
        <v>49.51</v>
      </c>
      <c r="AC11" s="2">
        <v>20.05</v>
      </c>
      <c r="AE11" s="2">
        <v>8.3000000000000007</v>
      </c>
      <c r="AG11" s="2">
        <v>0</v>
      </c>
      <c r="AH11" s="2">
        <v>0</v>
      </c>
      <c r="AI11" s="2">
        <v>0</v>
      </c>
      <c r="CA11" s="2" t="s">
        <v>152</v>
      </c>
    </row>
    <row r="12" spans="1:79" x14ac:dyDescent="0.3">
      <c r="A12" s="2">
        <v>32</v>
      </c>
      <c r="B12" s="2" t="s">
        <v>135</v>
      </c>
      <c r="C12" s="2" t="s">
        <v>136</v>
      </c>
      <c r="D12" s="2" t="s">
        <v>148</v>
      </c>
      <c r="E12" s="2" t="s">
        <v>70</v>
      </c>
      <c r="F12" s="2" t="s">
        <v>71</v>
      </c>
      <c r="G12" s="2" t="s">
        <v>72</v>
      </c>
      <c r="H12" s="2" t="s">
        <v>98</v>
      </c>
      <c r="I12" s="2" t="s">
        <v>82</v>
      </c>
      <c r="J12" s="2" t="s">
        <v>83</v>
      </c>
      <c r="K12" s="2" t="s">
        <v>84</v>
      </c>
      <c r="L12" s="2" t="s">
        <v>84</v>
      </c>
      <c r="M12" s="2" t="s">
        <v>146</v>
      </c>
      <c r="N12" s="2" t="s">
        <v>144</v>
      </c>
      <c r="O12" s="2" t="s">
        <v>100</v>
      </c>
      <c r="P12" s="2" t="s">
        <v>101</v>
      </c>
      <c r="U12" s="2">
        <v>1</v>
      </c>
      <c r="V12" s="2" t="s">
        <v>78</v>
      </c>
      <c r="W12" s="2" t="s">
        <v>79</v>
      </c>
      <c r="Y12" s="2" t="s">
        <v>102</v>
      </c>
      <c r="Z12" s="2" t="s">
        <v>86</v>
      </c>
      <c r="AA12" s="2">
        <v>8.8000000000000007</v>
      </c>
      <c r="AB12" s="2">
        <v>32.39</v>
      </c>
      <c r="AC12" s="2">
        <v>23.65</v>
      </c>
      <c r="AD12" s="2">
        <v>31.1</v>
      </c>
      <c r="AE12" s="2">
        <v>7.4</v>
      </c>
      <c r="AF12" s="2">
        <v>26.92</v>
      </c>
      <c r="AG12" s="2">
        <v>6.38</v>
      </c>
      <c r="AH12" s="2">
        <v>105.4</v>
      </c>
      <c r="AI12" s="2">
        <v>76</v>
      </c>
      <c r="AJ12" s="2">
        <v>75</v>
      </c>
      <c r="AN12" s="2">
        <v>1</v>
      </c>
      <c r="AO12" s="2">
        <v>1</v>
      </c>
      <c r="AP12" s="2">
        <v>1</v>
      </c>
      <c r="AQ12" s="2">
        <v>1</v>
      </c>
      <c r="BZ12" s="2">
        <v>0.5</v>
      </c>
    </row>
    <row r="13" spans="1:79" x14ac:dyDescent="0.3">
      <c r="A13" s="2">
        <v>33</v>
      </c>
      <c r="B13" s="2" t="s">
        <v>135</v>
      </c>
      <c r="C13" s="2" t="s">
        <v>136</v>
      </c>
      <c r="D13" s="2" t="s">
        <v>137</v>
      </c>
      <c r="E13" s="2" t="s">
        <v>70</v>
      </c>
      <c r="F13" s="2" t="s">
        <v>71</v>
      </c>
      <c r="G13" s="2" t="s">
        <v>72</v>
      </c>
      <c r="H13" s="2" t="s">
        <v>98</v>
      </c>
      <c r="I13" s="2" t="s">
        <v>82</v>
      </c>
      <c r="J13" s="2" t="s">
        <v>83</v>
      </c>
      <c r="K13" s="2" t="s">
        <v>84</v>
      </c>
      <c r="L13" s="2" t="s">
        <v>84</v>
      </c>
      <c r="M13" s="2" t="s">
        <v>77</v>
      </c>
      <c r="N13" s="2" t="s">
        <v>144</v>
      </c>
      <c r="O13" s="2" t="s">
        <v>100</v>
      </c>
      <c r="P13" s="2" t="s">
        <v>101</v>
      </c>
      <c r="T13" s="2">
        <v>3</v>
      </c>
      <c r="V13" s="2" t="s">
        <v>78</v>
      </c>
      <c r="W13" s="2" t="s">
        <v>79</v>
      </c>
      <c r="X13" s="2" t="s">
        <v>106</v>
      </c>
      <c r="Z13" s="2" t="s">
        <v>86</v>
      </c>
      <c r="AA13" s="2">
        <v>6.8</v>
      </c>
      <c r="AB13" s="2">
        <v>29.25</v>
      </c>
      <c r="AC13" s="2">
        <v>21.06</v>
      </c>
      <c r="AD13" s="2">
        <v>21.78</v>
      </c>
      <c r="AE13" s="2">
        <v>9.9600000000000009</v>
      </c>
      <c r="AF13" s="2">
        <v>24.32</v>
      </c>
      <c r="AG13" s="2">
        <v>5.55</v>
      </c>
      <c r="AH13" s="2">
        <v>115.6</v>
      </c>
      <c r="AI13" s="2">
        <v>70.900000000000006</v>
      </c>
      <c r="AJ13" s="2">
        <v>70</v>
      </c>
      <c r="AN13" s="2">
        <v>1</v>
      </c>
      <c r="AO13" s="2">
        <v>1</v>
      </c>
      <c r="AP13" s="2">
        <v>1</v>
      </c>
      <c r="AQ13" s="2">
        <v>1</v>
      </c>
      <c r="AR13" s="2">
        <v>1.92</v>
      </c>
      <c r="BW13" s="2">
        <v>0.5</v>
      </c>
      <c r="BY13" s="2">
        <v>0.5</v>
      </c>
    </row>
    <row r="14" spans="1:79" x14ac:dyDescent="0.3">
      <c r="A14" s="2">
        <v>34</v>
      </c>
      <c r="B14" s="2" t="s">
        <v>135</v>
      </c>
      <c r="C14" s="2" t="s">
        <v>136</v>
      </c>
      <c r="D14" s="2" t="s">
        <v>148</v>
      </c>
      <c r="E14" s="2" t="s">
        <v>70</v>
      </c>
      <c r="F14" s="2" t="s">
        <v>71</v>
      </c>
      <c r="G14" s="2" t="s">
        <v>72</v>
      </c>
      <c r="H14" s="2" t="s">
        <v>98</v>
      </c>
      <c r="I14" s="2" t="s">
        <v>82</v>
      </c>
      <c r="J14" s="2" t="s">
        <v>83</v>
      </c>
      <c r="K14" s="2" t="s">
        <v>92</v>
      </c>
      <c r="L14" s="2" t="s">
        <v>84</v>
      </c>
      <c r="M14" s="2" t="s">
        <v>146</v>
      </c>
      <c r="N14" s="2" t="s">
        <v>144</v>
      </c>
      <c r="O14" s="2" t="s">
        <v>100</v>
      </c>
      <c r="P14" s="2" t="s">
        <v>101</v>
      </c>
      <c r="R14" s="2">
        <v>30</v>
      </c>
      <c r="S14" s="2" t="s">
        <v>102</v>
      </c>
      <c r="T14" s="2">
        <v>1</v>
      </c>
      <c r="V14" s="2" t="s">
        <v>78</v>
      </c>
      <c r="W14" s="2" t="s">
        <v>79</v>
      </c>
      <c r="X14" s="2" t="s">
        <v>102</v>
      </c>
      <c r="Z14" s="2" t="s">
        <v>86</v>
      </c>
      <c r="AA14" s="2">
        <v>9.1</v>
      </c>
      <c r="AB14" s="2">
        <v>36.33</v>
      </c>
      <c r="AC14" s="2">
        <v>27.25</v>
      </c>
      <c r="AD14" s="2">
        <v>25.23</v>
      </c>
      <c r="AE14" s="2">
        <v>6.51</v>
      </c>
      <c r="AF14" s="2">
        <v>10.49</v>
      </c>
      <c r="AG14" s="2">
        <v>4.54</v>
      </c>
      <c r="AH14" s="2">
        <v>118</v>
      </c>
      <c r="AI14" s="2">
        <v>65</v>
      </c>
      <c r="AJ14" s="2">
        <v>73</v>
      </c>
      <c r="AN14" s="2">
        <v>1</v>
      </c>
      <c r="AO14" s="2">
        <v>1</v>
      </c>
      <c r="AP14" s="2">
        <v>1</v>
      </c>
      <c r="AQ14" s="2">
        <v>1</v>
      </c>
      <c r="AR14" s="2">
        <v>2.94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C0E4-BD99-4342-BE0D-877E855A67E0}">
  <dimension ref="A1:CA11"/>
  <sheetViews>
    <sheetView zoomScale="85" zoomScaleNormal="85" workbookViewId="0">
      <pane ySplit="1" topLeftCell="A2" activePane="bottomLeft" state="frozen"/>
      <selection pane="bottomLeft" activeCell="G2" sqref="G2:G11"/>
    </sheetView>
  </sheetViews>
  <sheetFormatPr defaultRowHeight="18" x14ac:dyDescent="0.3"/>
  <cols>
    <col min="1" max="1" width="4.21875" style="2" bestFit="1" customWidth="1"/>
    <col min="2" max="2" width="11.6640625" style="2" bestFit="1" customWidth="1"/>
    <col min="3" max="3" width="13.33203125" style="2" bestFit="1" customWidth="1"/>
    <col min="4" max="4" width="8.109375" style="2" bestFit="1" customWidth="1"/>
    <col min="5" max="5" width="9.88671875" style="2" bestFit="1" customWidth="1"/>
    <col min="6" max="6" width="16.21875" style="2" bestFit="1" customWidth="1"/>
    <col min="7" max="7" width="16.6640625" style="2" bestFit="1" customWidth="1"/>
    <col min="8" max="8" width="10.5546875" style="2" bestFit="1" customWidth="1"/>
    <col min="9" max="9" width="12.21875" style="2" bestFit="1" customWidth="1"/>
    <col min="10" max="10" width="10.33203125" style="2" bestFit="1" customWidth="1"/>
    <col min="11" max="11" width="16.21875" style="2" bestFit="1" customWidth="1"/>
    <col min="12" max="12" width="13.33203125" style="2" bestFit="1" customWidth="1"/>
    <col min="13" max="13" width="18.44140625" style="2" bestFit="1" customWidth="1"/>
    <col min="14" max="14" width="10.109375" style="2" bestFit="1" customWidth="1"/>
    <col min="15" max="15" width="16.33203125" style="2" bestFit="1" customWidth="1"/>
    <col min="16" max="16" width="16.88671875" style="2" bestFit="1" customWidth="1"/>
    <col min="17" max="17" width="20" style="2" bestFit="1" customWidth="1"/>
    <col min="18" max="18" width="12.33203125" style="2" bestFit="1" customWidth="1"/>
    <col min="19" max="19" width="14.44140625" style="2" bestFit="1" customWidth="1"/>
    <col min="20" max="20" width="17.44140625" style="2" bestFit="1" customWidth="1"/>
    <col min="21" max="21" width="18.33203125" style="2" bestFit="1" customWidth="1"/>
    <col min="22" max="22" width="23" style="2" bestFit="1" customWidth="1"/>
    <col min="23" max="23" width="25" style="2" bestFit="1" customWidth="1"/>
    <col min="24" max="24" width="16.44140625" style="2" bestFit="1" customWidth="1"/>
    <col min="25" max="25" width="17.44140625" style="2" bestFit="1" customWidth="1"/>
    <col min="26" max="26" width="19.109375" style="2" bestFit="1" customWidth="1"/>
    <col min="27" max="27" width="7.109375" style="2" bestFit="1" customWidth="1"/>
    <col min="28" max="28" width="15.109375" style="2" bestFit="1" customWidth="1"/>
    <col min="29" max="29" width="9" style="2" bestFit="1" customWidth="1"/>
    <col min="30" max="30" width="7.77734375" style="2" bestFit="1" customWidth="1"/>
    <col min="31" max="31" width="11.88671875" style="2" bestFit="1" customWidth="1"/>
    <col min="32" max="32" width="18.6640625" style="2" bestFit="1" customWidth="1"/>
    <col min="33" max="33" width="22.6640625" style="2" bestFit="1" customWidth="1"/>
    <col min="34" max="34" width="17.21875" style="2" bestFit="1" customWidth="1"/>
    <col min="35" max="35" width="17" style="2" bestFit="1" customWidth="1"/>
    <col min="36" max="36" width="19.44140625" style="2" bestFit="1" customWidth="1"/>
    <col min="37" max="37" width="16.44140625" style="2" bestFit="1" customWidth="1"/>
    <col min="38" max="39" width="12.109375" style="2" bestFit="1" customWidth="1"/>
    <col min="40" max="40" width="28.44140625" style="2" bestFit="1" customWidth="1"/>
    <col min="41" max="41" width="11.109375" style="2" bestFit="1" customWidth="1"/>
    <col min="42" max="42" width="9.44140625" style="2" bestFit="1" customWidth="1"/>
    <col min="43" max="43" width="12.109375" style="2" bestFit="1" customWidth="1"/>
    <col min="44" max="52" width="21.109375" style="2" bestFit="1" customWidth="1"/>
    <col min="53" max="53" width="12.109375" style="2" bestFit="1" customWidth="1"/>
    <col min="54" max="62" width="21.109375" style="2" bestFit="1" customWidth="1"/>
    <col min="63" max="70" width="18.5546875" style="2" bestFit="1" customWidth="1"/>
    <col min="71" max="71" width="19.33203125" style="2" bestFit="1" customWidth="1"/>
    <col min="72" max="78" width="20.6640625" style="2" bestFit="1" customWidth="1"/>
    <col min="79" max="79" width="7.33203125" style="2" bestFit="1" customWidth="1"/>
    <col min="80" max="16384" width="8.88671875" style="2"/>
  </cols>
  <sheetData>
    <row r="1" spans="1:79" s="1" customFormat="1" ht="17.399999999999999" x14ac:dyDescent="0.3">
      <c r="A1" s="1" t="s">
        <v>0</v>
      </c>
      <c r="B1" s="1" t="s">
        <v>1</v>
      </c>
      <c r="C1" s="1" t="s">
        <v>153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155</v>
      </c>
      <c r="L1" s="1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</row>
    <row r="2" spans="1:79" x14ac:dyDescent="0.3">
      <c r="A2" s="2">
        <v>10</v>
      </c>
      <c r="B2" s="2" t="s">
        <v>123</v>
      </c>
      <c r="C2" s="2" t="s">
        <v>124</v>
      </c>
      <c r="D2" s="2" t="s">
        <v>125</v>
      </c>
      <c r="E2" s="2" t="s">
        <v>91</v>
      </c>
      <c r="F2" s="2" t="s">
        <v>71</v>
      </c>
      <c r="G2" s="2" t="s">
        <v>72</v>
      </c>
      <c r="H2" s="2" t="s">
        <v>98</v>
      </c>
      <c r="I2" s="2" t="s">
        <v>82</v>
      </c>
      <c r="J2" s="2" t="s">
        <v>75</v>
      </c>
      <c r="K2" s="2" t="s">
        <v>92</v>
      </c>
      <c r="L2" s="2" t="s">
        <v>92</v>
      </c>
      <c r="M2" s="2" t="s">
        <v>77</v>
      </c>
      <c r="V2" s="2" t="s">
        <v>78</v>
      </c>
      <c r="W2" s="2" t="s">
        <v>126</v>
      </c>
      <c r="Z2" s="2" t="s">
        <v>86</v>
      </c>
      <c r="AA2" s="2">
        <v>49.9</v>
      </c>
      <c r="AB2" s="2">
        <v>56.26</v>
      </c>
      <c r="AC2" s="2">
        <v>39.729999999999997</v>
      </c>
      <c r="AD2" s="2">
        <v>38.54</v>
      </c>
      <c r="AE2" s="2">
        <v>8.81</v>
      </c>
      <c r="AG2" s="2">
        <v>0</v>
      </c>
      <c r="AH2" s="2">
        <v>0</v>
      </c>
      <c r="AI2" s="2">
        <v>0</v>
      </c>
      <c r="AJ2" s="2">
        <v>54</v>
      </c>
      <c r="AO2" s="2">
        <v>2</v>
      </c>
      <c r="AP2" s="2">
        <v>1</v>
      </c>
      <c r="AQ2" s="2">
        <v>2</v>
      </c>
      <c r="AR2" s="2">
        <v>5.42</v>
      </c>
      <c r="AS2" s="2">
        <v>7.32</v>
      </c>
    </row>
    <row r="3" spans="1:79" x14ac:dyDescent="0.3">
      <c r="A3" s="2">
        <v>11</v>
      </c>
      <c r="B3" s="2" t="s">
        <v>123</v>
      </c>
      <c r="C3" s="2" t="s">
        <v>124</v>
      </c>
      <c r="D3" s="2" t="s">
        <v>125</v>
      </c>
      <c r="E3" s="2" t="s">
        <v>91</v>
      </c>
      <c r="F3" s="2" t="s">
        <v>71</v>
      </c>
      <c r="G3" s="2" t="s">
        <v>72</v>
      </c>
      <c r="H3" s="2" t="s">
        <v>98</v>
      </c>
      <c r="I3" s="2" t="s">
        <v>82</v>
      </c>
      <c r="J3" s="2" t="s">
        <v>75</v>
      </c>
      <c r="K3" s="2" t="s">
        <v>84</v>
      </c>
      <c r="L3" s="2" t="s">
        <v>84</v>
      </c>
      <c r="M3" s="2" t="s">
        <v>77</v>
      </c>
      <c r="V3" s="2" t="s">
        <v>78</v>
      </c>
      <c r="W3" s="2" t="s">
        <v>79</v>
      </c>
      <c r="Z3" s="2" t="s">
        <v>86</v>
      </c>
      <c r="AA3" s="2">
        <v>21.7</v>
      </c>
      <c r="AB3" s="2">
        <v>57.02</v>
      </c>
      <c r="AC3" s="2">
        <v>47.58</v>
      </c>
      <c r="AD3" s="2">
        <v>52.07</v>
      </c>
      <c r="AE3" s="2">
        <v>12.6</v>
      </c>
      <c r="AG3" s="2">
        <v>0</v>
      </c>
      <c r="AH3" s="2">
        <v>0</v>
      </c>
      <c r="AI3" s="2">
        <v>0</v>
      </c>
      <c r="AJ3" s="2">
        <v>67</v>
      </c>
      <c r="AO3" s="2">
        <v>5</v>
      </c>
      <c r="AP3" s="2">
        <v>2</v>
      </c>
      <c r="AQ3" s="2">
        <v>2</v>
      </c>
      <c r="AR3" s="2">
        <v>6.25</v>
      </c>
      <c r="BA3" s="2">
        <v>3</v>
      </c>
      <c r="BB3" s="2">
        <v>3.98</v>
      </c>
    </row>
    <row r="4" spans="1:79" x14ac:dyDescent="0.3">
      <c r="A4" s="2">
        <v>12</v>
      </c>
      <c r="B4" s="2" t="s">
        <v>123</v>
      </c>
      <c r="C4" s="2" t="s">
        <v>124</v>
      </c>
      <c r="D4" s="2" t="s">
        <v>125</v>
      </c>
      <c r="E4" s="2" t="s">
        <v>127</v>
      </c>
      <c r="F4" s="2" t="s">
        <v>71</v>
      </c>
      <c r="G4" s="2" t="s">
        <v>72</v>
      </c>
      <c r="H4" s="2" t="s">
        <v>98</v>
      </c>
      <c r="I4" s="2" t="s">
        <v>74</v>
      </c>
      <c r="J4" s="2" t="s">
        <v>75</v>
      </c>
      <c r="K4" s="2" t="s">
        <v>92</v>
      </c>
      <c r="L4" s="2" t="s">
        <v>85</v>
      </c>
      <c r="M4" s="2" t="s">
        <v>77</v>
      </c>
      <c r="V4" s="2" t="s">
        <v>78</v>
      </c>
      <c r="W4" s="2" t="s">
        <v>79</v>
      </c>
      <c r="Z4" s="2" t="s">
        <v>86</v>
      </c>
      <c r="AA4" s="2">
        <v>47.8</v>
      </c>
      <c r="AB4" s="2">
        <v>74.98</v>
      </c>
      <c r="AC4" s="2">
        <v>62.6</v>
      </c>
      <c r="AD4" s="2">
        <v>33.03</v>
      </c>
      <c r="AE4" s="2">
        <v>13.59</v>
      </c>
      <c r="AG4" s="2">
        <v>0</v>
      </c>
      <c r="AH4" s="2">
        <v>0</v>
      </c>
      <c r="AI4" s="2">
        <v>0</v>
      </c>
      <c r="AJ4" s="2">
        <v>56</v>
      </c>
      <c r="AO4" s="2">
        <v>3</v>
      </c>
      <c r="AP4" s="2">
        <v>1</v>
      </c>
      <c r="AQ4" s="2">
        <v>3</v>
      </c>
      <c r="AR4" s="2">
        <v>6.11</v>
      </c>
      <c r="AS4" s="2">
        <v>7.5</v>
      </c>
      <c r="AT4" s="2">
        <v>7.47</v>
      </c>
    </row>
    <row r="5" spans="1:79" x14ac:dyDescent="0.3">
      <c r="A5" s="2">
        <v>13</v>
      </c>
      <c r="B5" s="2" t="s">
        <v>123</v>
      </c>
      <c r="C5" s="2" t="s">
        <v>124</v>
      </c>
      <c r="D5" s="2" t="s">
        <v>128</v>
      </c>
      <c r="E5" s="2" t="s">
        <v>127</v>
      </c>
      <c r="F5" s="2" t="s">
        <v>71</v>
      </c>
      <c r="G5" s="2" t="s">
        <v>72</v>
      </c>
      <c r="H5" s="2" t="s">
        <v>98</v>
      </c>
      <c r="I5" s="2" t="s">
        <v>74</v>
      </c>
      <c r="J5" s="2" t="s">
        <v>75</v>
      </c>
      <c r="K5" s="2" t="s">
        <v>84</v>
      </c>
      <c r="L5" s="2" t="s">
        <v>84</v>
      </c>
      <c r="M5" s="2" t="s">
        <v>77</v>
      </c>
      <c r="V5" s="2" t="s">
        <v>78</v>
      </c>
      <c r="W5" s="2" t="s">
        <v>129</v>
      </c>
      <c r="Z5" s="2" t="s">
        <v>130</v>
      </c>
      <c r="AA5" s="2">
        <v>269</v>
      </c>
      <c r="AB5" s="2">
        <v>98.08</v>
      </c>
      <c r="AC5" s="2">
        <v>91.63</v>
      </c>
      <c r="AD5" s="2">
        <v>63.08</v>
      </c>
      <c r="AE5" s="2">
        <v>31.11</v>
      </c>
      <c r="AG5" s="2">
        <v>0</v>
      </c>
      <c r="AH5" s="2">
        <v>0</v>
      </c>
      <c r="AI5" s="2">
        <v>0</v>
      </c>
      <c r="AJ5" s="2">
        <v>79</v>
      </c>
      <c r="AK5" s="2">
        <v>68</v>
      </c>
      <c r="AL5" s="2">
        <v>62</v>
      </c>
      <c r="AN5" s="2">
        <v>1</v>
      </c>
      <c r="AO5" s="2">
        <v>8</v>
      </c>
      <c r="AP5" s="2">
        <v>2</v>
      </c>
      <c r="AQ5" s="2">
        <v>6</v>
      </c>
      <c r="AR5" s="2">
        <v>7.9</v>
      </c>
      <c r="AS5" s="2">
        <v>18.059999999999999</v>
      </c>
      <c r="AT5" s="2">
        <v>12.7</v>
      </c>
      <c r="BA5" s="2">
        <v>2</v>
      </c>
      <c r="BB5" s="2">
        <v>23.11</v>
      </c>
    </row>
    <row r="6" spans="1:79" x14ac:dyDescent="0.3">
      <c r="A6" s="2">
        <v>14</v>
      </c>
      <c r="B6" s="2" t="s">
        <v>123</v>
      </c>
      <c r="C6" s="2" t="s">
        <v>124</v>
      </c>
      <c r="D6" s="2" t="s">
        <v>131</v>
      </c>
      <c r="E6" s="2" t="s">
        <v>80</v>
      </c>
      <c r="F6" s="2" t="s">
        <v>71</v>
      </c>
      <c r="G6" s="2" t="s">
        <v>72</v>
      </c>
      <c r="H6" s="2" t="s">
        <v>98</v>
      </c>
      <c r="I6" s="2" t="s">
        <v>74</v>
      </c>
      <c r="J6" s="2" t="s">
        <v>121</v>
      </c>
      <c r="K6" s="2" t="s">
        <v>84</v>
      </c>
      <c r="L6" s="2" t="s">
        <v>92</v>
      </c>
      <c r="M6" s="2" t="s">
        <v>77</v>
      </c>
      <c r="V6" s="2" t="s">
        <v>78</v>
      </c>
      <c r="W6" s="2" t="s">
        <v>79</v>
      </c>
      <c r="Z6" s="2" t="s">
        <v>86</v>
      </c>
      <c r="AA6" s="2">
        <v>43.7</v>
      </c>
      <c r="AB6" s="2">
        <v>70.66</v>
      </c>
      <c r="AC6" s="2">
        <v>31.6</v>
      </c>
      <c r="AD6" s="2">
        <v>70.8</v>
      </c>
      <c r="AE6" s="2">
        <v>16.47</v>
      </c>
      <c r="AG6" s="2">
        <v>0</v>
      </c>
      <c r="AH6" s="2">
        <v>0</v>
      </c>
      <c r="AI6" s="2">
        <v>0</v>
      </c>
      <c r="AJ6" s="2">
        <v>51</v>
      </c>
      <c r="AN6" s="2">
        <v>1</v>
      </c>
      <c r="AO6" s="2">
        <v>9</v>
      </c>
      <c r="AP6" s="2">
        <v>2</v>
      </c>
      <c r="AQ6" s="2">
        <v>4</v>
      </c>
      <c r="BA6" s="2">
        <v>5</v>
      </c>
      <c r="BB6" s="2">
        <v>9.61</v>
      </c>
      <c r="BC6" s="2">
        <v>7.42</v>
      </c>
      <c r="BD6" s="2">
        <v>11.82</v>
      </c>
    </row>
    <row r="7" spans="1:79" x14ac:dyDescent="0.3">
      <c r="A7" s="2">
        <v>15</v>
      </c>
      <c r="B7" s="2" t="s">
        <v>123</v>
      </c>
      <c r="C7" s="2" t="s">
        <v>124</v>
      </c>
      <c r="D7" s="2" t="s">
        <v>131</v>
      </c>
      <c r="E7" s="2" t="s">
        <v>80</v>
      </c>
      <c r="F7" s="2" t="s">
        <v>71</v>
      </c>
      <c r="G7" s="2" t="s">
        <v>72</v>
      </c>
      <c r="H7" s="2" t="s">
        <v>98</v>
      </c>
      <c r="I7" s="2" t="s">
        <v>82</v>
      </c>
      <c r="J7" s="2" t="s">
        <v>121</v>
      </c>
      <c r="K7" s="2" t="s">
        <v>84</v>
      </c>
      <c r="L7" s="2" t="s">
        <v>85</v>
      </c>
      <c r="M7" s="2" t="s">
        <v>77</v>
      </c>
      <c r="V7" s="2" t="s">
        <v>78</v>
      </c>
      <c r="W7" s="2" t="s">
        <v>79</v>
      </c>
      <c r="Z7" s="2" t="s">
        <v>86</v>
      </c>
      <c r="AA7" s="2">
        <v>209</v>
      </c>
      <c r="AB7" s="2">
        <v>102.04</v>
      </c>
      <c r="AC7" s="2">
        <v>79.239999999999995</v>
      </c>
      <c r="AD7" s="2">
        <v>71.03</v>
      </c>
      <c r="AE7" s="2">
        <v>18.170000000000002</v>
      </c>
      <c r="AG7" s="2">
        <v>0</v>
      </c>
      <c r="AH7" s="2">
        <v>0</v>
      </c>
      <c r="AI7" s="2">
        <v>0</v>
      </c>
      <c r="AJ7" s="2">
        <v>65</v>
      </c>
      <c r="AN7" s="2">
        <v>2</v>
      </c>
      <c r="AO7" s="2">
        <v>1</v>
      </c>
      <c r="AP7" s="2">
        <v>3</v>
      </c>
      <c r="AR7" s="2">
        <v>8.8699999999999992</v>
      </c>
      <c r="AS7" s="2">
        <v>9.39</v>
      </c>
      <c r="AT7" s="2">
        <v>12.13</v>
      </c>
    </row>
    <row r="8" spans="1:79" x14ac:dyDescent="0.3">
      <c r="A8" s="2">
        <v>16</v>
      </c>
      <c r="B8" s="2" t="s">
        <v>123</v>
      </c>
      <c r="C8" s="2" t="s">
        <v>124</v>
      </c>
      <c r="D8" s="2" t="s">
        <v>132</v>
      </c>
      <c r="E8" s="2" t="s">
        <v>133</v>
      </c>
      <c r="F8" s="2" t="s">
        <v>71</v>
      </c>
      <c r="G8" s="2" t="s">
        <v>72</v>
      </c>
      <c r="H8" s="2" t="s">
        <v>73</v>
      </c>
      <c r="I8" s="2" t="s">
        <v>82</v>
      </c>
      <c r="J8" s="2" t="s">
        <v>83</v>
      </c>
      <c r="K8" s="2" t="s">
        <v>84</v>
      </c>
      <c r="L8" s="2" t="s">
        <v>92</v>
      </c>
      <c r="M8" s="2" t="s">
        <v>77</v>
      </c>
      <c r="V8" s="2" t="s">
        <v>78</v>
      </c>
      <c r="W8" s="2" t="s">
        <v>126</v>
      </c>
      <c r="Z8" s="2" t="s">
        <v>86</v>
      </c>
      <c r="AA8" s="2">
        <v>41.35</v>
      </c>
      <c r="AB8" s="2">
        <v>56.78</v>
      </c>
      <c r="AC8" s="2">
        <v>37.97</v>
      </c>
      <c r="AD8" s="2">
        <v>43.03</v>
      </c>
      <c r="AE8" s="2">
        <v>14.32</v>
      </c>
      <c r="AG8" s="2">
        <v>0</v>
      </c>
      <c r="AH8" s="2">
        <v>0</v>
      </c>
      <c r="AI8" s="2">
        <v>0</v>
      </c>
      <c r="AJ8" s="2">
        <v>52.9</v>
      </c>
      <c r="AN8" s="2">
        <v>1</v>
      </c>
      <c r="AO8" s="2">
        <v>5</v>
      </c>
      <c r="AP8" s="2">
        <v>2</v>
      </c>
      <c r="AQ8" s="2">
        <v>3</v>
      </c>
      <c r="AR8" s="2">
        <v>7.05</v>
      </c>
      <c r="BA8" s="2">
        <v>2</v>
      </c>
      <c r="BB8" s="2">
        <v>8.2200000000000006</v>
      </c>
    </row>
    <row r="9" spans="1:79" x14ac:dyDescent="0.3">
      <c r="A9" s="2">
        <v>17</v>
      </c>
      <c r="B9" s="2" t="s">
        <v>123</v>
      </c>
      <c r="C9" s="2" t="s">
        <v>124</v>
      </c>
      <c r="D9" s="2" t="s">
        <v>132</v>
      </c>
      <c r="E9" s="2" t="s">
        <v>133</v>
      </c>
      <c r="F9" s="2" t="s">
        <v>71</v>
      </c>
      <c r="G9" s="2" t="s">
        <v>72</v>
      </c>
      <c r="H9" s="2" t="s">
        <v>73</v>
      </c>
      <c r="I9" s="2" t="s">
        <v>82</v>
      </c>
      <c r="J9" s="2" t="s">
        <v>75</v>
      </c>
      <c r="K9" s="2" t="s">
        <v>84</v>
      </c>
      <c r="L9" s="2" t="s">
        <v>76</v>
      </c>
      <c r="M9" s="2" t="s">
        <v>77</v>
      </c>
      <c r="V9" s="2" t="s">
        <v>78</v>
      </c>
      <c r="W9" s="2" t="s">
        <v>129</v>
      </c>
      <c r="Z9" s="2" t="s">
        <v>130</v>
      </c>
      <c r="AA9" s="2">
        <v>91.13</v>
      </c>
      <c r="AB9" s="2">
        <v>73.540000000000006</v>
      </c>
      <c r="AC9" s="2">
        <v>62.08</v>
      </c>
      <c r="AD9" s="2">
        <v>57.26</v>
      </c>
      <c r="AE9" s="2">
        <v>16.91</v>
      </c>
      <c r="AG9" s="2">
        <v>0</v>
      </c>
      <c r="AH9" s="2">
        <v>0</v>
      </c>
      <c r="AI9" s="2">
        <v>0</v>
      </c>
      <c r="AJ9" s="2">
        <v>57</v>
      </c>
      <c r="AK9" s="2">
        <v>60</v>
      </c>
      <c r="AL9" s="2">
        <v>64</v>
      </c>
      <c r="AN9" s="2">
        <v>4</v>
      </c>
      <c r="AO9" s="2">
        <v>22</v>
      </c>
      <c r="AP9" s="2">
        <v>2</v>
      </c>
      <c r="AQ9" s="2">
        <v>21</v>
      </c>
      <c r="AR9" s="2">
        <v>10.76</v>
      </c>
      <c r="AS9" s="2">
        <v>10.77</v>
      </c>
      <c r="AT9" s="2">
        <v>8.31</v>
      </c>
      <c r="AU9" s="2">
        <v>6.96</v>
      </c>
      <c r="AV9" s="2">
        <v>5.24</v>
      </c>
      <c r="AW9" s="2">
        <v>9.2100000000000009</v>
      </c>
      <c r="AX9" s="2">
        <v>3.5</v>
      </c>
      <c r="AY9" s="2">
        <v>7.04</v>
      </c>
      <c r="AZ9" s="2">
        <v>10.74</v>
      </c>
      <c r="BB9" s="2">
        <v>8.19</v>
      </c>
      <c r="BC9" s="2">
        <v>8.0299999999999994</v>
      </c>
      <c r="BD9" s="2">
        <v>6.38</v>
      </c>
      <c r="BE9" s="2">
        <v>5.97</v>
      </c>
    </row>
    <row r="10" spans="1:79" x14ac:dyDescent="0.3">
      <c r="A10" s="2">
        <v>18</v>
      </c>
      <c r="B10" s="2" t="s">
        <v>123</v>
      </c>
      <c r="C10" s="2" t="s">
        <v>124</v>
      </c>
      <c r="D10" s="2" t="s">
        <v>134</v>
      </c>
      <c r="E10" s="2" t="s">
        <v>133</v>
      </c>
      <c r="F10" s="2" t="s">
        <v>71</v>
      </c>
      <c r="G10" s="2" t="s">
        <v>72</v>
      </c>
      <c r="H10" s="2" t="s">
        <v>98</v>
      </c>
      <c r="I10" s="2" t="s">
        <v>82</v>
      </c>
      <c r="J10" s="2" t="s">
        <v>83</v>
      </c>
      <c r="K10" s="2" t="s">
        <v>84</v>
      </c>
      <c r="L10" s="2" t="s">
        <v>85</v>
      </c>
      <c r="M10" s="2" t="s">
        <v>77</v>
      </c>
      <c r="V10" s="2" t="s">
        <v>78</v>
      </c>
      <c r="W10" s="2" t="s">
        <v>79</v>
      </c>
      <c r="Z10" s="2" t="s">
        <v>86</v>
      </c>
      <c r="AA10" s="2">
        <v>71.8</v>
      </c>
      <c r="AB10" s="2">
        <v>68.52</v>
      </c>
      <c r="AC10" s="2">
        <v>51.17</v>
      </c>
      <c r="AD10" s="2">
        <v>59.13</v>
      </c>
      <c r="AE10" s="2">
        <v>19.22</v>
      </c>
      <c r="AG10" s="2">
        <v>0</v>
      </c>
      <c r="AH10" s="2">
        <v>0</v>
      </c>
      <c r="AI10" s="2">
        <v>0</v>
      </c>
      <c r="AJ10" s="2">
        <v>59</v>
      </c>
      <c r="AO10" s="2">
        <v>6</v>
      </c>
      <c r="AP10" s="2">
        <v>2</v>
      </c>
      <c r="AQ10" s="2">
        <v>3</v>
      </c>
      <c r="BA10" s="2">
        <v>3</v>
      </c>
      <c r="BB10" s="2">
        <v>6.5</v>
      </c>
      <c r="BC10" s="2">
        <v>4.3600000000000003</v>
      </c>
    </row>
    <row r="11" spans="1:79" x14ac:dyDescent="0.3">
      <c r="A11" s="2">
        <v>19</v>
      </c>
      <c r="B11" s="2" t="s">
        <v>123</v>
      </c>
      <c r="C11" s="2" t="s">
        <v>124</v>
      </c>
      <c r="D11" s="2" t="s">
        <v>132</v>
      </c>
      <c r="E11" s="2" t="s">
        <v>80</v>
      </c>
      <c r="F11" s="2" t="s">
        <v>71</v>
      </c>
      <c r="G11" s="2" t="s">
        <v>72</v>
      </c>
      <c r="H11" s="2" t="s">
        <v>73</v>
      </c>
      <c r="I11" s="2" t="s">
        <v>82</v>
      </c>
      <c r="J11" s="2" t="s">
        <v>75</v>
      </c>
      <c r="K11" s="2" t="s">
        <v>92</v>
      </c>
      <c r="L11" s="2" t="s">
        <v>84</v>
      </c>
      <c r="M11" s="2" t="s">
        <v>77</v>
      </c>
      <c r="V11" s="2" t="s">
        <v>78</v>
      </c>
      <c r="W11" s="2" t="s">
        <v>79</v>
      </c>
      <c r="Z11" s="2" t="s">
        <v>86</v>
      </c>
      <c r="AA11" s="2">
        <v>92.2</v>
      </c>
      <c r="AB11" s="2">
        <v>108.17</v>
      </c>
      <c r="AC11" s="2">
        <v>107.83</v>
      </c>
      <c r="AD11" s="2">
        <v>55.4</v>
      </c>
      <c r="AE11" s="2">
        <v>10.029999999999999</v>
      </c>
      <c r="AG11" s="2">
        <v>0</v>
      </c>
      <c r="AH11" s="2">
        <v>0</v>
      </c>
      <c r="AI11" s="2">
        <v>0</v>
      </c>
      <c r="AJ11" s="2">
        <v>63</v>
      </c>
      <c r="AO11" s="2">
        <v>2</v>
      </c>
      <c r="AP11" s="2">
        <v>1</v>
      </c>
      <c r="AQ11" s="2">
        <v>2</v>
      </c>
      <c r="AR11" s="2">
        <v>6.06</v>
      </c>
      <c r="AS11" s="2">
        <v>6.54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B064-64A9-4985-94F0-E9D476D9B573}">
  <dimension ref="A1:CA8"/>
  <sheetViews>
    <sheetView zoomScale="85" zoomScaleNormal="85" workbookViewId="0">
      <pane ySplit="1" topLeftCell="A2" activePane="bottomLeft" state="frozen"/>
      <selection pane="bottomLeft" activeCell="G2" sqref="G2:G8"/>
    </sheetView>
  </sheetViews>
  <sheetFormatPr defaultRowHeight="18" x14ac:dyDescent="0.3"/>
  <cols>
    <col min="1" max="1" width="4.21875" style="2" bestFit="1" customWidth="1"/>
    <col min="2" max="2" width="12.33203125" style="2" bestFit="1" customWidth="1"/>
    <col min="3" max="3" width="13.21875" style="2" bestFit="1" customWidth="1"/>
    <col min="4" max="4" width="8.109375" style="2" bestFit="1" customWidth="1"/>
    <col min="5" max="5" width="9.88671875" style="2" bestFit="1" customWidth="1"/>
    <col min="6" max="6" width="16.21875" style="2" bestFit="1" customWidth="1"/>
    <col min="7" max="7" width="16.6640625" style="2" bestFit="1" customWidth="1"/>
    <col min="8" max="8" width="10.5546875" style="2" bestFit="1" customWidth="1"/>
    <col min="9" max="9" width="12.21875" style="2" bestFit="1" customWidth="1"/>
    <col min="10" max="10" width="10.88671875" style="2" bestFit="1" customWidth="1"/>
    <col min="11" max="11" width="16.21875" style="2" bestFit="1" customWidth="1"/>
    <col min="12" max="12" width="13.33203125" style="2" bestFit="1" customWidth="1"/>
    <col min="13" max="13" width="18.44140625" style="2" bestFit="1" customWidth="1"/>
    <col min="14" max="14" width="10.109375" style="2" bestFit="1" customWidth="1"/>
    <col min="15" max="15" width="16.33203125" style="2" bestFit="1" customWidth="1"/>
    <col min="16" max="16" width="16.88671875" style="2" bestFit="1" customWidth="1"/>
    <col min="17" max="17" width="20" style="2" bestFit="1" customWidth="1"/>
    <col min="18" max="18" width="12.33203125" style="2" bestFit="1" customWidth="1"/>
    <col min="19" max="19" width="14.44140625" style="2" bestFit="1" customWidth="1"/>
    <col min="20" max="20" width="17.44140625" style="2" bestFit="1" customWidth="1"/>
    <col min="21" max="21" width="18.33203125" style="2" bestFit="1" customWidth="1"/>
    <col min="22" max="22" width="23" style="2" bestFit="1" customWidth="1"/>
    <col min="23" max="23" width="25" style="2" bestFit="1" customWidth="1"/>
    <col min="24" max="24" width="16.44140625" style="2" bestFit="1" customWidth="1"/>
    <col min="25" max="25" width="17.44140625" style="2" bestFit="1" customWidth="1"/>
    <col min="26" max="26" width="19.109375" style="2" bestFit="1" customWidth="1"/>
    <col min="27" max="27" width="8.33203125" style="2" bestFit="1" customWidth="1"/>
    <col min="28" max="28" width="15.109375" style="2" bestFit="1" customWidth="1"/>
    <col min="29" max="29" width="9" style="2" bestFit="1" customWidth="1"/>
    <col min="30" max="30" width="7.77734375" style="2" bestFit="1" customWidth="1"/>
    <col min="31" max="31" width="11.88671875" style="2" bestFit="1" customWidth="1"/>
    <col min="32" max="32" width="18.6640625" style="2" bestFit="1" customWidth="1"/>
    <col min="33" max="33" width="22.6640625" style="2" bestFit="1" customWidth="1"/>
    <col min="34" max="34" width="17.21875" style="2" bestFit="1" customWidth="1"/>
    <col min="35" max="35" width="17" style="2" bestFit="1" customWidth="1"/>
    <col min="36" max="36" width="19.44140625" style="2" bestFit="1" customWidth="1"/>
    <col min="37" max="37" width="16.44140625" style="2" bestFit="1" customWidth="1"/>
    <col min="38" max="39" width="12.109375" style="2" bestFit="1" customWidth="1"/>
    <col min="40" max="40" width="28.44140625" style="2" bestFit="1" customWidth="1"/>
    <col min="41" max="41" width="11.109375" style="2" bestFit="1" customWidth="1"/>
    <col min="42" max="42" width="9.44140625" style="2" bestFit="1" customWidth="1"/>
    <col min="43" max="43" width="12.109375" style="2" bestFit="1" customWidth="1"/>
    <col min="44" max="52" width="21.109375" style="2" bestFit="1" customWidth="1"/>
    <col min="53" max="53" width="12.109375" style="2" bestFit="1" customWidth="1"/>
    <col min="54" max="62" width="21.109375" style="2" bestFit="1" customWidth="1"/>
    <col min="63" max="70" width="18.5546875" style="2" bestFit="1" customWidth="1"/>
    <col min="71" max="71" width="19.33203125" style="2" bestFit="1" customWidth="1"/>
    <col min="72" max="78" width="20.6640625" style="2" bestFit="1" customWidth="1"/>
    <col min="79" max="79" width="7.33203125" style="2" bestFit="1" customWidth="1"/>
    <col min="80" max="16384" width="8.88671875" style="2"/>
  </cols>
  <sheetData>
    <row r="1" spans="1:79" s="1" customFormat="1" ht="17.399999999999999" x14ac:dyDescent="0.3">
      <c r="A1" s="1" t="s">
        <v>0</v>
      </c>
      <c r="B1" s="1" t="s">
        <v>1</v>
      </c>
      <c r="C1" s="1" t="s">
        <v>153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155</v>
      </c>
      <c r="L1" s="1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</row>
    <row r="2" spans="1:79" x14ac:dyDescent="0.3">
      <c r="A2" s="2">
        <v>1</v>
      </c>
      <c r="B2" s="2" t="s">
        <v>67</v>
      </c>
      <c r="C2" s="2" t="s">
        <v>68</v>
      </c>
      <c r="D2" s="2" t="s">
        <v>69</v>
      </c>
      <c r="E2" s="2" t="s">
        <v>70</v>
      </c>
      <c r="F2" s="2" t="s">
        <v>71</v>
      </c>
      <c r="G2" s="2" t="s">
        <v>72</v>
      </c>
      <c r="H2" s="2" t="s">
        <v>73</v>
      </c>
      <c r="I2" s="2" t="s">
        <v>74</v>
      </c>
      <c r="J2" s="2" t="s">
        <v>75</v>
      </c>
      <c r="K2" s="2" t="s">
        <v>76</v>
      </c>
      <c r="L2" s="2" t="s">
        <v>76</v>
      </c>
      <c r="M2" s="2" t="s">
        <v>77</v>
      </c>
      <c r="V2" s="2" t="s">
        <v>78</v>
      </c>
      <c r="W2" s="2" t="s">
        <v>79</v>
      </c>
      <c r="AA2" s="2">
        <v>63</v>
      </c>
      <c r="AB2" s="2">
        <v>54.2</v>
      </c>
      <c r="AC2" s="2">
        <v>52.68</v>
      </c>
      <c r="AD2" s="2">
        <v>39.08</v>
      </c>
      <c r="AE2" s="2">
        <v>22.73</v>
      </c>
      <c r="AG2" s="2">
        <v>0</v>
      </c>
      <c r="AH2" s="2">
        <v>0</v>
      </c>
      <c r="AI2" s="2">
        <v>0</v>
      </c>
      <c r="AJ2" s="2">
        <v>69</v>
      </c>
      <c r="AO2" s="2">
        <v>2</v>
      </c>
      <c r="AP2" s="2">
        <v>6</v>
      </c>
      <c r="AQ2" s="2">
        <v>1</v>
      </c>
      <c r="BA2" s="2">
        <v>5</v>
      </c>
      <c r="BB2" s="2">
        <v>5.5</v>
      </c>
      <c r="BC2" s="2">
        <v>5.33</v>
      </c>
    </row>
    <row r="3" spans="1:79" x14ac:dyDescent="0.3">
      <c r="A3" s="2">
        <v>2</v>
      </c>
      <c r="B3" s="2" t="s">
        <v>67</v>
      </c>
      <c r="C3" s="2" t="s">
        <v>68</v>
      </c>
      <c r="D3" s="2" t="s">
        <v>69</v>
      </c>
      <c r="E3" s="2" t="s">
        <v>80</v>
      </c>
      <c r="F3" s="2" t="s">
        <v>71</v>
      </c>
      <c r="G3" s="2" t="s">
        <v>81</v>
      </c>
      <c r="H3" s="2" t="s">
        <v>81</v>
      </c>
      <c r="I3" s="2" t="s">
        <v>82</v>
      </c>
      <c r="J3" s="2" t="s">
        <v>83</v>
      </c>
      <c r="K3" s="2" t="s">
        <v>84</v>
      </c>
      <c r="L3" s="2" t="s">
        <v>85</v>
      </c>
      <c r="M3" s="2" t="s">
        <v>77</v>
      </c>
      <c r="V3" s="2" t="s">
        <v>78</v>
      </c>
      <c r="W3" s="2" t="s">
        <v>79</v>
      </c>
      <c r="Z3" s="2" t="s">
        <v>86</v>
      </c>
      <c r="AA3" s="2">
        <v>157.38</v>
      </c>
      <c r="AB3" s="2">
        <v>67.59</v>
      </c>
      <c r="AC3" s="2">
        <v>75.599999999999994</v>
      </c>
      <c r="AD3" s="2">
        <v>49.56</v>
      </c>
      <c r="AE3" s="2">
        <v>30.03</v>
      </c>
      <c r="AG3" s="2">
        <v>0</v>
      </c>
      <c r="AH3" s="2">
        <v>0</v>
      </c>
      <c r="AI3" s="2">
        <v>0</v>
      </c>
      <c r="AJ3" s="2">
        <v>70</v>
      </c>
      <c r="AO3" s="2">
        <v>6</v>
      </c>
      <c r="AP3" s="2">
        <v>1</v>
      </c>
      <c r="AQ3" s="2">
        <v>6</v>
      </c>
      <c r="AR3" s="2">
        <v>11.68</v>
      </c>
      <c r="AS3" s="2">
        <v>12.64</v>
      </c>
      <c r="AT3" s="2">
        <v>10.130000000000001</v>
      </c>
    </row>
    <row r="4" spans="1:79" x14ac:dyDescent="0.3">
      <c r="A4" s="2">
        <v>3</v>
      </c>
      <c r="B4" s="2" t="s">
        <v>67</v>
      </c>
      <c r="C4" s="2" t="s">
        <v>68</v>
      </c>
      <c r="D4" s="2" t="s">
        <v>87</v>
      </c>
      <c r="E4" s="2" t="s">
        <v>80</v>
      </c>
      <c r="F4" s="2" t="s">
        <v>71</v>
      </c>
      <c r="G4" s="2" t="s">
        <v>72</v>
      </c>
      <c r="H4" s="2" t="s">
        <v>88</v>
      </c>
      <c r="I4" s="2" t="s">
        <v>82</v>
      </c>
      <c r="J4" s="2" t="s">
        <v>89</v>
      </c>
      <c r="K4" s="2" t="s">
        <v>84</v>
      </c>
      <c r="L4" s="2" t="s">
        <v>76</v>
      </c>
      <c r="M4" s="2" t="s">
        <v>77</v>
      </c>
      <c r="V4" s="2" t="s">
        <v>90</v>
      </c>
      <c r="W4" s="2" t="s">
        <v>79</v>
      </c>
      <c r="AA4" s="2">
        <v>51</v>
      </c>
      <c r="AB4" s="2">
        <v>58.76</v>
      </c>
      <c r="AC4" s="2">
        <v>57.44</v>
      </c>
      <c r="AD4" s="2">
        <v>37.78</v>
      </c>
      <c r="AE4" s="2">
        <v>15.81</v>
      </c>
      <c r="AG4" s="2">
        <v>0</v>
      </c>
      <c r="AH4" s="2">
        <v>0</v>
      </c>
      <c r="AI4" s="2">
        <v>0</v>
      </c>
      <c r="AJ4" s="2">
        <v>30.6</v>
      </c>
      <c r="AO4" s="2">
        <v>12</v>
      </c>
      <c r="AP4" s="2">
        <v>1</v>
      </c>
      <c r="AQ4" s="2">
        <v>12</v>
      </c>
      <c r="AR4" s="2">
        <v>3.42</v>
      </c>
      <c r="AS4" s="2">
        <v>3.65</v>
      </c>
      <c r="AT4" s="2">
        <v>4</v>
      </c>
      <c r="AU4" s="2">
        <v>2.41</v>
      </c>
      <c r="AV4" s="2">
        <v>2.44</v>
      </c>
      <c r="AW4" s="2">
        <v>4.38</v>
      </c>
      <c r="AX4" s="2">
        <v>9.61</v>
      </c>
      <c r="AY4" s="2">
        <v>7.46</v>
      </c>
      <c r="AZ4" s="2">
        <v>6.82</v>
      </c>
      <c r="BA4" s="2">
        <v>2.38</v>
      </c>
    </row>
    <row r="5" spans="1:79" x14ac:dyDescent="0.3">
      <c r="A5" s="2">
        <v>4</v>
      </c>
      <c r="B5" s="2" t="s">
        <v>67</v>
      </c>
      <c r="C5" s="2" t="s">
        <v>68</v>
      </c>
      <c r="D5" s="2" t="s">
        <v>69</v>
      </c>
      <c r="E5" s="2" t="s">
        <v>91</v>
      </c>
      <c r="F5" s="2" t="s">
        <v>71</v>
      </c>
      <c r="G5" s="2" t="s">
        <v>81</v>
      </c>
      <c r="H5" s="2" t="s">
        <v>81</v>
      </c>
      <c r="I5" s="2" t="s">
        <v>82</v>
      </c>
      <c r="J5" s="2" t="s">
        <v>83</v>
      </c>
      <c r="K5" s="2" t="s">
        <v>85</v>
      </c>
      <c r="L5" s="2" t="s">
        <v>92</v>
      </c>
      <c r="M5" s="2" t="s">
        <v>77</v>
      </c>
      <c r="V5" s="2" t="s">
        <v>78</v>
      </c>
      <c r="W5" s="2" t="s">
        <v>93</v>
      </c>
      <c r="Z5" s="2" t="s">
        <v>94</v>
      </c>
      <c r="AA5" s="2">
        <v>68.27</v>
      </c>
      <c r="AB5" s="2">
        <v>64.7</v>
      </c>
      <c r="AC5" s="2">
        <v>65.7</v>
      </c>
      <c r="AD5" s="2">
        <v>52.11</v>
      </c>
      <c r="AE5" s="2">
        <v>14.05</v>
      </c>
      <c r="AG5" s="2">
        <v>0</v>
      </c>
      <c r="AH5" s="2">
        <v>0</v>
      </c>
      <c r="AI5" s="2">
        <v>0</v>
      </c>
      <c r="AJ5" s="2">
        <v>70</v>
      </c>
      <c r="AK5" s="2">
        <v>77</v>
      </c>
      <c r="AO5" s="2">
        <v>8</v>
      </c>
      <c r="AP5" s="2">
        <v>2</v>
      </c>
      <c r="AQ5" s="2">
        <v>2</v>
      </c>
      <c r="BA5" s="2">
        <v>6</v>
      </c>
      <c r="BB5" s="2">
        <v>6.97</v>
      </c>
      <c r="BC5" s="2">
        <v>8.4499999999999993</v>
      </c>
    </row>
    <row r="6" spans="1:79" x14ac:dyDescent="0.3">
      <c r="A6" s="2">
        <v>5</v>
      </c>
      <c r="B6" s="2" t="s">
        <v>67</v>
      </c>
      <c r="C6" s="2" t="s">
        <v>68</v>
      </c>
      <c r="D6" s="2" t="s">
        <v>69</v>
      </c>
      <c r="E6" s="2" t="s">
        <v>95</v>
      </c>
      <c r="F6" s="2" t="s">
        <v>71</v>
      </c>
      <c r="G6" s="2" t="s">
        <v>72</v>
      </c>
      <c r="H6" s="2" t="s">
        <v>88</v>
      </c>
      <c r="I6" s="2" t="s">
        <v>82</v>
      </c>
      <c r="J6" s="2" t="s">
        <v>96</v>
      </c>
      <c r="K6" s="2" t="s">
        <v>84</v>
      </c>
      <c r="L6" s="2" t="s">
        <v>84</v>
      </c>
      <c r="M6" s="2" t="s">
        <v>77</v>
      </c>
      <c r="V6" s="2" t="s">
        <v>78</v>
      </c>
      <c r="W6" s="2" t="s">
        <v>79</v>
      </c>
      <c r="AA6" s="2">
        <v>19</v>
      </c>
      <c r="AB6" s="2">
        <v>34.630000000000003</v>
      </c>
      <c r="AC6" s="2">
        <v>29.75</v>
      </c>
      <c r="AD6" s="2">
        <v>31.34</v>
      </c>
      <c r="AE6" s="2">
        <v>17.03</v>
      </c>
      <c r="AG6" s="2">
        <v>0</v>
      </c>
      <c r="AH6" s="2">
        <v>0</v>
      </c>
      <c r="AI6" s="2">
        <v>0</v>
      </c>
      <c r="AJ6" s="2">
        <v>58</v>
      </c>
      <c r="AO6" s="2">
        <v>1</v>
      </c>
      <c r="AP6" s="2">
        <v>1</v>
      </c>
      <c r="AQ6" s="2">
        <v>1</v>
      </c>
      <c r="AR6" s="2">
        <v>15.98</v>
      </c>
    </row>
    <row r="7" spans="1:79" x14ac:dyDescent="0.3">
      <c r="A7" s="2">
        <v>70</v>
      </c>
      <c r="B7" s="2" t="s">
        <v>67</v>
      </c>
      <c r="C7" s="2" t="s">
        <v>97</v>
      </c>
      <c r="D7" s="2" t="s">
        <v>69</v>
      </c>
      <c r="E7" s="2" t="s">
        <v>95</v>
      </c>
      <c r="F7" s="2" t="s">
        <v>71</v>
      </c>
      <c r="G7" s="2" t="s">
        <v>72</v>
      </c>
      <c r="H7" s="2" t="s">
        <v>98</v>
      </c>
      <c r="I7" s="2" t="s">
        <v>82</v>
      </c>
      <c r="J7" s="2" t="s">
        <v>89</v>
      </c>
      <c r="K7" s="2" t="s">
        <v>84</v>
      </c>
      <c r="L7" s="2" t="s">
        <v>84</v>
      </c>
      <c r="M7" s="2" t="s">
        <v>77</v>
      </c>
      <c r="N7" s="2" t="s">
        <v>99</v>
      </c>
      <c r="O7" s="2" t="s">
        <v>100</v>
      </c>
      <c r="P7" s="2" t="s">
        <v>101</v>
      </c>
      <c r="R7" s="2">
        <v>100</v>
      </c>
      <c r="S7" s="2" t="s">
        <v>102</v>
      </c>
      <c r="W7" s="2" t="s">
        <v>79</v>
      </c>
      <c r="X7" s="2" t="s">
        <v>102</v>
      </c>
      <c r="AA7" s="2">
        <v>1.8</v>
      </c>
      <c r="AB7" s="2">
        <v>20.88</v>
      </c>
      <c r="AC7" s="2">
        <v>14.52</v>
      </c>
      <c r="AD7" s="2">
        <v>22.19</v>
      </c>
      <c r="AE7" s="2">
        <v>4.42</v>
      </c>
      <c r="AF7" s="2">
        <v>22.73</v>
      </c>
      <c r="AG7" s="2">
        <v>5.0599999999999996</v>
      </c>
      <c r="AH7" s="2">
        <v>0</v>
      </c>
      <c r="AI7" s="2">
        <v>0</v>
      </c>
      <c r="AN7" s="2">
        <v>1</v>
      </c>
      <c r="AO7" s="2">
        <v>2</v>
      </c>
      <c r="AP7" s="2">
        <v>1</v>
      </c>
      <c r="AQ7" s="2">
        <v>2</v>
      </c>
      <c r="AR7" s="2">
        <v>2.73</v>
      </c>
      <c r="AS7" s="2">
        <v>1.89</v>
      </c>
    </row>
    <row r="8" spans="1:79" x14ac:dyDescent="0.3">
      <c r="A8" s="2">
        <v>38</v>
      </c>
      <c r="B8" s="2" t="s">
        <v>67</v>
      </c>
      <c r="C8" s="2" t="s">
        <v>97</v>
      </c>
      <c r="D8" s="2" t="s">
        <v>69</v>
      </c>
      <c r="E8" s="2" t="s">
        <v>103</v>
      </c>
      <c r="F8" s="2" t="s">
        <v>71</v>
      </c>
      <c r="G8" s="2" t="s">
        <v>81</v>
      </c>
      <c r="H8" s="2" t="s">
        <v>81</v>
      </c>
      <c r="I8" s="2" t="s">
        <v>82</v>
      </c>
      <c r="J8" s="2" t="s">
        <v>104</v>
      </c>
      <c r="K8" s="2" t="s">
        <v>84</v>
      </c>
      <c r="L8" s="2" t="s">
        <v>84</v>
      </c>
      <c r="M8" s="2" t="s">
        <v>77</v>
      </c>
      <c r="N8" s="2" t="s">
        <v>99</v>
      </c>
      <c r="O8" s="2" t="s">
        <v>100</v>
      </c>
      <c r="P8" s="2" t="s">
        <v>105</v>
      </c>
      <c r="W8" s="2" t="s">
        <v>79</v>
      </c>
      <c r="X8" s="2" t="s">
        <v>106</v>
      </c>
      <c r="AA8" s="2">
        <v>29.6</v>
      </c>
      <c r="AB8" s="2">
        <v>59.64</v>
      </c>
      <c r="AC8" s="2">
        <v>32.520000000000003</v>
      </c>
      <c r="AD8" s="2">
        <v>43.76</v>
      </c>
      <c r="AE8" s="2">
        <v>12.34</v>
      </c>
      <c r="AF8" s="2">
        <v>40.46</v>
      </c>
      <c r="AG8" s="2">
        <v>12.45</v>
      </c>
      <c r="AH8" s="2">
        <v>0</v>
      </c>
      <c r="AI8" s="2">
        <v>0</v>
      </c>
      <c r="AN8" s="2">
        <v>1</v>
      </c>
      <c r="AO8" s="2">
        <v>2</v>
      </c>
      <c r="AP8" s="2">
        <v>1</v>
      </c>
      <c r="AQ8" s="2">
        <v>2</v>
      </c>
      <c r="AR8" s="2">
        <v>10.7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03FD-00FB-4304-8E60-8A6B0EC0F0CB}">
  <dimension ref="D1:J15"/>
  <sheetViews>
    <sheetView workbookViewId="0">
      <selection activeCell="I28" sqref="I28"/>
    </sheetView>
  </sheetViews>
  <sheetFormatPr defaultRowHeight="15.6" x14ac:dyDescent="0.3"/>
  <cols>
    <col min="1" max="3" width="8.88671875" style="7"/>
    <col min="4" max="4" width="6.21875" style="7" customWidth="1"/>
    <col min="5" max="5" width="8.109375" style="7" customWidth="1"/>
    <col min="6" max="6" width="11.21875" style="7" bestFit="1" customWidth="1"/>
    <col min="7" max="7" width="10.109375" style="7" bestFit="1" customWidth="1"/>
    <col min="8" max="8" width="10.33203125" style="7" bestFit="1" customWidth="1"/>
    <col min="9" max="9" width="10.88671875" style="7" bestFit="1" customWidth="1"/>
    <col min="10" max="10" width="8" style="7" bestFit="1" customWidth="1"/>
    <col min="11" max="16384" width="8.88671875" style="7"/>
  </cols>
  <sheetData>
    <row r="1" spans="4:10" x14ac:dyDescent="0.3">
      <c r="D1" s="8" t="s">
        <v>0</v>
      </c>
      <c r="E1" s="8" t="s">
        <v>168</v>
      </c>
      <c r="F1" s="8" t="s">
        <v>107</v>
      </c>
      <c r="G1" s="8" t="s">
        <v>67</v>
      </c>
      <c r="H1" s="8" t="s">
        <v>169</v>
      </c>
      <c r="I1" s="8" t="s">
        <v>157</v>
      </c>
      <c r="J1" s="8" t="s">
        <v>170</v>
      </c>
    </row>
    <row r="2" spans="4:10" x14ac:dyDescent="0.3">
      <c r="D2" s="6">
        <v>1</v>
      </c>
      <c r="E2" s="6" t="s">
        <v>171</v>
      </c>
      <c r="F2" s="6"/>
      <c r="G2" s="6"/>
      <c r="H2" s="6"/>
      <c r="I2" s="6"/>
      <c r="J2" s="6"/>
    </row>
    <row r="3" spans="4:10" x14ac:dyDescent="0.3">
      <c r="D3" s="6">
        <v>2</v>
      </c>
      <c r="E3" s="6" t="s">
        <v>172</v>
      </c>
      <c r="F3" s="6"/>
      <c r="G3" s="6"/>
      <c r="H3" s="6"/>
      <c r="I3" s="6"/>
      <c r="J3" s="6"/>
    </row>
    <row r="4" spans="4:10" x14ac:dyDescent="0.3">
      <c r="D4" s="6">
        <v>3</v>
      </c>
      <c r="E4" s="6" t="s">
        <v>173</v>
      </c>
      <c r="F4" s="6"/>
      <c r="G4" s="6"/>
      <c r="H4" s="6"/>
      <c r="I4" s="6"/>
      <c r="J4" s="6"/>
    </row>
    <row r="5" spans="4:10" x14ac:dyDescent="0.3">
      <c r="D5" s="6">
        <v>4</v>
      </c>
      <c r="E5" s="6" t="s">
        <v>110</v>
      </c>
      <c r="F5" s="6">
        <v>2</v>
      </c>
      <c r="G5" s="6"/>
      <c r="H5" s="6"/>
      <c r="I5" s="6"/>
      <c r="J5" s="6">
        <f t="shared" ref="J5:J10" si="0">SUM(F5:I5)</f>
        <v>2</v>
      </c>
    </row>
    <row r="6" spans="4:10" x14ac:dyDescent="0.3">
      <c r="D6" s="6">
        <v>5</v>
      </c>
      <c r="E6" s="6" t="s">
        <v>91</v>
      </c>
      <c r="F6" s="6">
        <v>1</v>
      </c>
      <c r="G6" s="6">
        <v>1</v>
      </c>
      <c r="H6" s="6">
        <v>2</v>
      </c>
      <c r="I6" s="6"/>
      <c r="J6" s="6">
        <f t="shared" si="0"/>
        <v>4</v>
      </c>
    </row>
    <row r="7" spans="4:10" x14ac:dyDescent="0.3">
      <c r="D7" s="6">
        <v>6</v>
      </c>
      <c r="E7" s="6" t="s">
        <v>80</v>
      </c>
      <c r="F7" s="6"/>
      <c r="G7" s="6">
        <v>2</v>
      </c>
      <c r="H7" s="6">
        <v>3</v>
      </c>
      <c r="I7" s="6">
        <v>6</v>
      </c>
      <c r="J7" s="6">
        <f t="shared" si="0"/>
        <v>11</v>
      </c>
    </row>
    <row r="8" spans="4:10" x14ac:dyDescent="0.3">
      <c r="D8" s="6">
        <v>7</v>
      </c>
      <c r="E8" s="6" t="s">
        <v>133</v>
      </c>
      <c r="F8" s="6"/>
      <c r="G8" s="6"/>
      <c r="H8" s="6">
        <v>3</v>
      </c>
      <c r="I8" s="6"/>
      <c r="J8" s="6">
        <f t="shared" si="0"/>
        <v>3</v>
      </c>
    </row>
    <row r="9" spans="4:10" x14ac:dyDescent="0.3">
      <c r="D9" s="6">
        <v>8</v>
      </c>
      <c r="E9" s="6" t="s">
        <v>127</v>
      </c>
      <c r="F9" s="6"/>
      <c r="G9" s="6"/>
      <c r="H9" s="6">
        <v>2</v>
      </c>
      <c r="I9" s="6"/>
      <c r="J9" s="6">
        <f t="shared" si="0"/>
        <v>2</v>
      </c>
    </row>
    <row r="10" spans="4:10" x14ac:dyDescent="0.3">
      <c r="D10" s="6">
        <v>9</v>
      </c>
      <c r="E10" s="6" t="s">
        <v>145</v>
      </c>
      <c r="F10" s="6"/>
      <c r="G10" s="6"/>
      <c r="H10" s="6"/>
      <c r="I10" s="6">
        <v>1</v>
      </c>
      <c r="J10" s="6">
        <f t="shared" si="0"/>
        <v>1</v>
      </c>
    </row>
    <row r="11" spans="4:10" x14ac:dyDescent="0.3">
      <c r="D11" s="6">
        <v>10</v>
      </c>
      <c r="E11" s="6" t="s">
        <v>174</v>
      </c>
      <c r="F11" s="6"/>
      <c r="G11" s="6"/>
      <c r="H11" s="6"/>
      <c r="I11" s="6"/>
      <c r="J11" s="6"/>
    </row>
    <row r="12" spans="4:10" x14ac:dyDescent="0.3">
      <c r="D12" s="6">
        <v>11</v>
      </c>
      <c r="E12" s="6" t="s">
        <v>95</v>
      </c>
      <c r="F12" s="6"/>
      <c r="G12" s="6">
        <v>2</v>
      </c>
      <c r="H12" s="6"/>
      <c r="I12" s="6"/>
      <c r="J12" s="6">
        <f>SUM(F12:I12)</f>
        <v>2</v>
      </c>
    </row>
    <row r="13" spans="4:10" x14ac:dyDescent="0.3">
      <c r="D13" s="6">
        <v>12</v>
      </c>
      <c r="E13" s="6" t="s">
        <v>70</v>
      </c>
      <c r="F13" s="6"/>
      <c r="G13" s="6">
        <v>1</v>
      </c>
      <c r="H13" s="6"/>
      <c r="I13" s="6">
        <v>5</v>
      </c>
      <c r="J13" s="6">
        <f>SUM(F13:I13)</f>
        <v>6</v>
      </c>
    </row>
    <row r="14" spans="4:10" x14ac:dyDescent="0.3">
      <c r="D14" s="6">
        <v>13</v>
      </c>
      <c r="E14" s="6" t="s">
        <v>103</v>
      </c>
      <c r="F14" s="6"/>
      <c r="G14" s="6">
        <v>1</v>
      </c>
      <c r="H14" s="6"/>
      <c r="I14" s="6">
        <v>1</v>
      </c>
      <c r="J14" s="6">
        <f>SUM(F14:I14)</f>
        <v>2</v>
      </c>
    </row>
    <row r="15" spans="4:10" x14ac:dyDescent="0.3">
      <c r="D15" s="9" t="s">
        <v>170</v>
      </c>
      <c r="E15" s="9"/>
      <c r="F15" s="6">
        <f>SUM(F5:F14)</f>
        <v>3</v>
      </c>
      <c r="G15" s="6">
        <f>SUM(G5:G14)</f>
        <v>7</v>
      </c>
      <c r="H15" s="6">
        <f>SUM(H5:H14)</f>
        <v>10</v>
      </c>
      <c r="I15" s="6">
        <f>SUM(I5:I14)</f>
        <v>13</v>
      </c>
      <c r="J15" s="6">
        <f>SUM(F15:I15)</f>
        <v>33</v>
      </c>
    </row>
  </sheetData>
  <mergeCells count="1"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Diem</vt:lpstr>
      <vt:lpstr>Tau</vt:lpstr>
      <vt:lpstr>Lau</vt:lpstr>
      <vt:lpstr>Tong 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Son Pham</dc:creator>
  <cp:lastModifiedBy>Thanh Son Pham</cp:lastModifiedBy>
  <dcterms:created xsi:type="dcterms:W3CDTF">2024-10-04T04:08:22Z</dcterms:created>
  <dcterms:modified xsi:type="dcterms:W3CDTF">2024-10-26T16:48:12Z</dcterms:modified>
</cp:coreProperties>
</file>