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Game\ProjectOz\Assets\Resource\Xlsx\"/>
    </mc:Choice>
  </mc:AlternateContent>
  <bookViews>
    <workbookView xWindow="0" yWindow="4200" windowWidth="20655" windowHeight="11295" tabRatio="760" activeTab="10"/>
  </bookViews>
  <sheets>
    <sheet name="Pc" sheetId="1" r:id="rId1"/>
    <sheet name="Pc설명표" sheetId="2" r:id="rId2"/>
    <sheet name="Enemy" sheetId="3" r:id="rId3"/>
    <sheet name="Enemy설명표" sheetId="4" r:id="rId4"/>
    <sheet name="Moveset" sheetId="5" r:id="rId5"/>
    <sheet name="Moveset설명표" sheetId="6" r:id="rId6"/>
    <sheet name="Resource" sheetId="7" r:id="rId7"/>
    <sheet name="Resource설명표" sheetId="8" r:id="rId8"/>
    <sheet name="Skill" sheetId="9" r:id="rId9"/>
    <sheet name="Skill설명표" sheetId="10" r:id="rId10"/>
    <sheet name="Ozmagic" sheetId="11" r:id="rId11"/>
    <sheet name="ozmagic설명표" sheetId="12" r:id="rId12"/>
    <sheet name="Projectile" sheetId="13" r:id="rId13"/>
    <sheet name="Projectile설명표" sheetId="14" r:id="rId14"/>
    <sheet name="Level" sheetId="15" r:id="rId1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" i="13" l="1"/>
  <c r="K9" i="13"/>
  <c r="K8" i="13"/>
  <c r="K7" i="13"/>
  <c r="K6" i="13"/>
  <c r="K5" i="13"/>
  <c r="K4" i="13"/>
  <c r="K3" i="13"/>
  <c r="K2" i="13"/>
</calcChain>
</file>

<file path=xl/comments1.xml><?xml version="1.0" encoding="utf-8"?>
<comments xmlns="http://schemas.openxmlformats.org/spreadsheetml/2006/main">
  <authors>
    <author>Unknown Author</author>
  </authors>
  <commentList>
    <comment ref="E2" authorId="0" shapeId="0">
      <text>
        <r>
          <rPr>
            <sz val="10"/>
            <rFont val="맑은 고딕"/>
            <family val="2"/>
            <charset val="129"/>
          </rPr>
          <t>지속적으로 상승하는 속도의 배수</t>
        </r>
      </text>
    </comment>
    <comment ref="F2" authorId="0" shapeId="0">
      <text>
        <r>
          <rPr>
            <sz val="10"/>
            <rFont val="맑은 고딕"/>
            <family val="2"/>
            <charset val="129"/>
          </rPr>
          <t>상승 최대 유지시간(체공 중)</t>
        </r>
      </text>
    </comment>
    <comment ref="G2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3" authorId="0" shapeId="0">
      <text>
        <r>
          <rPr>
            <sz val="10"/>
            <rFont val="맑은 고딕"/>
            <family val="2"/>
            <charset val="129"/>
          </rPr>
          <t>수평으로 추진하는 힘의 배수</t>
        </r>
      </text>
    </comment>
    <comment ref="F3" authorId="0" shapeId="0">
      <text>
        <r>
          <rPr>
            <sz val="10"/>
            <rFont val="맑은 고딕"/>
            <family val="2"/>
            <charset val="129"/>
          </rPr>
          <t>재사용 대기시간</t>
        </r>
      </text>
    </comment>
    <comment ref="G3" authorId="0" shapeId="0">
      <text>
        <r>
          <rPr>
            <sz val="10"/>
            <rFont val="맑은 고딕"/>
            <family val="2"/>
            <charset val="129"/>
          </rPr>
          <t>무적 판정 시간</t>
        </r>
      </text>
    </comment>
    <comment ref="E4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5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5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</commentList>
</comments>
</file>

<file path=xl/comments2.xml><?xml version="1.0" encoding="utf-8"?>
<comments xmlns="http://schemas.openxmlformats.org/spreadsheetml/2006/main">
  <authors>
    <author>Unknown Author</author>
  </authors>
  <commentList>
    <comment ref="G3" authorId="0" shapeId="0">
      <text>
        <r>
          <rPr>
            <sz val="10"/>
            <rFont val="맑은 고딕"/>
            <family val="2"/>
            <charset val="129"/>
          </rPr>
          <t>강공격 발동에 요구되는 차징 시간.(달성 시 강제 발사)</t>
        </r>
      </text>
    </comment>
    <comment ref="H3" authorId="0" shapeId="0">
      <text>
        <r>
          <rPr>
            <sz val="10"/>
            <rFont val="맑은 고딕"/>
            <family val="2"/>
            <charset val="129"/>
          </rPr>
          <t>강공격 차징 완료 후 오즈매직이 발동할 전체 확률.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적 타격 시 재사용 대기 시간.</t>
        </r>
      </text>
    </comment>
    <comment ref="H4" authorId="0" shapeId="0">
      <text>
        <r>
          <rPr>
            <sz val="10"/>
            <rFont val="맑은 고딕"/>
            <family val="2"/>
            <charset val="129"/>
          </rPr>
          <t xml:space="preserve">돌진베기의 이동거리 </t>
        </r>
      </text>
    </comment>
  </commentList>
</comments>
</file>

<file path=xl/comments3.xml><?xml version="1.0" encoding="utf-8"?>
<comments xmlns="http://schemas.openxmlformats.org/spreadsheetml/2006/main">
  <authors>
    <author>Unknown Author</author>
  </authors>
  <commentList>
    <comment ref="I2" authorId="0" shapeId="0">
      <text>
        <r>
          <rPr>
            <sz val="10"/>
            <rFont val="맑은 고딕"/>
            <family val="2"/>
            <charset val="129"/>
          </rPr>
          <t>투사체가 객체를 관통하는 동안 가하는 틱당 데미지</t>
        </r>
      </text>
    </comment>
    <comment ref="J2" authorId="0" shapeId="0">
      <text>
        <r>
          <rPr>
            <sz val="10"/>
            <rFont val="맑은 고딕"/>
            <family val="2"/>
            <charset val="129"/>
          </rPr>
          <t>투사체의  틱당 데미지가 발생하는 간격</t>
        </r>
      </text>
    </comment>
    <comment ref="K2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3" authorId="0" shapeId="0">
      <text>
        <r>
          <rPr>
            <sz val="10"/>
            <rFont val="맑은 고딕"/>
            <family val="2"/>
            <charset val="129"/>
          </rPr>
          <t>투사체가 돌아오기 전까지의 편도 거리</t>
        </r>
      </text>
    </comment>
    <comment ref="J3" authorId="0" shapeId="0">
      <text>
        <r>
          <rPr>
            <sz val="10"/>
            <rFont val="맑은 고딕"/>
            <family val="2"/>
            <charset val="129"/>
          </rPr>
          <t>투사체가 왕복운동하는 횟수</t>
        </r>
      </text>
    </comment>
    <comment ref="K3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4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5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6" authorId="0" shapeId="0">
      <text>
        <r>
          <rPr>
            <sz val="10"/>
            <rFont val="맑은 고딕"/>
            <family val="2"/>
            <charset val="129"/>
          </rPr>
          <t>시간정지 지속 시간</t>
        </r>
      </text>
    </comment>
    <comment ref="J6" authorId="0" shapeId="0">
      <text>
        <r>
          <rPr>
            <sz val="10"/>
            <rFont val="맑은 고딕"/>
            <family val="2"/>
            <charset val="129"/>
          </rPr>
          <t>오즈매직으로 인해 느려지는 애니메이션 속도의 배율</t>
        </r>
      </text>
    </comment>
    <comment ref="K6" authorId="0" shapeId="0">
      <text>
        <r>
          <rPr>
            <sz val="10"/>
            <rFont val="맑은 고딕"/>
            <family val="2"/>
            <charset val="129"/>
          </rPr>
          <t>연계 시 추가로 주어지는 시간정지 지속시간</t>
        </r>
      </text>
    </comment>
  </commentList>
</comments>
</file>

<file path=xl/sharedStrings.xml><?xml version="1.0" encoding="utf-8"?>
<sst xmlns="http://schemas.openxmlformats.org/spreadsheetml/2006/main" count="565" uniqueCount="219">
  <si>
    <t>ID</t>
  </si>
  <si>
    <t>description</t>
  </si>
  <si>
    <t>pcType</t>
  </si>
  <si>
    <t>pcHp</t>
  </si>
  <si>
    <t>pcBasePower</t>
  </si>
  <si>
    <t>pcMoveSpeed</t>
  </si>
  <si>
    <t>moveSet</t>
  </si>
  <si>
    <t>skillSet</t>
  </si>
  <si>
    <t>ozMagicSet</t>
  </si>
  <si>
    <t>resourceID</t>
  </si>
  <si>
    <t>pcIgnoreColTime</t>
  </si>
  <si>
    <t>data</t>
  </si>
  <si>
    <t>C101</t>
  </si>
  <si>
    <t>법사모드 오즈</t>
  </si>
  <si>
    <t>wizard</t>
  </si>
  <si>
    <t>a1</t>
  </si>
  <si>
    <t>a</t>
  </si>
  <si>
    <t>R101</t>
  </si>
  <si>
    <t>C102</t>
  </si>
  <si>
    <t>검사모드 오즈</t>
  </si>
  <si>
    <t>swordman</t>
  </si>
  <si>
    <t>a2</t>
  </si>
  <si>
    <t>-</t>
  </si>
  <si>
    <t>컬럼명</t>
  </si>
  <si>
    <t>설명</t>
  </si>
  <si>
    <t>데이터 형식</t>
  </si>
  <si>
    <t>단위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</si>
  <si>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의 타입</t>
    </r>
  </si>
  <si>
    <t>string</t>
  </si>
  <si>
    <r>
      <rPr>
        <sz val="10"/>
        <color theme="1"/>
        <rFont val="Arial"/>
        <family val="2"/>
        <charset val="1"/>
      </rPr>
      <t>0</t>
    </r>
    <r>
      <rPr>
        <sz val="10"/>
        <color theme="1"/>
        <rFont val="맑은 고딕"/>
        <family val="2"/>
        <charset val="129"/>
      </rPr>
      <t>이 되면 사망</t>
    </r>
  </si>
  <si>
    <t>float</t>
  </si>
  <si>
    <t>n</t>
  </si>
  <si>
    <t>배율을 곱하기 전 기준 공격력</t>
  </si>
  <si>
    <r>
      <rPr>
        <sz val="10"/>
        <color theme="1"/>
        <rFont val="맑은 고딕"/>
        <family val="2"/>
        <charset val="129"/>
      </rPr>
      <t>설정된 이동속도의 배율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</si>
  <si>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Arial"/>
        <family val="2"/>
        <charset val="1"/>
      </rPr>
      <t>*</t>
    </r>
    <r>
      <rPr>
        <i/>
        <sz val="10"/>
        <color theme="1"/>
        <rFont val="Arial"/>
        <family val="2"/>
        <charset val="1"/>
      </rPr>
      <t>n</t>
    </r>
  </si>
  <si>
    <r>
      <rPr>
        <sz val="10"/>
        <color theme="1"/>
        <rFont val="맑은 고딕"/>
        <family val="2"/>
        <charset val="129"/>
      </rPr>
      <t>피격 후 다음 피격 가능 상태가 되기까지 시간</t>
    </r>
    <r>
      <rPr>
        <sz val="10"/>
        <color theme="1"/>
        <rFont val="Arial"/>
        <family val="2"/>
        <charset val="1"/>
      </rPr>
      <t>.</t>
    </r>
  </si>
  <si>
    <t>s</t>
  </si>
  <si>
    <t>enemyMoveType</t>
  </si>
  <si>
    <t>enemyAttackType</t>
  </si>
  <si>
    <t>enemyHp</t>
  </si>
  <si>
    <t>enemyBasePower</t>
  </si>
  <si>
    <t>enemyMoveSpeed</t>
  </si>
  <si>
    <t>enemyColDamage</t>
  </si>
  <si>
    <t>C1001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</si>
  <si>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A(</t>
    </r>
    <r>
      <rPr>
        <sz val="10"/>
        <color theme="1"/>
        <rFont val="맑은 고딕"/>
        <family val="2"/>
        <charset val="129"/>
      </rPr>
      <t>보행</t>
    </r>
    <r>
      <rPr>
        <sz val="10"/>
        <color theme="1"/>
        <rFont val="Arial"/>
        <family val="2"/>
        <charset val="1"/>
      </rPr>
      <t>)</t>
    </r>
  </si>
  <si>
    <t>movetype_enemy_walking</t>
  </si>
  <si>
    <t>atttype_enemy_melee</t>
  </si>
  <si>
    <t>b</t>
  </si>
  <si>
    <t>C1002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</si>
  <si>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B(</t>
    </r>
    <r>
      <rPr>
        <sz val="10"/>
        <color theme="1"/>
        <rFont val="맑은 고딕"/>
        <family val="2"/>
        <charset val="129"/>
      </rPr>
      <t>비행</t>
    </r>
    <r>
      <rPr>
        <sz val="10"/>
        <color theme="1"/>
        <rFont val="Arial"/>
        <family val="2"/>
        <charset val="1"/>
      </rPr>
      <t>)</t>
    </r>
  </si>
  <si>
    <t>movetype_enemy_flying</t>
  </si>
  <si>
    <t>c</t>
  </si>
  <si>
    <r>
      <rPr>
        <sz val="10"/>
        <color theme="1"/>
        <rFont val="맑은 고딕"/>
        <family val="2"/>
        <charset val="129"/>
      </rPr>
      <t>해당 적과 충돌 시 입는 피해 배율</t>
    </r>
    <r>
      <rPr>
        <sz val="10"/>
        <color theme="1"/>
        <rFont val="Arial"/>
        <family val="2"/>
        <charset val="1"/>
      </rPr>
      <t>.</t>
    </r>
  </si>
  <si>
    <t>*n</t>
  </si>
  <si>
    <t>moveDirectionType</t>
  </si>
  <si>
    <t>value1</t>
  </si>
  <si>
    <t>value2</t>
  </si>
  <si>
    <t>value3</t>
  </si>
  <si>
    <t>M102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</si>
  <si>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상승</t>
    </r>
  </si>
  <si>
    <t>vertical</t>
  </si>
  <si>
    <t>M103</t>
  </si>
  <si>
    <t>a1, a2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</si>
  <si>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대쉬</t>
    </r>
  </si>
  <si>
    <t>horizontal</t>
  </si>
  <si>
    <t>M104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</si>
  <si>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</si>
  <si>
    <t>M105</t>
  </si>
  <si>
    <r>
      <rPr>
        <sz val="10"/>
        <color theme="1"/>
        <rFont val="Arial"/>
        <family val="2"/>
        <charset val="1"/>
      </rPr>
      <t xml:space="preserve">PC </t>
    </r>
    <r>
      <rPr>
        <sz val="10"/>
        <color theme="1"/>
        <rFont val="맑은 고딕"/>
        <family val="2"/>
        <charset val="129"/>
      </rPr>
      <t>두번째 점프</t>
    </r>
  </si>
  <si>
    <t>적용대상</t>
  </si>
  <si>
    <t>지속적으로 상승하는 속도의 배수</t>
  </si>
  <si>
    <t>수평으로 추진하는 힘의 배수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</si>
  <si>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  <r>
      <rPr>
        <sz val="10"/>
        <color theme="1"/>
        <rFont val="Arial"/>
        <family val="2"/>
        <charset val="1"/>
      </rPr>
      <t xml:space="preserve">, PC </t>
    </r>
    <r>
      <rPr>
        <sz val="10"/>
        <color theme="1"/>
        <rFont val="맑은 고딕"/>
        <family val="2"/>
        <charset val="129"/>
      </rPr>
      <t>두번째 점프</t>
    </r>
  </si>
  <si>
    <t>수직으로 추진하는 점프력 배수</t>
  </si>
  <si>
    <r>
      <rPr>
        <sz val="10"/>
        <color theme="1"/>
        <rFont val="맑은 고딕"/>
        <family val="2"/>
        <charset val="129"/>
      </rPr>
      <t>상승 최대 유지시간</t>
    </r>
    <r>
      <rPr>
        <sz val="10"/>
        <color theme="1"/>
        <rFont val="Arial"/>
        <family val="2"/>
        <charset val="1"/>
      </rPr>
      <t>(</t>
    </r>
    <r>
      <rPr>
        <sz val="10"/>
        <color theme="1"/>
        <rFont val="맑은 고딕"/>
        <family val="2"/>
        <charset val="129"/>
      </rPr>
      <t>체공 중</t>
    </r>
    <r>
      <rPr>
        <sz val="10"/>
        <color theme="1"/>
        <rFont val="Arial"/>
        <family val="2"/>
        <charset val="1"/>
      </rPr>
      <t>)</t>
    </r>
  </si>
  <si>
    <t>재사용 대기시간</t>
  </si>
  <si>
    <t>체공 중 수평으로 추진하는 힘의 배수</t>
  </si>
  <si>
    <t>무적 판정 시간</t>
  </si>
  <si>
    <t>gageMax</t>
  </si>
  <si>
    <t>gageConsume</t>
  </si>
  <si>
    <t>gagePenalty</t>
  </si>
  <si>
    <t>gageGainRange</t>
  </si>
  <si>
    <t>gageGainNormal</t>
  </si>
  <si>
    <t>gageGainCharge</t>
  </si>
  <si>
    <t>짜증 게이지</t>
  </si>
  <si>
    <r>
      <rPr>
        <sz val="10"/>
        <color theme="1"/>
        <rFont val="맑은 고딕"/>
        <family val="2"/>
        <charset val="129"/>
      </rPr>
      <t>게이지의 총량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</si>
  <si>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검사 모드 지속 시간 동안 초당 소모량</t>
    </r>
    <r>
      <rPr>
        <sz val="10"/>
        <color theme="1"/>
        <rFont val="Arial"/>
        <family val="2"/>
        <charset val="1"/>
      </rPr>
      <t>.</t>
    </r>
  </si>
  <si>
    <t>n/s</t>
  </si>
  <si>
    <r>
      <rPr>
        <sz val="10"/>
        <color theme="1"/>
        <rFont val="맑은 고딕"/>
        <family val="2"/>
        <charset val="129"/>
      </rPr>
      <t>검사 모드 변신 해제 시 추가적으로 사라지는 게이지 비율</t>
    </r>
    <r>
      <rPr>
        <sz val="10"/>
        <color theme="1"/>
        <rFont val="Arial"/>
        <family val="2"/>
        <charset val="1"/>
      </rPr>
      <t>.</t>
    </r>
  </si>
  <si>
    <t>%</t>
  </si>
  <si>
    <r>
      <rPr>
        <sz val="10"/>
        <color theme="1"/>
        <rFont val="맑은 고딕"/>
        <family val="2"/>
        <charset val="129"/>
      </rPr>
      <t>법사 모드 공격 시 자원을 획득할 수 있는 적과의 거리</t>
    </r>
    <r>
      <rPr>
        <sz val="10"/>
        <color theme="1"/>
        <rFont val="Arial"/>
        <family val="2"/>
        <charset val="1"/>
      </rPr>
      <t>.</t>
    </r>
  </si>
  <si>
    <t>m</t>
  </si>
  <si>
    <r>
      <rPr>
        <sz val="10"/>
        <color theme="1"/>
        <rFont val="맑은 고딕"/>
        <family val="2"/>
        <charset val="129"/>
      </rPr>
      <t>자원 획득 범위 내에서 일반 공격 사용 시 획득하는 자원의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</si>
  <si>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자원 획득 범위 내에서 강공격 사용 시 획득하는 자원의 양</t>
    </r>
    <r>
      <rPr>
        <sz val="10"/>
        <color theme="1"/>
        <rFont val="Arial"/>
        <family val="2"/>
        <charset val="1"/>
      </rPr>
      <t>.</t>
    </r>
  </si>
  <si>
    <t>skillRangeType</t>
  </si>
  <si>
    <t>skillPowerRate</t>
  </si>
  <si>
    <t>skillCooltime</t>
  </si>
  <si>
    <t>projectileID</t>
  </si>
  <si>
    <t>기본공격</t>
  </si>
  <si>
    <t>ranged</t>
  </si>
  <si>
    <t>P101</t>
  </si>
  <si>
    <t>S102</t>
  </si>
  <si>
    <t>강공격</t>
  </si>
  <si>
    <t>P102</t>
  </si>
  <si>
    <t>S103</t>
  </si>
  <si>
    <t>돌진베기</t>
  </si>
  <si>
    <t>melee</t>
  </si>
  <si>
    <t>S1001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</si>
  <si>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A </t>
    </r>
    <r>
      <rPr>
        <sz val="10"/>
        <color theme="1"/>
        <rFont val="맑은 고딕"/>
        <family val="2"/>
        <charset val="129"/>
      </rPr>
      <t>공격</t>
    </r>
  </si>
  <si>
    <t>S2001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</si>
  <si>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B </t>
    </r>
    <r>
      <rPr>
        <sz val="10"/>
        <color theme="1"/>
        <rFont val="맑은 고딕"/>
        <family val="2"/>
        <charset val="129"/>
      </rPr>
      <t>공격</t>
    </r>
  </si>
  <si>
    <r>
      <rPr>
        <sz val="10"/>
        <color theme="1"/>
        <rFont val="맑은 고딕"/>
        <family val="2"/>
        <charset val="129"/>
      </rPr>
      <t>기술의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</si>
  <si>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발동에 요구되는 차징 시간</t>
    </r>
    <r>
      <rPr>
        <sz val="10"/>
        <color theme="1"/>
        <rFont val="Arial"/>
        <family val="2"/>
        <charset val="1"/>
      </rPr>
      <t>.(</t>
    </r>
    <r>
      <rPr>
        <sz val="10"/>
        <color theme="1"/>
        <rFont val="맑은 고딕"/>
        <family val="2"/>
        <charset val="129"/>
      </rPr>
      <t>달성 시 강제 발사</t>
    </r>
    <r>
      <rPr>
        <sz val="10"/>
        <color theme="1"/>
        <rFont val="Arial"/>
        <family val="2"/>
        <charset val="1"/>
      </rPr>
      <t>)</t>
    </r>
  </si>
  <si>
    <r>
      <rPr>
        <sz val="10"/>
        <color theme="1"/>
        <rFont val="맑은 고딕"/>
        <family val="2"/>
        <charset val="129"/>
      </rPr>
      <t>적 타격 시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</si>
  <si>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차징 완료 시 오즈매직이 발동할 전체 확률</t>
    </r>
    <r>
      <rPr>
        <sz val="10"/>
        <color theme="1"/>
        <rFont val="Arial"/>
        <family val="2"/>
        <charset val="1"/>
      </rPr>
      <t>.</t>
    </r>
  </si>
  <si>
    <t xml:space="preserve">돌진베기의 이동거리 </t>
  </si>
  <si>
    <r>
      <rPr>
        <sz val="10"/>
        <color theme="1"/>
        <rFont val="맑은 고딕"/>
        <family val="2"/>
        <charset val="129"/>
      </rPr>
      <t>각 기술의 공격력 배율</t>
    </r>
    <r>
      <rPr>
        <sz val="10"/>
        <color theme="1"/>
        <rFont val="Arial"/>
        <family val="2"/>
        <charset val="1"/>
      </rPr>
      <t>.</t>
    </r>
  </si>
  <si>
    <t>ozMagicID</t>
  </si>
  <si>
    <t>ozMagicType</t>
  </si>
  <si>
    <t>gageGainOz</t>
  </si>
  <si>
    <t>ozSkillPercentage</t>
  </si>
  <si>
    <t>ozPowerRate</t>
  </si>
  <si>
    <t>chainProjectileID</t>
  </si>
  <si>
    <t>chainPowerRate</t>
  </si>
  <si>
    <t>메테오</t>
  </si>
  <si>
    <t>투사체</t>
  </si>
  <si>
    <t>P201</t>
  </si>
  <si>
    <t>P2011</t>
  </si>
  <si>
    <t>O102</t>
  </si>
  <si>
    <t>왕복 화염구</t>
  </si>
  <si>
    <t>P202</t>
  </si>
  <si>
    <t>P2012</t>
  </si>
  <si>
    <t>O103</t>
  </si>
  <si>
    <t>과자 투척</t>
  </si>
  <si>
    <t>P203</t>
  </si>
  <si>
    <t>O104</t>
  </si>
  <si>
    <t>느린 태양구</t>
  </si>
  <si>
    <t>P204</t>
  </si>
  <si>
    <t>O201</t>
  </si>
  <si>
    <t>다같이 시간정지</t>
  </si>
  <si>
    <t>환경 변화</t>
  </si>
  <si>
    <t>투사체형 오즈매직들의 공격력 배율</t>
  </si>
  <si>
    <r>
      <rPr>
        <sz val="10"/>
        <color theme="1"/>
        <rFont val="맑은 고딕"/>
        <family val="2"/>
        <charset val="129"/>
      </rPr>
      <t>오즈매직 발동 시 획득하는 짜증 게이지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</si>
  <si>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오즈매직 발동 시 각 기술이 발동할 확률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</si>
  <si>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각 오즈매직의 공격력 배율</t>
    </r>
    <r>
      <rPr>
        <sz val="10"/>
        <color theme="1"/>
        <rFont val="Arial"/>
        <family val="2"/>
        <charset val="1"/>
      </rPr>
      <t>.</t>
    </r>
  </si>
  <si>
    <t>투사체가 객체를 관통하는 동안 가하는 틱당 데미지</t>
  </si>
  <si>
    <t>투사체가 돌아오기 전까지의 편도 거리</t>
  </si>
  <si>
    <t>시간정지 지속 시간</t>
  </si>
  <si>
    <t>투사체의  틱당 데미지가 발생하는 간격</t>
  </si>
  <si>
    <t>투사체가 왕복운동하는 횟수</t>
  </si>
  <si>
    <t>회</t>
  </si>
  <si>
    <t>오즈매직으로 인해 느려지는 애니메이션 속도의 배율</t>
  </si>
  <si>
    <t>파생 콜라이더 폭발 범위의 반지름</t>
  </si>
  <si>
    <t>.</t>
  </si>
  <si>
    <t>연계 시 추가로 주어지는 시간정지 지속시간</t>
  </si>
  <si>
    <r>
      <rPr>
        <sz val="10"/>
        <color theme="1"/>
        <rFont val="맑은 고딕"/>
        <family val="2"/>
        <charset val="129"/>
      </rPr>
      <t>연계기 발동 시 공격력 배율</t>
    </r>
    <r>
      <rPr>
        <sz val="10"/>
        <color theme="1"/>
        <rFont val="Arial"/>
        <family val="2"/>
        <charset val="1"/>
      </rPr>
      <t>.</t>
    </r>
  </si>
  <si>
    <t>projectileType</t>
  </si>
  <si>
    <t>projectileSpeedRate</t>
  </si>
  <si>
    <t>projectileLifeTime</t>
  </si>
  <si>
    <t>projectileRemoveLandSet</t>
  </si>
  <si>
    <t>projectileBounceCount</t>
  </si>
  <si>
    <t>projectileRemoveTrigger2</t>
  </si>
  <si>
    <t>projectileRemoveTrigger3</t>
  </si>
  <si>
    <t>projectileTarget</t>
  </si>
  <si>
    <t>childColliderCheck</t>
  </si>
  <si>
    <t>childColliderID_1</t>
  </si>
  <si>
    <t>childColliderID_2</t>
  </si>
  <si>
    <t>일반 공격 콩알탄</t>
  </si>
  <si>
    <t>Parabola</t>
  </si>
  <si>
    <t>enemyCollision</t>
  </si>
  <si>
    <t>enemy</t>
  </si>
  <si>
    <t>강공격 화염구</t>
  </si>
  <si>
    <t>Direct</t>
  </si>
  <si>
    <t>Drop</t>
  </si>
  <si>
    <t>hitDashSlash</t>
  </si>
  <si>
    <t>enemyPC</t>
  </si>
  <si>
    <t>P2001</t>
  </si>
  <si>
    <t>과자</t>
  </si>
  <si>
    <t>왕복 운동 투사체</t>
  </si>
  <si>
    <t>RoundTrip</t>
  </si>
  <si>
    <t>느리고 강한 투사체</t>
  </si>
  <si>
    <t>메테오 폭발</t>
  </si>
  <si>
    <t>Explosion</t>
  </si>
  <si>
    <t>메테오 연계 폭발</t>
  </si>
  <si>
    <t>투사체 연계 시 폭발</t>
  </si>
  <si>
    <t>투사체 존재 시간</t>
  </si>
  <si>
    <t>지형 충돌에 따른 투사체 소멸 조건</t>
  </si>
  <si>
    <r>
      <rPr>
        <sz val="10"/>
        <color rgb="FF000000"/>
        <rFont val="맑은 고딕"/>
        <family val="2"/>
        <charset val="129"/>
      </rPr>
      <t>투사체 소멸까지 요구되는 지형충돌 횟수</t>
    </r>
    <r>
      <rPr>
        <sz val="10"/>
        <color rgb="FF000000"/>
        <rFont val="Arial"/>
        <family val="3"/>
        <charset val="129"/>
      </rPr>
      <t>.</t>
    </r>
  </si>
  <si>
    <t>적 충돌에 따른 투사체 소멸 조건</t>
  </si>
  <si>
    <t>돌진베기 연계에 따른 투사체 소멸 조건</t>
  </si>
  <si>
    <t>파생 콜라이더 생성 유무</t>
  </si>
  <si>
    <t>bool</t>
  </si>
  <si>
    <t>childColliderID 1</t>
  </si>
  <si>
    <r>
      <rPr>
        <sz val="10"/>
        <color theme="1"/>
        <rFont val="맑은 고딕"/>
        <family val="2"/>
        <charset val="129"/>
      </rPr>
      <t xml:space="preserve">파생 콜라이더 </t>
    </r>
    <r>
      <rPr>
        <sz val="10"/>
        <color theme="1"/>
        <rFont val="Arial"/>
        <family val="2"/>
        <charset val="1"/>
      </rPr>
      <t>ID</t>
    </r>
  </si>
  <si>
    <t>childColliderID 2</t>
  </si>
  <si>
    <t>각 투사체의 피해 적용 대상</t>
  </si>
  <si>
    <t>landSet</t>
  </si>
  <si>
    <t>landType</t>
  </si>
  <si>
    <t>a, b, c</t>
  </si>
  <si>
    <t>T101</t>
  </si>
  <si>
    <t>지형 바닥</t>
  </si>
  <si>
    <t>land</t>
  </si>
  <si>
    <t>a, b</t>
  </si>
  <si>
    <t>T102</t>
  </si>
  <si>
    <t>지형 벽</t>
  </si>
  <si>
    <t>T103</t>
  </si>
  <si>
    <t>얇은 발판</t>
  </si>
  <si>
    <t>platform</t>
  </si>
  <si>
    <t>T104</t>
  </si>
  <si>
    <t>두꺼운 발판</t>
  </si>
  <si>
    <t>S101</t>
    <phoneticPr fontId="13" type="noConversion"/>
  </si>
  <si>
    <t>P101</t>
    <phoneticPr fontId="13" type="noConversion"/>
  </si>
  <si>
    <t>O101</t>
    <phoneticPr fontId="13" type="noConversion"/>
  </si>
  <si>
    <t>prefabName</t>
    <phoneticPr fontId="13" type="noConversion"/>
  </si>
  <si>
    <t>Meteor</t>
    <phoneticPr fontId="14" type="noConversion"/>
  </si>
  <si>
    <t>TimeStop</t>
    <phoneticPr fontId="14" type="noConversion"/>
  </si>
  <si>
    <t>-</t>
    <phoneticPr fontId="14" type="noConversion"/>
  </si>
  <si>
    <t>-</t>
    <phoneticPr fontId="14" type="noConversion"/>
  </si>
  <si>
    <t>-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</si>
</sst>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\-d"/>
  </numFmts>
  <fonts count="15" x14ac:knownFonts="1">
    <font>
      <sz val="10"/>
      <color rgb="FF000000"/>
      <name val="맑은 고딕"/>
      <family val="2"/>
      <charset val="129"/>
    </font>
    <font>
      <sz val="10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1"/>
      <name val="맑은 고딕"/>
      <family val="2"/>
      <charset val="129"/>
    </font>
    <font>
      <i/>
      <sz val="10"/>
      <color theme="1"/>
      <name val="Arial"/>
      <family val="2"/>
      <charset val="1"/>
    </font>
    <font>
      <sz val="10"/>
      <color rgb="FFFF0000"/>
      <name val="맑은 고딕"/>
      <family val="2"/>
      <charset val="129"/>
    </font>
    <font>
      <sz val="10"/>
      <color rgb="FF0000FF"/>
      <name val="Arial"/>
      <family val="2"/>
      <charset val="1"/>
    </font>
    <font>
      <sz val="10"/>
      <color rgb="FF999999"/>
      <name val="맑은 고딕"/>
      <family val="2"/>
      <charset val="129"/>
    </font>
    <font>
      <sz val="10"/>
      <name val="맑은 고딕"/>
      <family val="2"/>
      <charset val="129"/>
    </font>
    <font>
      <i/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2"/>
      <charset val="1"/>
    </font>
    <font>
      <sz val="10"/>
      <color rgb="FF000000"/>
      <name val="Arial"/>
      <family val="3"/>
      <charset val="129"/>
    </font>
    <font>
      <sz val="8"/>
      <name val="맑은 고딕"/>
      <family val="2"/>
      <charset val="129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CFE2F3"/>
        <bgColor rgb="FFCCFFFF"/>
      </patternFill>
    </fill>
    <fill>
      <patternFill patternType="solid">
        <fgColor rgb="FFFFFFFF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/>
    <xf numFmtId="0" fontId="1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/>
    <xf numFmtId="0" fontId="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/>
    <xf numFmtId="176" fontId="1" fillId="0" borderId="0" xfId="0" applyNumberFormat="1" applyFont="1" applyAlignment="1">
      <alignment horizontal="center"/>
    </xf>
    <xf numFmtId="176" fontId="3" fillId="0" borderId="0" xfId="0" applyNumberFormat="1" applyFont="1"/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0" borderId="0" xfId="0" applyFont="1"/>
    <xf numFmtId="0" fontId="4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>
      <selection activeCell="H12" sqref="H12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>
        <v>5</v>
      </c>
      <c r="E2" s="3">
        <v>1</v>
      </c>
      <c r="F2" s="3">
        <v>15</v>
      </c>
      <c r="G2" s="3" t="s">
        <v>15</v>
      </c>
      <c r="H2" s="3" t="s">
        <v>15</v>
      </c>
      <c r="I2" s="3" t="s">
        <v>16</v>
      </c>
      <c r="J2" s="3" t="s">
        <v>17</v>
      </c>
      <c r="K2" s="3">
        <v>1</v>
      </c>
      <c r="L2" s="5"/>
    </row>
    <row r="3" spans="1:12" x14ac:dyDescent="0.25">
      <c r="A3" s="3" t="s">
        <v>18</v>
      </c>
      <c r="B3" s="4" t="s">
        <v>19</v>
      </c>
      <c r="C3" s="3" t="s">
        <v>20</v>
      </c>
      <c r="D3" s="3">
        <v>5</v>
      </c>
      <c r="E3" s="3">
        <v>1</v>
      </c>
      <c r="F3" s="3">
        <v>15</v>
      </c>
      <c r="G3" s="3" t="s">
        <v>21</v>
      </c>
      <c r="H3" s="3" t="s">
        <v>21</v>
      </c>
      <c r="I3" s="3" t="s">
        <v>22</v>
      </c>
      <c r="J3" s="3" t="s">
        <v>17</v>
      </c>
      <c r="K3" s="3">
        <v>1</v>
      </c>
      <c r="L3" s="5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/>
  </sheetViews>
  <sheetFormatPr defaultColWidth="12.7109375" defaultRowHeight="13.5" x14ac:dyDescent="0.25"/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6"/>
      <c r="F1" s="6"/>
      <c r="G1" s="15" t="s">
        <v>25</v>
      </c>
      <c r="H1" s="15" t="s">
        <v>26</v>
      </c>
      <c r="I1" s="7"/>
      <c r="J1" s="7"/>
    </row>
    <row r="2" spans="1:10" x14ac:dyDescent="0.25">
      <c r="A2" s="1" t="s">
        <v>96</v>
      </c>
      <c r="B2" s="3" t="s">
        <v>22</v>
      </c>
      <c r="C2" s="19" t="s">
        <v>111</v>
      </c>
      <c r="D2" s="19"/>
      <c r="E2" s="19"/>
      <c r="F2" s="19"/>
      <c r="G2" s="3" t="s">
        <v>30</v>
      </c>
      <c r="H2" s="3" t="s">
        <v>36</v>
      </c>
      <c r="I2" s="7"/>
      <c r="J2" s="7"/>
    </row>
    <row r="3" spans="1:10" x14ac:dyDescent="0.25">
      <c r="A3" s="1" t="s">
        <v>55</v>
      </c>
      <c r="B3" s="4" t="s">
        <v>102</v>
      </c>
      <c r="C3" s="19" t="s">
        <v>112</v>
      </c>
      <c r="D3" s="19"/>
      <c r="E3" s="19"/>
      <c r="F3" s="19"/>
      <c r="G3" s="3" t="s">
        <v>30</v>
      </c>
      <c r="H3" s="3" t="s">
        <v>36</v>
      </c>
      <c r="I3" s="7"/>
      <c r="J3" s="7"/>
    </row>
    <row r="4" spans="1:10" x14ac:dyDescent="0.25">
      <c r="A4" s="1"/>
      <c r="B4" s="4" t="s">
        <v>105</v>
      </c>
      <c r="C4" s="19" t="s">
        <v>113</v>
      </c>
      <c r="D4" s="19"/>
      <c r="E4" s="19"/>
      <c r="F4" s="19"/>
      <c r="G4" s="3" t="s">
        <v>30</v>
      </c>
      <c r="H4" s="3" t="s">
        <v>36</v>
      </c>
      <c r="I4" s="7"/>
      <c r="J4" s="7"/>
    </row>
    <row r="5" spans="1:10" x14ac:dyDescent="0.25">
      <c r="A5" s="1" t="s">
        <v>56</v>
      </c>
      <c r="B5" s="4" t="s">
        <v>102</v>
      </c>
      <c r="C5" s="19" t="s">
        <v>114</v>
      </c>
      <c r="D5" s="19"/>
      <c r="E5" s="19"/>
      <c r="F5" s="19"/>
      <c r="G5" s="3" t="s">
        <v>30</v>
      </c>
      <c r="H5" s="3" t="s">
        <v>89</v>
      </c>
      <c r="I5" s="18"/>
      <c r="J5" s="7"/>
    </row>
    <row r="6" spans="1:10" x14ac:dyDescent="0.25">
      <c r="A6" s="1"/>
      <c r="B6" s="4" t="s">
        <v>105</v>
      </c>
      <c r="C6" s="20" t="s">
        <v>115</v>
      </c>
      <c r="D6" s="20"/>
      <c r="E6" s="20"/>
      <c r="F6" s="20"/>
      <c r="G6" s="3" t="s">
        <v>30</v>
      </c>
      <c r="H6" s="10" t="s">
        <v>91</v>
      </c>
      <c r="I6" s="7"/>
      <c r="J6" s="7"/>
    </row>
    <row r="7" spans="1:10" x14ac:dyDescent="0.25">
      <c r="A7" s="1" t="s">
        <v>95</v>
      </c>
      <c r="B7" s="3" t="s">
        <v>22</v>
      </c>
      <c r="C7" s="19" t="s">
        <v>116</v>
      </c>
      <c r="D7" s="19"/>
      <c r="E7" s="19"/>
      <c r="F7" s="19"/>
      <c r="G7" s="3" t="s">
        <v>30</v>
      </c>
      <c r="H7" s="3" t="s">
        <v>31</v>
      </c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tabSelected="1" topLeftCell="B1" zoomScaleNormal="100" workbookViewId="0">
      <selection activeCell="I10" sqref="I10"/>
    </sheetView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1" t="s">
        <v>117</v>
      </c>
      <c r="B1" s="1" t="s">
        <v>8</v>
      </c>
      <c r="C1" s="1" t="s">
        <v>1</v>
      </c>
      <c r="D1" s="1" t="s">
        <v>118</v>
      </c>
      <c r="E1" s="1" t="s">
        <v>97</v>
      </c>
      <c r="F1" s="1" t="s">
        <v>119</v>
      </c>
      <c r="G1" s="1" t="s">
        <v>120</v>
      </c>
      <c r="H1" s="1" t="s">
        <v>121</v>
      </c>
      <c r="I1" s="1" t="s">
        <v>55</v>
      </c>
      <c r="J1" s="1" t="s">
        <v>56</v>
      </c>
      <c r="K1" s="1" t="s">
        <v>57</v>
      </c>
      <c r="L1" s="1" t="s">
        <v>122</v>
      </c>
      <c r="M1" s="1" t="s">
        <v>123</v>
      </c>
      <c r="N1" s="1" t="s">
        <v>213</v>
      </c>
      <c r="O1" s="2" t="s">
        <v>11</v>
      </c>
    </row>
    <row r="2" spans="1:15" x14ac:dyDescent="0.25">
      <c r="A2" s="3" t="s">
        <v>212</v>
      </c>
      <c r="B2" s="3" t="s">
        <v>16</v>
      </c>
      <c r="C2" s="5" t="s">
        <v>124</v>
      </c>
      <c r="D2" s="4" t="s">
        <v>125</v>
      </c>
      <c r="E2" s="3" t="s">
        <v>126</v>
      </c>
      <c r="F2" s="3">
        <v>50</v>
      </c>
      <c r="G2" s="10">
        <v>0</v>
      </c>
      <c r="H2" s="3">
        <v>100</v>
      </c>
      <c r="I2" s="3">
        <v>10</v>
      </c>
      <c r="J2" s="3">
        <v>0.5</v>
      </c>
      <c r="K2" s="3">
        <v>100</v>
      </c>
      <c r="L2" s="3" t="s">
        <v>127</v>
      </c>
      <c r="M2" s="3">
        <v>100</v>
      </c>
      <c r="N2" t="s">
        <v>214</v>
      </c>
      <c r="O2" s="9"/>
    </row>
    <row r="3" spans="1:15" x14ac:dyDescent="0.25">
      <c r="A3" s="3" t="s">
        <v>128</v>
      </c>
      <c r="B3" s="3" t="s">
        <v>16</v>
      </c>
      <c r="C3" s="5" t="s">
        <v>129</v>
      </c>
      <c r="D3" s="4" t="s">
        <v>125</v>
      </c>
      <c r="E3" s="3" t="s">
        <v>130</v>
      </c>
      <c r="F3" s="3">
        <v>25</v>
      </c>
      <c r="G3" s="10">
        <v>25</v>
      </c>
      <c r="H3" s="3">
        <v>30</v>
      </c>
      <c r="I3" s="3">
        <v>10</v>
      </c>
      <c r="J3" s="3">
        <v>5</v>
      </c>
      <c r="K3" s="3">
        <v>75</v>
      </c>
      <c r="L3" s="3" t="s">
        <v>131</v>
      </c>
      <c r="M3" s="3">
        <v>50</v>
      </c>
      <c r="N3" s="28" t="s">
        <v>216</v>
      </c>
      <c r="O3" s="9"/>
    </row>
    <row r="4" spans="1:15" x14ac:dyDescent="0.25">
      <c r="A4" s="3" t="s">
        <v>132</v>
      </c>
      <c r="B4" s="3" t="s">
        <v>16</v>
      </c>
      <c r="C4" s="5" t="s">
        <v>133</v>
      </c>
      <c r="D4" s="4" t="s">
        <v>125</v>
      </c>
      <c r="E4" s="3" t="s">
        <v>134</v>
      </c>
      <c r="F4" s="3">
        <v>25</v>
      </c>
      <c r="G4" s="10">
        <v>25</v>
      </c>
      <c r="H4" s="3">
        <v>1</v>
      </c>
      <c r="I4" s="3" t="s">
        <v>22</v>
      </c>
      <c r="J4" s="3" t="s">
        <v>22</v>
      </c>
      <c r="K4" s="3">
        <v>75</v>
      </c>
      <c r="L4" s="3" t="s">
        <v>131</v>
      </c>
      <c r="M4" s="3">
        <v>50</v>
      </c>
      <c r="N4" s="28" t="s">
        <v>217</v>
      </c>
      <c r="O4" s="9"/>
    </row>
    <row r="5" spans="1:15" x14ac:dyDescent="0.25">
      <c r="A5" s="3" t="s">
        <v>135</v>
      </c>
      <c r="B5" s="3" t="s">
        <v>16</v>
      </c>
      <c r="C5" s="5" t="s">
        <v>136</v>
      </c>
      <c r="D5" s="4" t="s">
        <v>125</v>
      </c>
      <c r="E5" s="3" t="s">
        <v>137</v>
      </c>
      <c r="F5" s="3">
        <v>25</v>
      </c>
      <c r="G5" s="10">
        <v>25</v>
      </c>
      <c r="H5" s="3">
        <v>100</v>
      </c>
      <c r="I5" s="3" t="s">
        <v>22</v>
      </c>
      <c r="J5" s="3" t="s">
        <v>22</v>
      </c>
      <c r="K5" s="3">
        <v>75</v>
      </c>
      <c r="L5" s="3" t="s">
        <v>131</v>
      </c>
      <c r="M5" s="3">
        <v>50</v>
      </c>
      <c r="N5" s="28" t="s">
        <v>218</v>
      </c>
      <c r="O5" s="9"/>
    </row>
    <row r="6" spans="1:15" x14ac:dyDescent="0.25">
      <c r="A6" s="3" t="s">
        <v>138</v>
      </c>
      <c r="B6" s="3" t="s">
        <v>16</v>
      </c>
      <c r="C6" s="5" t="s">
        <v>139</v>
      </c>
      <c r="D6" s="4" t="s">
        <v>140</v>
      </c>
      <c r="E6" s="3" t="s">
        <v>22</v>
      </c>
      <c r="F6" s="3">
        <v>50</v>
      </c>
      <c r="G6" s="10">
        <v>12.5</v>
      </c>
      <c r="H6" s="3" t="s">
        <v>22</v>
      </c>
      <c r="I6" s="3">
        <v>3</v>
      </c>
      <c r="J6" s="13">
        <v>0.1</v>
      </c>
      <c r="K6" s="3">
        <v>5</v>
      </c>
      <c r="L6" s="3" t="s">
        <v>22</v>
      </c>
      <c r="M6" s="3" t="s">
        <v>22</v>
      </c>
      <c r="N6" t="s">
        <v>215</v>
      </c>
      <c r="O6" s="7"/>
    </row>
    <row r="7" spans="1:15" x14ac:dyDescent="0.25">
      <c r="A7" s="7"/>
    </row>
    <row r="9" spans="1:15" x14ac:dyDescent="0.25">
      <c r="A9" s="7"/>
    </row>
    <row r="13" spans="1:15" x14ac:dyDescent="0.25">
      <c r="I13" s="7"/>
      <c r="J13" s="7"/>
      <c r="K13" s="7"/>
      <c r="L13" s="7"/>
      <c r="M13" s="7"/>
      <c r="N13" s="7"/>
      <c r="O13" s="7"/>
    </row>
    <row r="17" spans="7:13" x14ac:dyDescent="0.25">
      <c r="H17" s="7"/>
    </row>
    <row r="18" spans="7:13" x14ac:dyDescent="0.25">
      <c r="G18" s="7"/>
      <c r="H18" s="7"/>
      <c r="K18" s="7"/>
      <c r="M18" s="7"/>
    </row>
    <row r="19" spans="7:13" x14ac:dyDescent="0.25">
      <c r="G19" s="7"/>
      <c r="H19" s="7"/>
      <c r="K19" s="7"/>
    </row>
    <row r="20" spans="7:13" x14ac:dyDescent="0.25">
      <c r="G20" s="7"/>
      <c r="K20" s="7"/>
    </row>
    <row r="21" spans="7:13" x14ac:dyDescent="0.25">
      <c r="G21" s="7"/>
    </row>
    <row r="22" spans="7:13" x14ac:dyDescent="0.25">
      <c r="G22" s="7"/>
    </row>
    <row r="23" spans="7:13" x14ac:dyDescent="0.25">
      <c r="G23" s="7"/>
      <c r="H23" s="7"/>
    </row>
    <row r="24" spans="7:13" x14ac:dyDescent="0.25">
      <c r="G24" s="7"/>
    </row>
    <row r="25" spans="7:13" x14ac:dyDescent="0.25">
      <c r="G25" s="7"/>
    </row>
    <row r="26" spans="7:13" x14ac:dyDescent="0.25">
      <c r="G26" s="7"/>
    </row>
    <row r="27" spans="7:13" x14ac:dyDescent="0.25">
      <c r="G2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/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21" t="s">
        <v>23</v>
      </c>
      <c r="B1" s="21" t="s">
        <v>69</v>
      </c>
      <c r="C1" s="21" t="s">
        <v>24</v>
      </c>
      <c r="D1" s="6"/>
      <c r="E1" s="6"/>
      <c r="F1" s="6"/>
      <c r="G1" s="21" t="s">
        <v>25</v>
      </c>
      <c r="H1" s="21" t="s">
        <v>26</v>
      </c>
      <c r="I1" s="7"/>
      <c r="J1" s="18"/>
      <c r="K1" s="7"/>
      <c r="L1" s="7"/>
      <c r="M1" s="7"/>
      <c r="N1" s="7"/>
      <c r="O1" s="7"/>
    </row>
    <row r="2" spans="1:15" x14ac:dyDescent="0.25">
      <c r="A2" s="1" t="s">
        <v>121</v>
      </c>
      <c r="B2" s="8" t="s">
        <v>22</v>
      </c>
      <c r="C2" s="22" t="s">
        <v>141</v>
      </c>
      <c r="D2" s="7"/>
      <c r="E2" s="7"/>
      <c r="F2" s="7"/>
      <c r="G2" s="8" t="s">
        <v>30</v>
      </c>
      <c r="H2" s="8" t="s">
        <v>53</v>
      </c>
      <c r="I2" s="7"/>
      <c r="J2" s="18"/>
      <c r="K2" s="7"/>
      <c r="L2" s="7"/>
      <c r="M2" s="7"/>
      <c r="N2" s="7"/>
      <c r="O2" s="7"/>
    </row>
    <row r="3" spans="1:15" x14ac:dyDescent="0.25">
      <c r="A3" s="1" t="s">
        <v>119</v>
      </c>
      <c r="B3" s="10" t="s">
        <v>22</v>
      </c>
      <c r="C3" s="9" t="s">
        <v>142</v>
      </c>
      <c r="D3" s="9"/>
      <c r="E3" s="9"/>
      <c r="F3" s="9"/>
      <c r="G3" s="8" t="s">
        <v>30</v>
      </c>
      <c r="H3" s="23" t="s">
        <v>31</v>
      </c>
      <c r="I3" s="7"/>
      <c r="J3" s="7"/>
      <c r="K3" s="7"/>
      <c r="L3" s="7"/>
      <c r="M3" s="7"/>
      <c r="N3" s="7"/>
      <c r="O3" s="7"/>
    </row>
    <row r="4" spans="1:15" x14ac:dyDescent="0.25">
      <c r="A4" s="1" t="s">
        <v>120</v>
      </c>
      <c r="B4" s="10" t="s">
        <v>22</v>
      </c>
      <c r="C4" s="5" t="s">
        <v>143</v>
      </c>
      <c r="D4" s="7"/>
      <c r="E4" s="7"/>
      <c r="F4" s="7"/>
      <c r="G4" s="8" t="s">
        <v>30</v>
      </c>
      <c r="H4" s="3" t="s">
        <v>89</v>
      </c>
      <c r="I4" s="7"/>
      <c r="K4" s="7"/>
      <c r="L4" s="7"/>
      <c r="M4" s="7"/>
      <c r="N4" s="7"/>
      <c r="O4" s="7"/>
    </row>
    <row r="5" spans="1:15" x14ac:dyDescent="0.25">
      <c r="A5" s="1" t="s">
        <v>121</v>
      </c>
      <c r="B5" s="10" t="s">
        <v>22</v>
      </c>
      <c r="C5" s="5" t="s">
        <v>144</v>
      </c>
      <c r="D5" s="7"/>
      <c r="E5" s="7"/>
      <c r="F5" s="7"/>
      <c r="G5" s="8" t="s">
        <v>30</v>
      </c>
      <c r="H5" s="23" t="s">
        <v>53</v>
      </c>
      <c r="I5" s="7"/>
      <c r="K5" s="7"/>
      <c r="L5" s="7"/>
      <c r="M5" s="7"/>
      <c r="N5" s="7"/>
      <c r="O5" s="7"/>
    </row>
    <row r="6" spans="1:15" x14ac:dyDescent="0.25">
      <c r="A6" s="1" t="s">
        <v>55</v>
      </c>
      <c r="B6" s="5" t="s">
        <v>124</v>
      </c>
      <c r="C6" s="5" t="s">
        <v>145</v>
      </c>
      <c r="D6" s="7"/>
      <c r="E6" s="7"/>
      <c r="F6" s="7"/>
      <c r="G6" s="3" t="s">
        <v>30</v>
      </c>
      <c r="H6" s="3" t="s">
        <v>53</v>
      </c>
      <c r="K6" s="7"/>
      <c r="L6" s="7"/>
      <c r="M6" s="7"/>
      <c r="N6" s="7"/>
      <c r="O6" s="7"/>
    </row>
    <row r="7" spans="1:15" x14ac:dyDescent="0.25">
      <c r="A7" s="16"/>
      <c r="B7" s="5" t="s">
        <v>129</v>
      </c>
      <c r="C7" s="5" t="s">
        <v>146</v>
      </c>
      <c r="D7" s="7"/>
      <c r="E7" s="7"/>
      <c r="F7" s="7"/>
      <c r="G7" s="3" t="s">
        <v>30</v>
      </c>
      <c r="H7" s="3" t="s">
        <v>91</v>
      </c>
      <c r="I7" s="7"/>
      <c r="K7" s="7"/>
      <c r="L7" s="7"/>
      <c r="M7" s="7"/>
      <c r="N7" s="7"/>
      <c r="O7" s="7"/>
    </row>
    <row r="8" spans="1:15" x14ac:dyDescent="0.25">
      <c r="A8" s="16"/>
      <c r="B8" s="5" t="s">
        <v>139</v>
      </c>
      <c r="C8" s="5" t="s">
        <v>147</v>
      </c>
      <c r="D8" s="7"/>
      <c r="E8" s="7"/>
      <c r="F8" s="7"/>
      <c r="G8" s="3" t="s">
        <v>30</v>
      </c>
      <c r="H8" s="3" t="s">
        <v>36</v>
      </c>
      <c r="I8" s="7"/>
      <c r="K8" s="7"/>
      <c r="L8" s="7"/>
      <c r="M8" s="7"/>
      <c r="N8" s="7"/>
      <c r="O8" s="7"/>
    </row>
    <row r="9" spans="1:15" x14ac:dyDescent="0.25">
      <c r="A9" s="1" t="s">
        <v>56</v>
      </c>
      <c r="B9" s="5" t="s">
        <v>124</v>
      </c>
      <c r="C9" s="5" t="s">
        <v>148</v>
      </c>
      <c r="D9" s="7"/>
      <c r="E9" s="7"/>
      <c r="F9" s="7"/>
      <c r="G9" s="3" t="s">
        <v>30</v>
      </c>
      <c r="H9" s="3" t="s">
        <v>36</v>
      </c>
      <c r="I9" s="7"/>
      <c r="K9" s="7"/>
      <c r="L9" s="7"/>
      <c r="M9" s="7"/>
      <c r="N9" s="7"/>
      <c r="O9" s="7"/>
    </row>
    <row r="10" spans="1:15" x14ac:dyDescent="0.25">
      <c r="A10" s="16"/>
      <c r="B10" s="5" t="s">
        <v>129</v>
      </c>
      <c r="C10" s="5" t="s">
        <v>149</v>
      </c>
      <c r="D10" s="7"/>
      <c r="E10" s="7"/>
      <c r="F10" s="7"/>
      <c r="G10" s="3" t="s">
        <v>30</v>
      </c>
      <c r="H10" s="4" t="s">
        <v>150</v>
      </c>
      <c r="I10" s="7"/>
      <c r="K10" s="7"/>
      <c r="L10" s="7"/>
      <c r="M10" s="7"/>
      <c r="N10" s="7"/>
      <c r="O10" s="7"/>
    </row>
    <row r="11" spans="1:15" x14ac:dyDescent="0.25">
      <c r="A11" s="16"/>
      <c r="B11" s="5" t="s">
        <v>139</v>
      </c>
      <c r="C11" s="5" t="s">
        <v>151</v>
      </c>
      <c r="D11" s="7"/>
      <c r="E11" s="7"/>
      <c r="F11" s="7"/>
      <c r="G11" s="3" t="s">
        <v>30</v>
      </c>
      <c r="H11" s="3" t="s">
        <v>53</v>
      </c>
      <c r="I11" s="7"/>
      <c r="K11" s="7"/>
      <c r="L11" s="7"/>
      <c r="M11" s="7"/>
      <c r="N11" s="7"/>
      <c r="O11" s="7"/>
    </row>
    <row r="12" spans="1:15" x14ac:dyDescent="0.25">
      <c r="A12" s="1" t="s">
        <v>57</v>
      </c>
      <c r="B12" s="5" t="s">
        <v>124</v>
      </c>
      <c r="C12" s="5" t="s">
        <v>152</v>
      </c>
      <c r="D12" s="7"/>
      <c r="E12" s="7"/>
      <c r="F12" s="7"/>
      <c r="G12" s="3" t="s">
        <v>30</v>
      </c>
      <c r="H12" s="3" t="s">
        <v>91</v>
      </c>
      <c r="I12" s="7"/>
      <c r="K12" s="7"/>
      <c r="L12" s="7"/>
      <c r="M12" s="7"/>
      <c r="N12" s="7"/>
      <c r="O12" s="7"/>
    </row>
    <row r="13" spans="1:15" x14ac:dyDescent="0.25">
      <c r="A13" s="16"/>
      <c r="B13" s="5" t="s">
        <v>129</v>
      </c>
      <c r="C13" s="5" t="s">
        <v>152</v>
      </c>
      <c r="D13" s="7"/>
      <c r="E13" s="7"/>
      <c r="F13" s="7"/>
      <c r="G13" s="3" t="s">
        <v>30</v>
      </c>
      <c r="H13" s="3" t="s">
        <v>91</v>
      </c>
      <c r="I13" s="7"/>
      <c r="K13" s="7"/>
      <c r="L13" s="7"/>
      <c r="M13" s="7"/>
      <c r="N13" s="7"/>
      <c r="O13" s="7"/>
    </row>
    <row r="14" spans="1:15" x14ac:dyDescent="0.25">
      <c r="A14" s="16"/>
      <c r="B14" s="5" t="s">
        <v>133</v>
      </c>
      <c r="C14" s="5" t="s">
        <v>152</v>
      </c>
      <c r="D14" s="7"/>
      <c r="E14" s="7"/>
      <c r="F14" s="7"/>
      <c r="G14" s="3" t="s">
        <v>30</v>
      </c>
      <c r="H14" s="3" t="s">
        <v>91</v>
      </c>
      <c r="I14" s="7"/>
      <c r="K14" s="7"/>
      <c r="L14" s="7"/>
      <c r="M14" s="7"/>
      <c r="N14" s="7"/>
      <c r="O14" s="7"/>
    </row>
    <row r="15" spans="1:15" x14ac:dyDescent="0.25">
      <c r="A15" s="16"/>
      <c r="B15" s="5" t="s">
        <v>136</v>
      </c>
      <c r="C15" s="5" t="s">
        <v>152</v>
      </c>
      <c r="D15" s="7"/>
      <c r="E15" s="7"/>
      <c r="F15" s="7"/>
      <c r="G15" s="3" t="s">
        <v>30</v>
      </c>
      <c r="H15" s="3" t="s">
        <v>91</v>
      </c>
      <c r="I15" s="7"/>
      <c r="K15" s="7"/>
      <c r="L15" s="7"/>
      <c r="M15" s="7" t="s">
        <v>153</v>
      </c>
      <c r="N15" s="7"/>
      <c r="O15" s="7"/>
    </row>
    <row r="16" spans="1:15" x14ac:dyDescent="0.25">
      <c r="A16" s="16"/>
      <c r="B16" s="5" t="s">
        <v>139</v>
      </c>
      <c r="C16" s="5" t="s">
        <v>154</v>
      </c>
      <c r="D16" s="7"/>
      <c r="E16" s="7"/>
      <c r="F16" s="7"/>
      <c r="G16" s="3" t="s">
        <v>30</v>
      </c>
      <c r="H16" s="3" t="s">
        <v>36</v>
      </c>
      <c r="I16" s="9"/>
      <c r="K16" s="7"/>
      <c r="L16" s="7"/>
      <c r="M16" s="7"/>
      <c r="N16" s="7"/>
      <c r="O16" s="7"/>
    </row>
    <row r="17" spans="1:15" x14ac:dyDescent="0.25">
      <c r="A17" s="1" t="s">
        <v>123</v>
      </c>
      <c r="B17" s="10" t="s">
        <v>22</v>
      </c>
      <c r="C17" s="5" t="s">
        <v>155</v>
      </c>
      <c r="D17" s="7"/>
      <c r="E17" s="7"/>
      <c r="F17" s="7"/>
      <c r="G17" s="3" t="s">
        <v>30</v>
      </c>
      <c r="H17" s="10" t="s">
        <v>53</v>
      </c>
      <c r="K17" s="7"/>
      <c r="L17" s="7"/>
      <c r="M17" s="7"/>
      <c r="N17" s="7"/>
      <c r="O17" s="7"/>
    </row>
    <row r="18" spans="1:15" x14ac:dyDescent="0.25">
      <c r="K18" s="7"/>
      <c r="L18" s="7"/>
      <c r="M18" s="7"/>
      <c r="N18" s="7"/>
      <c r="O18" s="7"/>
    </row>
    <row r="19" spans="1:1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9"/>
    </row>
    <row r="20" spans="1:15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9"/>
      <c r="O20" s="9"/>
    </row>
    <row r="21" spans="1:15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9"/>
      <c r="O21" s="9"/>
    </row>
    <row r="22" spans="1:15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9"/>
      <c r="O22" s="9"/>
    </row>
    <row r="23" spans="1:15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9"/>
      <c r="O23" s="7"/>
    </row>
    <row r="24" spans="1:15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2"/>
      <c r="K24" s="10"/>
      <c r="L24" s="10"/>
      <c r="M24" s="10"/>
      <c r="N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5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30" spans="1:15" x14ac:dyDescent="0.25">
      <c r="I30" s="7"/>
      <c r="J30" s="7"/>
      <c r="K30" s="7"/>
      <c r="L30" s="7"/>
      <c r="M30" s="7"/>
      <c r="N30" s="7"/>
      <c r="O3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Normal="100" workbookViewId="0">
      <selection activeCell="D2" sqref="D2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26" ht="15.75" customHeight="1" x14ac:dyDescent="0.25">
      <c r="A1" s="1" t="s">
        <v>97</v>
      </c>
      <c r="B1" s="1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24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25" t="s">
        <v>166</v>
      </c>
      <c r="N1" s="2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100</v>
      </c>
      <c r="B2" s="5" t="s">
        <v>167</v>
      </c>
      <c r="C2" s="3" t="s">
        <v>168</v>
      </c>
      <c r="D2" s="13">
        <v>30</v>
      </c>
      <c r="E2" s="3">
        <v>10</v>
      </c>
      <c r="F2" s="26" t="s">
        <v>16</v>
      </c>
      <c r="G2" s="3">
        <v>2</v>
      </c>
      <c r="H2" s="3" t="s">
        <v>169</v>
      </c>
      <c r="I2" s="3" t="s">
        <v>22</v>
      </c>
      <c r="J2" s="3" t="s">
        <v>170</v>
      </c>
      <c r="K2" s="3" t="b">
        <f>FALSE()</f>
        <v>0</v>
      </c>
      <c r="L2" s="3" t="s">
        <v>22</v>
      </c>
      <c r="M2" s="3" t="s">
        <v>22</v>
      </c>
      <c r="N2" s="7"/>
    </row>
    <row r="3" spans="1:26" x14ac:dyDescent="0.25">
      <c r="A3" s="3" t="s">
        <v>103</v>
      </c>
      <c r="B3" s="5" t="s">
        <v>171</v>
      </c>
      <c r="C3" s="3" t="s">
        <v>172</v>
      </c>
      <c r="D3" s="13">
        <v>50</v>
      </c>
      <c r="E3" s="3">
        <v>10</v>
      </c>
      <c r="F3" s="26" t="s">
        <v>47</v>
      </c>
      <c r="G3" s="3">
        <v>1</v>
      </c>
      <c r="H3" s="3" t="s">
        <v>169</v>
      </c>
      <c r="I3" s="3" t="s">
        <v>22</v>
      </c>
      <c r="J3" s="3" t="s">
        <v>170</v>
      </c>
      <c r="K3" s="3" t="b">
        <f>FALSE()</f>
        <v>0</v>
      </c>
      <c r="L3" s="3" t="s">
        <v>22</v>
      </c>
      <c r="M3" s="3" t="s">
        <v>22</v>
      </c>
      <c r="N3" s="7"/>
    </row>
    <row r="4" spans="1:26" x14ac:dyDescent="0.25">
      <c r="A4" s="3" t="s">
        <v>126</v>
      </c>
      <c r="B4" s="5" t="s">
        <v>124</v>
      </c>
      <c r="C4" s="3" t="s">
        <v>173</v>
      </c>
      <c r="D4" s="13">
        <v>10</v>
      </c>
      <c r="E4" s="3">
        <v>10</v>
      </c>
      <c r="F4" s="26" t="s">
        <v>51</v>
      </c>
      <c r="G4" s="3">
        <v>1</v>
      </c>
      <c r="H4" s="3" t="s">
        <v>22</v>
      </c>
      <c r="I4" s="3" t="s">
        <v>174</v>
      </c>
      <c r="J4" s="3" t="s">
        <v>175</v>
      </c>
      <c r="K4" s="3" t="b">
        <f>TRUE()</f>
        <v>1</v>
      </c>
      <c r="L4" s="3" t="s">
        <v>176</v>
      </c>
      <c r="M4" s="3" t="s">
        <v>127</v>
      </c>
      <c r="N4" s="7"/>
    </row>
    <row r="5" spans="1:26" x14ac:dyDescent="0.25">
      <c r="A5" s="3" t="s">
        <v>130</v>
      </c>
      <c r="B5" s="5" t="s">
        <v>177</v>
      </c>
      <c r="C5" s="3" t="s">
        <v>168</v>
      </c>
      <c r="D5" s="13">
        <v>10</v>
      </c>
      <c r="E5" s="3">
        <v>10</v>
      </c>
      <c r="F5" s="26" t="s">
        <v>16</v>
      </c>
      <c r="G5" s="3">
        <v>1</v>
      </c>
      <c r="H5" s="3" t="s">
        <v>169</v>
      </c>
      <c r="I5" s="3" t="s">
        <v>174</v>
      </c>
      <c r="J5" s="3" t="s">
        <v>170</v>
      </c>
      <c r="K5" s="3" t="b">
        <f>TRUE()</f>
        <v>1</v>
      </c>
      <c r="L5" s="3" t="s">
        <v>22</v>
      </c>
      <c r="M5" s="3" t="s">
        <v>131</v>
      </c>
      <c r="N5" s="7"/>
    </row>
    <row r="6" spans="1:26" x14ac:dyDescent="0.25">
      <c r="A6" s="3" t="s">
        <v>134</v>
      </c>
      <c r="B6" s="5" t="s">
        <v>178</v>
      </c>
      <c r="C6" s="3" t="s">
        <v>179</v>
      </c>
      <c r="D6" s="13">
        <v>10</v>
      </c>
      <c r="E6" s="3">
        <v>10</v>
      </c>
      <c r="F6" s="26" t="s">
        <v>22</v>
      </c>
      <c r="G6" s="3" t="s">
        <v>22</v>
      </c>
      <c r="H6" s="3" t="s">
        <v>22</v>
      </c>
      <c r="I6" s="3" t="s">
        <v>174</v>
      </c>
      <c r="J6" s="3" t="s">
        <v>175</v>
      </c>
      <c r="K6" s="3" t="b">
        <f>FALSE()</f>
        <v>0</v>
      </c>
      <c r="L6" s="3" t="s">
        <v>22</v>
      </c>
      <c r="M6" s="3" t="s">
        <v>131</v>
      </c>
      <c r="N6" s="7"/>
    </row>
    <row r="7" spans="1:26" x14ac:dyDescent="0.25">
      <c r="A7" s="3" t="s">
        <v>137</v>
      </c>
      <c r="B7" s="5" t="s">
        <v>180</v>
      </c>
      <c r="C7" s="3" t="s">
        <v>172</v>
      </c>
      <c r="D7" s="13">
        <v>10</v>
      </c>
      <c r="E7" s="3">
        <v>10</v>
      </c>
      <c r="F7" s="26" t="s">
        <v>47</v>
      </c>
      <c r="G7" s="3">
        <v>1</v>
      </c>
      <c r="H7" s="3" t="s">
        <v>169</v>
      </c>
      <c r="I7" s="3" t="s">
        <v>174</v>
      </c>
      <c r="J7" s="3" t="s">
        <v>175</v>
      </c>
      <c r="K7" s="3" t="b">
        <f>TRUE()</f>
        <v>1</v>
      </c>
      <c r="L7" s="3" t="s">
        <v>22</v>
      </c>
      <c r="M7" s="3" t="s">
        <v>131</v>
      </c>
      <c r="N7" s="7"/>
    </row>
    <row r="8" spans="1:26" x14ac:dyDescent="0.25">
      <c r="A8" s="3" t="s">
        <v>176</v>
      </c>
      <c r="B8" s="5" t="s">
        <v>181</v>
      </c>
      <c r="C8" s="3" t="s">
        <v>182</v>
      </c>
      <c r="D8" s="3">
        <v>0</v>
      </c>
      <c r="E8" s="3">
        <v>0.3</v>
      </c>
      <c r="F8" s="26" t="s">
        <v>22</v>
      </c>
      <c r="G8" s="3" t="s">
        <v>22</v>
      </c>
      <c r="H8" s="3" t="s">
        <v>22</v>
      </c>
      <c r="I8" s="3" t="s">
        <v>22</v>
      </c>
      <c r="J8" s="3" t="s">
        <v>175</v>
      </c>
      <c r="K8" s="3" t="b">
        <f>FALSE()</f>
        <v>0</v>
      </c>
      <c r="L8" s="3" t="s">
        <v>22</v>
      </c>
      <c r="M8" s="3" t="s">
        <v>22</v>
      </c>
      <c r="N8" s="7"/>
    </row>
    <row r="9" spans="1:26" x14ac:dyDescent="0.25">
      <c r="A9" s="3" t="s">
        <v>127</v>
      </c>
      <c r="B9" s="5" t="s">
        <v>183</v>
      </c>
      <c r="C9" s="3" t="s">
        <v>182</v>
      </c>
      <c r="D9" s="3">
        <v>0</v>
      </c>
      <c r="E9" s="3">
        <v>0.3</v>
      </c>
      <c r="F9" s="26" t="s">
        <v>22</v>
      </c>
      <c r="G9" s="3" t="s">
        <v>22</v>
      </c>
      <c r="H9" s="3" t="s">
        <v>22</v>
      </c>
      <c r="I9" s="3" t="s">
        <v>22</v>
      </c>
      <c r="J9" s="3" t="s">
        <v>170</v>
      </c>
      <c r="K9" s="3" t="b">
        <f>FALSE()</f>
        <v>0</v>
      </c>
      <c r="L9" s="3" t="s">
        <v>22</v>
      </c>
      <c r="M9" s="3" t="s">
        <v>22</v>
      </c>
      <c r="N9" s="7"/>
    </row>
    <row r="10" spans="1:26" x14ac:dyDescent="0.25">
      <c r="A10" s="3" t="s">
        <v>131</v>
      </c>
      <c r="B10" s="5" t="s">
        <v>184</v>
      </c>
      <c r="C10" s="3" t="s">
        <v>182</v>
      </c>
      <c r="D10" s="3">
        <v>0</v>
      </c>
      <c r="E10" s="3">
        <v>0.3</v>
      </c>
      <c r="F10" s="26" t="s">
        <v>22</v>
      </c>
      <c r="G10" s="3" t="s">
        <v>22</v>
      </c>
      <c r="H10" s="3" t="s">
        <v>22</v>
      </c>
      <c r="I10" s="3" t="s">
        <v>22</v>
      </c>
      <c r="J10" s="3" t="s">
        <v>170</v>
      </c>
      <c r="K10" s="3" t="b">
        <f>FALSE()</f>
        <v>0</v>
      </c>
      <c r="L10" s="3" t="s">
        <v>22</v>
      </c>
      <c r="M10" s="3" t="s">
        <v>22</v>
      </c>
      <c r="N10" s="7"/>
    </row>
    <row r="11" spans="1:26" x14ac:dyDescent="0.25">
      <c r="A11" s="7"/>
    </row>
    <row r="12" spans="1:26" x14ac:dyDescent="0.25">
      <c r="A1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C9" sqref="C9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13" x14ac:dyDescent="0.25">
      <c r="A1" s="15" t="s">
        <v>23</v>
      </c>
      <c r="B1" s="15" t="s">
        <v>24</v>
      </c>
      <c r="C1" s="6"/>
      <c r="D1" s="15" t="s">
        <v>25</v>
      </c>
      <c r="E1" s="15" t="s">
        <v>26</v>
      </c>
      <c r="F1" s="7"/>
      <c r="G1" s="9"/>
      <c r="H1" s="9"/>
      <c r="I1" s="9"/>
      <c r="J1" s="9"/>
      <c r="K1" s="7"/>
      <c r="L1" s="7"/>
      <c r="M1" s="7"/>
    </row>
    <row r="2" spans="1:13" x14ac:dyDescent="0.25">
      <c r="A2" s="1" t="s">
        <v>158</v>
      </c>
      <c r="B2" s="5" t="s">
        <v>185</v>
      </c>
      <c r="C2" s="7"/>
      <c r="D2" s="3" t="s">
        <v>30</v>
      </c>
      <c r="E2" s="3" t="s">
        <v>36</v>
      </c>
      <c r="F2" s="7"/>
      <c r="G2" s="7"/>
      <c r="H2" s="7"/>
      <c r="I2" s="7"/>
      <c r="J2" s="7"/>
      <c r="K2" s="7"/>
      <c r="L2" s="7"/>
      <c r="M2" s="7"/>
    </row>
    <row r="3" spans="1:13" x14ac:dyDescent="0.25">
      <c r="A3" s="1" t="s">
        <v>159</v>
      </c>
      <c r="B3" s="5" t="s">
        <v>186</v>
      </c>
      <c r="C3" s="7"/>
      <c r="D3" s="3" t="s">
        <v>22</v>
      </c>
      <c r="E3" s="3" t="s">
        <v>22</v>
      </c>
      <c r="F3" s="7"/>
      <c r="G3" s="7"/>
      <c r="H3" s="7"/>
      <c r="I3" s="7"/>
      <c r="J3" s="7"/>
      <c r="K3" s="9"/>
      <c r="L3" s="9"/>
      <c r="M3" s="7"/>
    </row>
    <row r="4" spans="1:13" ht="15.75" customHeight="1" x14ac:dyDescent="0.25">
      <c r="A4" s="24" t="s">
        <v>160</v>
      </c>
      <c r="B4" t="s">
        <v>187</v>
      </c>
      <c r="D4" s="27" t="s">
        <v>30</v>
      </c>
      <c r="E4" s="27" t="s">
        <v>31</v>
      </c>
      <c r="G4" s="7"/>
      <c r="H4" s="7"/>
      <c r="I4" s="7"/>
      <c r="J4" s="9"/>
      <c r="K4" s="7"/>
      <c r="L4" s="7"/>
      <c r="M4" s="7"/>
    </row>
    <row r="5" spans="1:13" x14ac:dyDescent="0.25">
      <c r="A5" s="1" t="s">
        <v>161</v>
      </c>
      <c r="B5" s="5" t="s">
        <v>188</v>
      </c>
      <c r="C5" s="7"/>
      <c r="D5" s="3" t="s">
        <v>22</v>
      </c>
      <c r="E5" s="3" t="s">
        <v>22</v>
      </c>
      <c r="F5" s="7"/>
      <c r="G5" s="7"/>
      <c r="H5" s="7"/>
      <c r="I5" s="7"/>
      <c r="J5" s="7"/>
      <c r="K5" s="7"/>
      <c r="L5" s="7"/>
      <c r="M5" s="7"/>
    </row>
    <row r="6" spans="1:13" x14ac:dyDescent="0.25">
      <c r="A6" s="1" t="s">
        <v>162</v>
      </c>
      <c r="B6" s="5" t="s">
        <v>189</v>
      </c>
      <c r="C6" s="7"/>
      <c r="D6" s="3" t="s">
        <v>22</v>
      </c>
      <c r="E6" s="3" t="s">
        <v>22</v>
      </c>
      <c r="F6" s="7"/>
      <c r="G6" s="7"/>
      <c r="H6" s="7"/>
      <c r="I6" s="7"/>
      <c r="J6" s="7"/>
      <c r="K6" s="7"/>
      <c r="L6" s="7"/>
      <c r="M6" s="7"/>
    </row>
    <row r="7" spans="1:13" x14ac:dyDescent="0.25">
      <c r="A7" s="1" t="s">
        <v>164</v>
      </c>
      <c r="B7" s="5" t="s">
        <v>190</v>
      </c>
      <c r="C7" s="7"/>
      <c r="D7" s="3" t="s">
        <v>191</v>
      </c>
      <c r="E7" s="3" t="s">
        <v>22</v>
      </c>
      <c r="F7" s="7"/>
      <c r="G7" s="7"/>
      <c r="H7" s="7"/>
      <c r="I7" s="7"/>
      <c r="J7" s="7"/>
      <c r="K7" s="7"/>
      <c r="L7" s="7"/>
      <c r="M7" s="7"/>
    </row>
    <row r="8" spans="1:13" x14ac:dyDescent="0.25">
      <c r="A8" s="1" t="s">
        <v>192</v>
      </c>
      <c r="B8" s="5" t="s">
        <v>193</v>
      </c>
      <c r="C8" s="7"/>
      <c r="D8" s="3" t="s">
        <v>22</v>
      </c>
      <c r="E8" s="3" t="s">
        <v>22</v>
      </c>
      <c r="F8" s="7"/>
      <c r="G8" s="7"/>
      <c r="H8" s="7"/>
      <c r="I8" s="7"/>
      <c r="J8" s="7"/>
      <c r="K8" s="7"/>
      <c r="L8" s="7"/>
      <c r="M8" s="7"/>
    </row>
    <row r="9" spans="1:13" x14ac:dyDescent="0.25">
      <c r="A9" s="25" t="s">
        <v>194</v>
      </c>
      <c r="B9" s="5" t="s">
        <v>193</v>
      </c>
      <c r="C9" s="7"/>
      <c r="D9" s="3" t="s">
        <v>22</v>
      </c>
      <c r="E9" s="3" t="s">
        <v>22</v>
      </c>
      <c r="F9" s="7"/>
      <c r="G9" s="7"/>
      <c r="H9" s="7"/>
      <c r="I9" s="7"/>
      <c r="J9" s="7"/>
      <c r="K9" s="7"/>
      <c r="L9" s="7"/>
      <c r="M9" s="7"/>
    </row>
    <row r="10" spans="1:13" ht="15.75" customHeight="1" x14ac:dyDescent="0.25">
      <c r="A10" s="1" t="s">
        <v>163</v>
      </c>
      <c r="B10" s="5" t="s">
        <v>195</v>
      </c>
      <c r="C10" s="7"/>
      <c r="D10" s="3" t="s">
        <v>22</v>
      </c>
      <c r="E10" s="3" t="s">
        <v>22</v>
      </c>
      <c r="F1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E26" sqref="E26"/>
    </sheetView>
  </sheetViews>
  <sheetFormatPr defaultColWidth="12.7109375" defaultRowHeight="13.5" x14ac:dyDescent="0.25"/>
  <sheetData>
    <row r="1" spans="1:4" x14ac:dyDescent="0.25">
      <c r="A1" s="1" t="s">
        <v>196</v>
      </c>
      <c r="B1" s="1" t="s">
        <v>0</v>
      </c>
      <c r="C1" s="1" t="s">
        <v>1</v>
      </c>
      <c r="D1" s="1" t="s">
        <v>197</v>
      </c>
    </row>
    <row r="2" spans="1:4" x14ac:dyDescent="0.25">
      <c r="A2" s="3" t="s">
        <v>198</v>
      </c>
      <c r="B2" s="3" t="s">
        <v>199</v>
      </c>
      <c r="C2" s="4" t="s">
        <v>200</v>
      </c>
      <c r="D2" s="3" t="s">
        <v>201</v>
      </c>
    </row>
    <row r="3" spans="1:4" x14ac:dyDescent="0.25">
      <c r="A3" s="3" t="s">
        <v>202</v>
      </c>
      <c r="B3" s="3" t="s">
        <v>203</v>
      </c>
      <c r="C3" s="4" t="s">
        <v>204</v>
      </c>
      <c r="D3" s="3" t="s">
        <v>201</v>
      </c>
    </row>
    <row r="4" spans="1:4" x14ac:dyDescent="0.25">
      <c r="A4" s="3" t="s">
        <v>16</v>
      </c>
      <c r="B4" s="3" t="s">
        <v>205</v>
      </c>
      <c r="C4" s="4" t="s">
        <v>206</v>
      </c>
      <c r="D4" s="3" t="s">
        <v>207</v>
      </c>
    </row>
    <row r="5" spans="1:4" x14ac:dyDescent="0.25">
      <c r="A5" s="3" t="s">
        <v>202</v>
      </c>
      <c r="B5" s="3" t="s">
        <v>208</v>
      </c>
      <c r="C5" s="4" t="s">
        <v>209</v>
      </c>
      <c r="D5" s="3" t="s">
        <v>207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>
      <selection activeCell="C23" sqref="C23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4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  <c r="F1" s="5"/>
      <c r="G1" s="5"/>
      <c r="H1" s="5"/>
      <c r="I1" s="5"/>
      <c r="J1" s="5"/>
      <c r="K1" s="5"/>
      <c r="L1" s="5"/>
    </row>
    <row r="2" spans="1:14" x14ac:dyDescent="0.25">
      <c r="A2" s="1" t="s">
        <v>2</v>
      </c>
      <c r="B2" s="7" t="s">
        <v>27</v>
      </c>
      <c r="C2" s="7"/>
      <c r="D2" s="3" t="s">
        <v>28</v>
      </c>
      <c r="E2" s="7"/>
      <c r="F2" s="7"/>
      <c r="G2" s="7"/>
      <c r="H2" s="7"/>
      <c r="I2" s="7"/>
      <c r="J2" s="7"/>
      <c r="K2" s="7"/>
      <c r="L2" s="7"/>
    </row>
    <row r="3" spans="1:14" x14ac:dyDescent="0.25">
      <c r="A3" s="1" t="s">
        <v>3</v>
      </c>
      <c r="B3" s="7" t="s">
        <v>29</v>
      </c>
      <c r="C3" s="7"/>
      <c r="D3" s="3" t="s">
        <v>30</v>
      </c>
      <c r="E3" s="8" t="s">
        <v>31</v>
      </c>
      <c r="F3" s="7"/>
      <c r="G3" s="7"/>
      <c r="H3" s="7"/>
      <c r="I3" s="7"/>
      <c r="J3" s="7"/>
      <c r="K3" s="7"/>
      <c r="L3" s="7"/>
    </row>
    <row r="4" spans="1:14" x14ac:dyDescent="0.25">
      <c r="A4" s="1" t="s">
        <v>4</v>
      </c>
      <c r="B4" s="5" t="s">
        <v>32</v>
      </c>
      <c r="C4" s="7"/>
      <c r="D4" s="3" t="s">
        <v>30</v>
      </c>
      <c r="E4" s="8" t="s">
        <v>31</v>
      </c>
      <c r="F4" s="9"/>
      <c r="G4" s="9"/>
      <c r="H4" s="7"/>
      <c r="I4" s="7"/>
      <c r="J4" s="7"/>
      <c r="K4" s="7"/>
      <c r="L4" s="7"/>
    </row>
    <row r="5" spans="1:14" x14ac:dyDescent="0.25">
      <c r="A5" s="1" t="s">
        <v>5</v>
      </c>
      <c r="B5" s="9" t="s">
        <v>33</v>
      </c>
      <c r="C5" s="9"/>
      <c r="D5" s="10" t="s">
        <v>30</v>
      </c>
      <c r="E5" s="3" t="s">
        <v>34</v>
      </c>
      <c r="F5" s="9"/>
      <c r="G5" s="9"/>
      <c r="H5" s="7"/>
      <c r="I5" s="7"/>
      <c r="J5" s="7"/>
      <c r="K5" s="7"/>
      <c r="L5" s="7"/>
    </row>
    <row r="6" spans="1:14" x14ac:dyDescent="0.25">
      <c r="A6" s="1" t="s">
        <v>10</v>
      </c>
      <c r="B6" s="9" t="s">
        <v>35</v>
      </c>
      <c r="C6" s="9"/>
      <c r="D6" s="10" t="s">
        <v>30</v>
      </c>
      <c r="E6" s="10" t="s">
        <v>36</v>
      </c>
      <c r="F6" s="9"/>
      <c r="G6" s="9"/>
      <c r="H6" s="9"/>
      <c r="I6" s="9"/>
      <c r="J6" s="7"/>
      <c r="K6" s="7"/>
      <c r="L6" s="7"/>
    </row>
    <row r="7" spans="1:14" x14ac:dyDescent="0.25">
      <c r="A7" s="7"/>
      <c r="B7" s="9"/>
      <c r="C7" s="9"/>
      <c r="D7" s="9"/>
      <c r="E7" s="9"/>
      <c r="F7" s="9"/>
      <c r="G7" s="9"/>
      <c r="H7" s="9"/>
      <c r="I7" s="9"/>
      <c r="J7" s="7"/>
      <c r="K7" s="7"/>
      <c r="L7" s="7"/>
    </row>
    <row r="8" spans="1:14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9"/>
      <c r="M11" s="9"/>
      <c r="N11" s="9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9"/>
      <c r="L12" s="9"/>
      <c r="M12" s="9"/>
      <c r="N12" s="9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9"/>
      <c r="L13" s="9"/>
      <c r="M13" s="9"/>
      <c r="N13" s="9"/>
    </row>
    <row r="14" spans="1:1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Normal="100" workbookViewId="0">
      <selection activeCell="J7" sqref="J7"/>
    </sheetView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11" x14ac:dyDescent="0.25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6</v>
      </c>
      <c r="I1" s="1" t="s">
        <v>7</v>
      </c>
      <c r="J1" s="1" t="s">
        <v>42</v>
      </c>
      <c r="K1" s="2" t="s">
        <v>11</v>
      </c>
    </row>
    <row r="2" spans="1:11" x14ac:dyDescent="0.25">
      <c r="A2" s="3" t="s">
        <v>43</v>
      </c>
      <c r="B2" s="4" t="s">
        <v>44</v>
      </c>
      <c r="C2" s="3" t="s">
        <v>45</v>
      </c>
      <c r="D2" s="3" t="s">
        <v>46</v>
      </c>
      <c r="E2" s="3">
        <v>30</v>
      </c>
      <c r="F2" s="3">
        <v>1</v>
      </c>
      <c r="G2" s="3">
        <v>1</v>
      </c>
      <c r="H2" s="3"/>
      <c r="I2" s="3" t="s">
        <v>47</v>
      </c>
      <c r="J2" s="3">
        <v>1</v>
      </c>
      <c r="K2" s="7"/>
    </row>
    <row r="3" spans="1:11" x14ac:dyDescent="0.25">
      <c r="A3" s="3" t="s">
        <v>48</v>
      </c>
      <c r="B3" s="4" t="s">
        <v>49</v>
      </c>
      <c r="C3" s="3" t="s">
        <v>50</v>
      </c>
      <c r="D3" s="3" t="s">
        <v>46</v>
      </c>
      <c r="E3" s="3">
        <v>30</v>
      </c>
      <c r="F3" s="3">
        <v>1</v>
      </c>
      <c r="G3" s="3">
        <v>1</v>
      </c>
      <c r="H3" s="3"/>
      <c r="I3" s="3" t="s">
        <v>51</v>
      </c>
      <c r="J3" s="3">
        <v>1</v>
      </c>
      <c r="K3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/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5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</row>
    <row r="2" spans="1:5" x14ac:dyDescent="0.25">
      <c r="A2" s="1" t="s">
        <v>39</v>
      </c>
      <c r="B2" s="7" t="s">
        <v>29</v>
      </c>
      <c r="C2" s="7"/>
      <c r="D2" s="3" t="s">
        <v>30</v>
      </c>
      <c r="E2" s="8" t="s">
        <v>31</v>
      </c>
    </row>
    <row r="3" spans="1:5" x14ac:dyDescent="0.25">
      <c r="A3" s="1" t="s">
        <v>40</v>
      </c>
      <c r="B3" s="5" t="s">
        <v>32</v>
      </c>
      <c r="C3" s="7"/>
      <c r="D3" s="3" t="s">
        <v>30</v>
      </c>
      <c r="E3" s="8" t="s">
        <v>31</v>
      </c>
    </row>
    <row r="4" spans="1:5" x14ac:dyDescent="0.25">
      <c r="A4" s="1" t="s">
        <v>41</v>
      </c>
      <c r="B4" s="9" t="s">
        <v>33</v>
      </c>
      <c r="C4" s="9"/>
      <c r="D4" s="10" t="s">
        <v>30</v>
      </c>
      <c r="E4" s="3" t="s">
        <v>34</v>
      </c>
    </row>
    <row r="5" spans="1:5" x14ac:dyDescent="0.25">
      <c r="A5" s="1" t="s">
        <v>42</v>
      </c>
      <c r="B5" s="9" t="s">
        <v>52</v>
      </c>
      <c r="C5" s="9"/>
      <c r="D5" s="10" t="s">
        <v>30</v>
      </c>
      <c r="E5" s="8" t="s">
        <v>53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B40" sqref="B40"/>
    </sheetView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" t="s">
        <v>0</v>
      </c>
      <c r="B1" s="1" t="s">
        <v>6</v>
      </c>
      <c r="C1" s="1" t="s">
        <v>1</v>
      </c>
      <c r="D1" s="1" t="s">
        <v>54</v>
      </c>
      <c r="E1" s="1" t="s">
        <v>55</v>
      </c>
      <c r="F1" s="1" t="s">
        <v>56</v>
      </c>
      <c r="G1" s="1" t="s">
        <v>57</v>
      </c>
      <c r="H1" s="2" t="s">
        <v>11</v>
      </c>
      <c r="I1" s="7"/>
      <c r="J1" s="7"/>
    </row>
    <row r="2" spans="1:10" x14ac:dyDescent="0.25">
      <c r="A2" s="3" t="s">
        <v>58</v>
      </c>
      <c r="B2" s="3" t="s">
        <v>15</v>
      </c>
      <c r="C2" s="3" t="s">
        <v>59</v>
      </c>
      <c r="D2" s="10" t="s">
        <v>60</v>
      </c>
      <c r="E2" s="12">
        <v>1</v>
      </c>
      <c r="F2" s="10">
        <v>2</v>
      </c>
      <c r="G2" s="13">
        <v>1</v>
      </c>
      <c r="H2" s="7"/>
      <c r="I2" s="7"/>
      <c r="J2" s="7"/>
    </row>
    <row r="3" spans="1:10" x14ac:dyDescent="0.25">
      <c r="A3" s="3" t="s">
        <v>61</v>
      </c>
      <c r="B3" s="3" t="s">
        <v>62</v>
      </c>
      <c r="C3" s="3" t="s">
        <v>63</v>
      </c>
      <c r="D3" s="10" t="s">
        <v>64</v>
      </c>
      <c r="E3" s="13">
        <v>1</v>
      </c>
      <c r="F3" s="3">
        <v>0.5</v>
      </c>
      <c r="G3" s="3">
        <v>0.3</v>
      </c>
      <c r="H3" s="7"/>
      <c r="I3" s="7"/>
      <c r="J3" s="7"/>
    </row>
    <row r="4" spans="1:10" x14ac:dyDescent="0.25">
      <c r="A4" s="3" t="s">
        <v>65</v>
      </c>
      <c r="B4" s="3" t="s">
        <v>62</v>
      </c>
      <c r="C4" s="3" t="s">
        <v>66</v>
      </c>
      <c r="D4" s="10" t="s">
        <v>60</v>
      </c>
      <c r="E4" s="13">
        <v>1</v>
      </c>
      <c r="F4" s="3" t="s">
        <v>22</v>
      </c>
      <c r="G4" s="13">
        <v>1</v>
      </c>
      <c r="H4" s="7"/>
      <c r="I4" s="7"/>
      <c r="J4" s="7"/>
    </row>
    <row r="5" spans="1:10" x14ac:dyDescent="0.25">
      <c r="A5" s="3" t="s">
        <v>67</v>
      </c>
      <c r="B5" s="3" t="s">
        <v>21</v>
      </c>
      <c r="C5" s="3" t="s">
        <v>68</v>
      </c>
      <c r="D5" s="10" t="s">
        <v>60</v>
      </c>
      <c r="E5" s="12">
        <v>1</v>
      </c>
      <c r="F5" s="3" t="s">
        <v>22</v>
      </c>
      <c r="G5" s="13">
        <v>1</v>
      </c>
      <c r="H5" s="7"/>
      <c r="I5" s="7"/>
      <c r="J5" s="7"/>
    </row>
    <row r="6" spans="1:10" x14ac:dyDescent="0.25">
      <c r="A6" s="14"/>
      <c r="B6" s="14"/>
      <c r="C6" s="14"/>
      <c r="D6" s="7"/>
      <c r="E6" s="7"/>
      <c r="F6" s="7"/>
      <c r="G6" s="7"/>
      <c r="H6" s="7"/>
      <c r="I6" s="7"/>
      <c r="J6" s="7"/>
    </row>
    <row r="7" spans="1:10" x14ac:dyDescent="0.25">
      <c r="A7" s="14"/>
      <c r="B7" s="14"/>
      <c r="C7" s="14"/>
      <c r="D7" s="7"/>
      <c r="E7" s="7"/>
      <c r="F7" s="7"/>
      <c r="G7" s="7"/>
      <c r="H7" s="7"/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/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15" t="s">
        <v>25</v>
      </c>
      <c r="F1" s="15" t="s">
        <v>26</v>
      </c>
      <c r="G1" s="7"/>
      <c r="H1" s="7"/>
      <c r="I1" s="7"/>
      <c r="J1" s="9"/>
    </row>
    <row r="2" spans="1:10" x14ac:dyDescent="0.25">
      <c r="A2" s="1" t="s">
        <v>55</v>
      </c>
      <c r="B2" s="7" t="s">
        <v>59</v>
      </c>
      <c r="C2" s="5" t="s">
        <v>70</v>
      </c>
      <c r="D2" s="7"/>
      <c r="E2" s="3" t="s">
        <v>30</v>
      </c>
      <c r="F2" s="3" t="s">
        <v>34</v>
      </c>
      <c r="G2" s="7"/>
      <c r="H2" s="7"/>
      <c r="I2" s="7"/>
      <c r="J2" s="9"/>
    </row>
    <row r="3" spans="1:10" x14ac:dyDescent="0.25">
      <c r="A3" s="16"/>
      <c r="B3" s="7" t="s">
        <v>63</v>
      </c>
      <c r="C3" s="5" t="s">
        <v>71</v>
      </c>
      <c r="D3" s="7"/>
      <c r="E3" s="3" t="s">
        <v>30</v>
      </c>
      <c r="F3" s="3" t="s">
        <v>34</v>
      </c>
      <c r="G3" s="7"/>
      <c r="H3" s="7"/>
      <c r="I3" s="7"/>
      <c r="J3" s="9"/>
    </row>
    <row r="4" spans="1:10" x14ac:dyDescent="0.25">
      <c r="A4" s="16"/>
      <c r="B4" s="7" t="s">
        <v>72</v>
      </c>
      <c r="C4" s="5" t="s">
        <v>73</v>
      </c>
      <c r="D4" s="7"/>
      <c r="E4" s="3" t="s">
        <v>30</v>
      </c>
      <c r="F4" s="3" t="s">
        <v>34</v>
      </c>
      <c r="G4" s="7"/>
      <c r="H4" s="7"/>
      <c r="I4" s="7"/>
      <c r="J4" s="9"/>
    </row>
    <row r="5" spans="1:10" x14ac:dyDescent="0.25">
      <c r="A5" s="1" t="s">
        <v>56</v>
      </c>
      <c r="B5" s="7" t="s">
        <v>59</v>
      </c>
      <c r="C5" s="5" t="s">
        <v>74</v>
      </c>
      <c r="D5" s="7"/>
      <c r="E5" s="3" t="s">
        <v>30</v>
      </c>
      <c r="F5" s="3" t="s">
        <v>36</v>
      </c>
      <c r="G5" s="7"/>
      <c r="H5" s="7"/>
      <c r="I5" s="7"/>
      <c r="J5" s="9"/>
    </row>
    <row r="6" spans="1:10" x14ac:dyDescent="0.25">
      <c r="A6" s="16"/>
      <c r="B6" s="7" t="s">
        <v>63</v>
      </c>
      <c r="C6" s="5" t="s">
        <v>75</v>
      </c>
      <c r="D6" s="7"/>
      <c r="E6" s="3" t="s">
        <v>30</v>
      </c>
      <c r="F6" s="3" t="s">
        <v>36</v>
      </c>
      <c r="G6" s="7"/>
      <c r="H6" s="7"/>
      <c r="I6" s="7"/>
      <c r="J6" s="7"/>
    </row>
    <row r="7" spans="1:10" x14ac:dyDescent="0.25">
      <c r="A7" s="1" t="s">
        <v>57</v>
      </c>
      <c r="B7" s="7" t="s">
        <v>59</v>
      </c>
      <c r="C7" s="5" t="s">
        <v>76</v>
      </c>
      <c r="D7" s="7"/>
      <c r="E7" s="3" t="s">
        <v>30</v>
      </c>
      <c r="F7" s="3" t="s">
        <v>34</v>
      </c>
      <c r="G7" s="7"/>
      <c r="H7" s="7"/>
      <c r="I7" s="7"/>
      <c r="J7" s="7"/>
    </row>
    <row r="8" spans="1:10" x14ac:dyDescent="0.25">
      <c r="A8" s="16"/>
      <c r="B8" s="7" t="s">
        <v>72</v>
      </c>
      <c r="C8" s="5" t="s">
        <v>76</v>
      </c>
      <c r="D8" s="7"/>
      <c r="E8" s="3" t="s">
        <v>30</v>
      </c>
      <c r="F8" s="3" t="s">
        <v>34</v>
      </c>
      <c r="G8" s="7"/>
      <c r="H8" s="7"/>
      <c r="I8" s="7"/>
      <c r="J8" s="7"/>
    </row>
    <row r="9" spans="1:10" x14ac:dyDescent="0.25">
      <c r="A9" s="16"/>
      <c r="B9" s="7" t="s">
        <v>63</v>
      </c>
      <c r="C9" s="5" t="s">
        <v>77</v>
      </c>
      <c r="D9" s="7"/>
      <c r="E9" s="3" t="s">
        <v>30</v>
      </c>
      <c r="F9" s="3" t="s">
        <v>36</v>
      </c>
      <c r="G9" s="7"/>
      <c r="H9" s="7"/>
      <c r="I9" s="7"/>
      <c r="J9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" t="s">
        <v>0</v>
      </c>
      <c r="B1" s="1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2" t="s">
        <v>11</v>
      </c>
    </row>
    <row r="2" spans="1:9" x14ac:dyDescent="0.25">
      <c r="A2" s="3" t="s">
        <v>17</v>
      </c>
      <c r="B2" s="4" t="s">
        <v>84</v>
      </c>
      <c r="C2" s="3">
        <v>100</v>
      </c>
      <c r="D2" s="3">
        <v>10</v>
      </c>
      <c r="E2" s="3">
        <v>20</v>
      </c>
      <c r="F2" s="3" t="s">
        <v>22</v>
      </c>
      <c r="G2" s="3">
        <v>5</v>
      </c>
      <c r="H2" s="3">
        <v>10</v>
      </c>
      <c r="I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5" t="s">
        <v>23</v>
      </c>
      <c r="B1" s="15" t="s">
        <v>24</v>
      </c>
      <c r="C1" s="6"/>
      <c r="D1" s="6"/>
      <c r="E1" s="6"/>
      <c r="F1" s="15" t="s">
        <v>25</v>
      </c>
      <c r="G1" s="15" t="s">
        <v>26</v>
      </c>
      <c r="H1" s="7"/>
      <c r="I1" s="7"/>
    </row>
    <row r="2" spans="1:9" x14ac:dyDescent="0.25">
      <c r="A2" s="1" t="s">
        <v>78</v>
      </c>
      <c r="B2" s="5" t="s">
        <v>85</v>
      </c>
      <c r="C2" s="7"/>
      <c r="D2" s="7"/>
      <c r="E2" s="7"/>
      <c r="F2" s="3" t="s">
        <v>30</v>
      </c>
      <c r="G2" s="8" t="s">
        <v>31</v>
      </c>
      <c r="H2" s="7"/>
      <c r="I2" s="7"/>
    </row>
    <row r="3" spans="1:9" x14ac:dyDescent="0.25">
      <c r="A3" s="1" t="s">
        <v>79</v>
      </c>
      <c r="B3" s="5" t="s">
        <v>86</v>
      </c>
      <c r="C3" s="7"/>
      <c r="D3" s="7"/>
      <c r="E3" s="7"/>
      <c r="F3" s="3" t="s">
        <v>30</v>
      </c>
      <c r="G3" s="8" t="s">
        <v>87</v>
      </c>
      <c r="H3" s="7"/>
      <c r="I3" s="7"/>
    </row>
    <row r="4" spans="1:9" x14ac:dyDescent="0.25">
      <c r="A4" s="1" t="s">
        <v>80</v>
      </c>
      <c r="B4" s="5" t="s">
        <v>88</v>
      </c>
      <c r="C4" s="7"/>
      <c r="D4" s="7"/>
      <c r="E4" s="7"/>
      <c r="F4" s="3" t="s">
        <v>30</v>
      </c>
      <c r="G4" s="3" t="s">
        <v>89</v>
      </c>
      <c r="H4" s="7"/>
      <c r="I4" s="7"/>
    </row>
    <row r="5" spans="1:9" x14ac:dyDescent="0.25">
      <c r="A5" s="1" t="s">
        <v>81</v>
      </c>
      <c r="B5" s="5" t="s">
        <v>90</v>
      </c>
      <c r="C5" s="7"/>
      <c r="D5" s="7"/>
      <c r="E5" s="7"/>
      <c r="F5" s="3" t="s">
        <v>30</v>
      </c>
      <c r="G5" s="3" t="s">
        <v>91</v>
      </c>
      <c r="H5" s="7"/>
      <c r="I5" s="7"/>
    </row>
    <row r="6" spans="1:9" x14ac:dyDescent="0.25">
      <c r="A6" s="1" t="s">
        <v>82</v>
      </c>
      <c r="B6" s="5" t="s">
        <v>92</v>
      </c>
      <c r="C6" s="7"/>
      <c r="D6" s="7"/>
      <c r="E6" s="7"/>
      <c r="F6" s="3" t="s">
        <v>30</v>
      </c>
      <c r="G6" s="8" t="s">
        <v>31</v>
      </c>
      <c r="H6" s="7"/>
      <c r="I6" s="7"/>
    </row>
    <row r="7" spans="1:9" x14ac:dyDescent="0.25">
      <c r="A7" s="1" t="s">
        <v>83</v>
      </c>
      <c r="B7" s="5" t="s">
        <v>93</v>
      </c>
      <c r="C7" s="7"/>
      <c r="D7" s="7"/>
      <c r="E7" s="7"/>
      <c r="F7" s="3" t="s">
        <v>30</v>
      </c>
      <c r="G7" s="8" t="s">
        <v>31</v>
      </c>
      <c r="H7" s="7"/>
      <c r="I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H4" sqref="H4"/>
    </sheetView>
  </sheetViews>
  <sheetFormatPr defaultColWidth="12.7109375" defaultRowHeight="13.5" x14ac:dyDescent="0.25"/>
  <sheetData>
    <row r="1" spans="1:10" x14ac:dyDescent="0.25">
      <c r="A1" s="1" t="s">
        <v>0</v>
      </c>
      <c r="B1" s="1" t="s">
        <v>7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55</v>
      </c>
      <c r="H1" s="1" t="s">
        <v>56</v>
      </c>
      <c r="I1" s="1" t="s">
        <v>97</v>
      </c>
      <c r="J1" s="2" t="s">
        <v>11</v>
      </c>
    </row>
    <row r="2" spans="1:10" x14ac:dyDescent="0.25">
      <c r="A2" s="3" t="s">
        <v>210</v>
      </c>
      <c r="B2" s="3" t="s">
        <v>15</v>
      </c>
      <c r="C2" s="4" t="s">
        <v>98</v>
      </c>
      <c r="D2" s="3" t="s">
        <v>99</v>
      </c>
      <c r="E2" s="3">
        <v>30</v>
      </c>
      <c r="F2" s="3" t="s">
        <v>22</v>
      </c>
      <c r="G2" s="3" t="s">
        <v>22</v>
      </c>
      <c r="H2" s="3" t="s">
        <v>22</v>
      </c>
      <c r="I2" s="17" t="s">
        <v>211</v>
      </c>
      <c r="J2" s="7"/>
    </row>
    <row r="3" spans="1:10" x14ac:dyDescent="0.25">
      <c r="A3" s="3" t="s">
        <v>101</v>
      </c>
      <c r="B3" s="3" t="s">
        <v>15</v>
      </c>
      <c r="C3" s="4" t="s">
        <v>102</v>
      </c>
      <c r="D3" s="3" t="s">
        <v>99</v>
      </c>
      <c r="E3" s="3">
        <v>30</v>
      </c>
      <c r="F3" s="3" t="s">
        <v>22</v>
      </c>
      <c r="G3" s="3">
        <v>2</v>
      </c>
      <c r="H3" s="3">
        <v>30</v>
      </c>
      <c r="I3" s="17" t="s">
        <v>103</v>
      </c>
      <c r="J3" s="7"/>
    </row>
    <row r="4" spans="1:10" x14ac:dyDescent="0.25">
      <c r="A4" s="3" t="s">
        <v>104</v>
      </c>
      <c r="B4" s="3" t="s">
        <v>21</v>
      </c>
      <c r="C4" s="4" t="s">
        <v>105</v>
      </c>
      <c r="D4" s="3" t="s">
        <v>106</v>
      </c>
      <c r="E4" s="3">
        <v>30</v>
      </c>
      <c r="F4" s="3">
        <v>1.5</v>
      </c>
      <c r="G4" s="3">
        <v>0.5</v>
      </c>
      <c r="H4" s="3">
        <v>15</v>
      </c>
      <c r="I4" s="17" t="s">
        <v>22</v>
      </c>
      <c r="J4" s="7"/>
    </row>
    <row r="5" spans="1:10" x14ac:dyDescent="0.25">
      <c r="A5" s="3" t="s">
        <v>107</v>
      </c>
      <c r="B5" s="3" t="s">
        <v>47</v>
      </c>
      <c r="C5" s="4" t="s">
        <v>108</v>
      </c>
      <c r="D5" s="3" t="s">
        <v>106</v>
      </c>
      <c r="E5" s="3">
        <v>1</v>
      </c>
      <c r="F5" s="3">
        <v>2</v>
      </c>
      <c r="G5" s="3" t="s">
        <v>22</v>
      </c>
      <c r="H5" s="3" t="s">
        <v>22</v>
      </c>
      <c r="I5" s="17" t="s">
        <v>22</v>
      </c>
      <c r="J5" s="7"/>
    </row>
    <row r="6" spans="1:10" x14ac:dyDescent="0.25">
      <c r="A6" s="3" t="s">
        <v>109</v>
      </c>
      <c r="B6" s="3" t="s">
        <v>51</v>
      </c>
      <c r="C6" s="4" t="s">
        <v>110</v>
      </c>
      <c r="D6" s="3" t="s">
        <v>106</v>
      </c>
      <c r="E6" s="3">
        <v>1</v>
      </c>
      <c r="F6" s="3">
        <v>2</v>
      </c>
      <c r="G6" s="3" t="s">
        <v>22</v>
      </c>
      <c r="H6" s="3" t="s">
        <v>22</v>
      </c>
      <c r="I6" s="17" t="s">
        <v>22</v>
      </c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18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Pc</vt:lpstr>
      <vt:lpstr>Pc설명표</vt:lpstr>
      <vt:lpstr>Enemy</vt:lpstr>
      <vt:lpstr>Enemy설명표</vt:lpstr>
      <vt:lpstr>Moveset</vt:lpstr>
      <vt:lpstr>Moveset설명표</vt:lpstr>
      <vt:lpstr>Resource</vt:lpstr>
      <vt:lpstr>Resource설명표</vt:lpstr>
      <vt:lpstr>Skill</vt:lpstr>
      <vt:lpstr>Skill설명표</vt:lpstr>
      <vt:lpstr>Ozmagic</vt:lpstr>
      <vt:lpstr>ozmagic설명표</vt:lpstr>
      <vt:lpstr>Projectile</vt:lpstr>
      <vt:lpstr>Projectile설명표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KGA</cp:lastModifiedBy>
  <cp:revision>1</cp:revision>
  <dcterms:modified xsi:type="dcterms:W3CDTF">2024-07-19T03:11:20Z</dcterms:modified>
  <dc:language>ko-KR</dc:language>
</cp:coreProperties>
</file>