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Zhang\Documents\GitHub\multiples\"/>
    </mc:Choice>
  </mc:AlternateContent>
  <xr:revisionPtr revIDLastSave="0" documentId="13_ncr:1_{C95C3F7C-89A8-41BD-A544-6DF83F03D29D}" xr6:coauthVersionLast="38" xr6:coauthVersionMax="38" xr10:uidLastSave="{00000000-0000-0000-0000-000000000000}"/>
  <bookViews>
    <workbookView xWindow="10395" yWindow="-105" windowWidth="14850" windowHeight="12735" xr2:uid="{00000000-000D-0000-FFFF-FFFF00000000}"/>
  </bookViews>
  <sheets>
    <sheet name="Worksheet (2)" sheetId="3" r:id="rId1"/>
    <sheet name="Worksheet" sheetId="2" r:id="rId2"/>
  </sheets>
  <definedNames>
    <definedName name="_xlnm._FilterDatabase" localSheetId="1" hidden="1">Worksheet!$A$1:$L$1</definedName>
    <definedName name="_xlnm._FilterDatabase" localSheetId="0" hidden="1">'Worksheet (2)'!$A$1:$L$1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3" l="1"/>
  <c r="G69" i="3"/>
  <c r="F31" i="3"/>
  <c r="G31" i="3"/>
  <c r="F88" i="3"/>
  <c r="G88" i="3"/>
  <c r="F65" i="3"/>
  <c r="G65" i="3"/>
  <c r="F62" i="3"/>
  <c r="G62" i="3"/>
  <c r="F35" i="3"/>
  <c r="G35" i="3"/>
  <c r="F43" i="3"/>
  <c r="G43" i="3"/>
  <c r="F8" i="3"/>
  <c r="G8" i="3"/>
  <c r="F12" i="3"/>
  <c r="G12" i="3"/>
  <c r="F77" i="3"/>
  <c r="G77" i="3"/>
  <c r="F32" i="3"/>
  <c r="G32" i="3"/>
  <c r="F42" i="3"/>
  <c r="G42" i="3"/>
  <c r="F27" i="3"/>
  <c r="G27" i="3"/>
  <c r="F25" i="3"/>
  <c r="G25" i="3"/>
  <c r="F44" i="3"/>
  <c r="G44" i="3"/>
  <c r="F59" i="3"/>
  <c r="G59" i="3"/>
  <c r="F24" i="3"/>
  <c r="G24" i="3"/>
  <c r="F64" i="3"/>
  <c r="G64" i="3"/>
  <c r="F14" i="3"/>
  <c r="G14" i="3"/>
  <c r="F80" i="3"/>
  <c r="G80" i="3"/>
  <c r="F36" i="3"/>
  <c r="G36" i="3"/>
  <c r="F85" i="3"/>
  <c r="G85" i="3"/>
  <c r="F57" i="3"/>
  <c r="G57" i="3"/>
  <c r="F23" i="3"/>
  <c r="G23" i="3"/>
  <c r="F61" i="3"/>
  <c r="G61" i="3"/>
  <c r="F22" i="3"/>
  <c r="G22" i="3"/>
  <c r="F67" i="3"/>
  <c r="G67" i="3"/>
  <c r="F37" i="3"/>
  <c r="G37" i="3"/>
  <c r="F60" i="3"/>
  <c r="G60" i="3"/>
  <c r="F74" i="3"/>
  <c r="G74" i="3"/>
  <c r="F20" i="3"/>
  <c r="G20" i="3"/>
  <c r="F63" i="3"/>
  <c r="G63" i="3"/>
  <c r="F54" i="3"/>
  <c r="G54" i="3"/>
  <c r="F7" i="3"/>
  <c r="G7" i="3"/>
  <c r="F46" i="3"/>
  <c r="G46" i="3"/>
  <c r="F45" i="3"/>
  <c r="G45" i="3"/>
  <c r="F82" i="3"/>
  <c r="G82" i="3"/>
  <c r="F68" i="3"/>
  <c r="G68" i="3"/>
  <c r="F49" i="3"/>
  <c r="G49" i="3"/>
  <c r="F29" i="3"/>
  <c r="G29" i="3"/>
  <c r="F34" i="3"/>
  <c r="G34" i="3"/>
  <c r="F50" i="3"/>
  <c r="G50" i="3"/>
  <c r="F55" i="3"/>
  <c r="G55" i="3"/>
  <c r="F90" i="3"/>
  <c r="G90" i="3"/>
  <c r="F30" i="3"/>
  <c r="G30" i="3"/>
  <c r="F11" i="3"/>
  <c r="G11" i="3"/>
  <c r="F39" i="3"/>
  <c r="G39" i="3"/>
  <c r="F26" i="3"/>
  <c r="G26" i="3"/>
  <c r="F18" i="3"/>
  <c r="G18" i="3"/>
  <c r="F48" i="3"/>
  <c r="G48" i="3"/>
  <c r="F51" i="3"/>
  <c r="G51" i="3"/>
  <c r="F6" i="3"/>
  <c r="G6" i="3"/>
  <c r="F41" i="3"/>
  <c r="G41" i="3"/>
  <c r="F4" i="3"/>
  <c r="G4" i="3"/>
  <c r="F58" i="3"/>
  <c r="G58" i="3"/>
  <c r="F13" i="3"/>
  <c r="G13" i="3"/>
  <c r="F10" i="3"/>
  <c r="G10" i="3"/>
  <c r="F19" i="3"/>
  <c r="G19" i="3"/>
  <c r="F9" i="3"/>
  <c r="G9" i="3"/>
  <c r="F16" i="3"/>
  <c r="G16" i="3"/>
  <c r="F5" i="3"/>
  <c r="G5" i="3"/>
  <c r="F40" i="3"/>
  <c r="G40" i="3"/>
  <c r="F81" i="3"/>
  <c r="G81" i="3"/>
  <c r="F15" i="3"/>
  <c r="G15" i="3"/>
  <c r="F17" i="3"/>
  <c r="G17" i="3"/>
  <c r="F53" i="3"/>
  <c r="G53" i="3"/>
  <c r="F75" i="3"/>
  <c r="G75" i="3"/>
  <c r="F3" i="3"/>
  <c r="G3" i="3"/>
  <c r="F83" i="3"/>
  <c r="G83" i="3"/>
  <c r="F79" i="3"/>
  <c r="G79" i="3"/>
  <c r="F89" i="3"/>
  <c r="G89" i="3"/>
  <c r="F56" i="3"/>
  <c r="G56" i="3"/>
  <c r="F87" i="3"/>
  <c r="G87" i="3"/>
  <c r="F84" i="3"/>
  <c r="G84" i="3"/>
  <c r="F70" i="3"/>
  <c r="G70" i="3"/>
  <c r="F21" i="3"/>
  <c r="G21" i="3"/>
  <c r="F76" i="3"/>
  <c r="G76" i="3"/>
  <c r="F78" i="3"/>
  <c r="G78" i="3"/>
  <c r="F86" i="3"/>
  <c r="G86" i="3"/>
  <c r="F38" i="3"/>
  <c r="G38" i="3"/>
  <c r="F28" i="3"/>
  <c r="G28" i="3"/>
  <c r="F91" i="3"/>
  <c r="G91" i="3"/>
  <c r="F66" i="3"/>
  <c r="G66" i="3"/>
  <c r="F33" i="3"/>
  <c r="G33" i="3"/>
  <c r="F52" i="3"/>
  <c r="G52" i="3"/>
  <c r="F72" i="3"/>
  <c r="G72" i="3"/>
  <c r="F73" i="3"/>
  <c r="G73" i="3"/>
  <c r="F47" i="3"/>
  <c r="G47" i="3"/>
  <c r="F2" i="3"/>
  <c r="G2" i="3"/>
  <c r="G71" i="3"/>
  <c r="F71" i="3"/>
</calcChain>
</file>

<file path=xl/sharedStrings.xml><?xml version="1.0" encoding="utf-8"?>
<sst xmlns="http://schemas.openxmlformats.org/spreadsheetml/2006/main" count="1481" uniqueCount="791">
  <si>
    <t>Ticker</t>
  </si>
  <si>
    <t>Name</t>
  </si>
  <si>
    <t>Revenue T12M</t>
  </si>
  <si>
    <t>EBITDA T12M</t>
  </si>
  <si>
    <t>Gross Profit T12M</t>
  </si>
  <si>
    <t>EV/Sales T12M</t>
  </si>
  <si>
    <t>EV/CF T12M LF</t>
  </si>
  <si>
    <t>C&amp;CE LF</t>
  </si>
  <si>
    <t>LT Brrwng LF</t>
  </si>
  <si>
    <t xml:space="preserve"> </t>
  </si>
  <si>
    <t>ZNGA US Equity</t>
  </si>
  <si>
    <t>ZYNGA INC - CL A</t>
  </si>
  <si>
    <t>ZVLO US Equity</t>
  </si>
  <si>
    <t>ZVELO INC</t>
  </si>
  <si>
    <t>ZUO US Equity</t>
  </si>
  <si>
    <t>ZUORA INC - CLASS A</t>
  </si>
  <si>
    <t>ZS US Equity</t>
  </si>
  <si>
    <t>ZSCALER INC</t>
  </si>
  <si>
    <t>ZIMCF US Equity</t>
  </si>
  <si>
    <t>ZIM CORP</t>
  </si>
  <si>
    <t>ZEN US Equity</t>
  </si>
  <si>
    <t>ZENDESK INC</t>
  </si>
  <si>
    <t>ZDGE US Equity</t>
  </si>
  <si>
    <t>ZEDGE INC-CL B</t>
  </si>
  <si>
    <t>YEXT US Equity</t>
  </si>
  <si>
    <t>YEXT INC</t>
  </si>
  <si>
    <t>XGTI US Equity</t>
  </si>
  <si>
    <t>XG TECHNOLOGY INC</t>
  </si>
  <si>
    <t>WK US Equity</t>
  </si>
  <si>
    <t>WORKIVA INC</t>
  </si>
  <si>
    <t>WDAY US Equity</t>
  </si>
  <si>
    <t>WORKDAY INC-CLASS A</t>
  </si>
  <si>
    <t>WWTH US Equity</t>
  </si>
  <si>
    <t>WITH INC</t>
  </si>
  <si>
    <t>WMGR US Equity</t>
  </si>
  <si>
    <t>WELLNESS MATRIX GROUP INC</t>
  </si>
  <si>
    <t>VBTC US Equity</t>
  </si>
  <si>
    <t>VUBOTICS INC</t>
  </si>
  <si>
    <t>VSST US Equity</t>
  </si>
  <si>
    <t>VOICE ASSIST INC</t>
  </si>
  <si>
    <t>VMSI US Equity</t>
  </si>
  <si>
    <t>VITA MOBILE SYSTEMS INC</t>
  </si>
  <si>
    <t>VHC US Equity</t>
  </si>
  <si>
    <t>VIRNETX HOLDING CORP</t>
  </si>
  <si>
    <t>VERI US Equity</t>
  </si>
  <si>
    <t>VERITONE INC</t>
  </si>
  <si>
    <t>VRNT US Equity</t>
  </si>
  <si>
    <t>VERINT SYSTEMS INC</t>
  </si>
  <si>
    <t>VEEV US Equity</t>
  </si>
  <si>
    <t>VEEVA SYSTEMS INC-CLASS A</t>
  </si>
  <si>
    <t>VCMP US Equity</t>
  </si>
  <si>
    <t>VCAMPUS CORP</t>
  </si>
  <si>
    <t>VRNS US Equity</t>
  </si>
  <si>
    <t>VARONIS SYSTEMS INC</t>
  </si>
  <si>
    <t>USDC US Equity</t>
  </si>
  <si>
    <t>USDATA CORPORATION</t>
  </si>
  <si>
    <t>USAT US Equity</t>
  </si>
  <si>
    <t>USA TECHNOLOGIES INC</t>
  </si>
  <si>
    <t>UPLD US Equity</t>
  </si>
  <si>
    <t>UPLAND SOFTWARE INC</t>
  </si>
  <si>
    <t>ULTI US Equity</t>
  </si>
  <si>
    <t>ULTIMATE SOFTWARE GROUP INC</t>
  </si>
  <si>
    <t>UDSG US Equity</t>
  </si>
  <si>
    <t>UDS GROUP INC</t>
  </si>
  <si>
    <t>TYL US Equity</t>
  </si>
  <si>
    <t>TYLER TECHNOLOGIES INC</t>
  </si>
  <si>
    <t>TRHF US Equity</t>
  </si>
  <si>
    <t>TRHF CO LTD INC</t>
  </si>
  <si>
    <t>TIVO US Equity</t>
  </si>
  <si>
    <t>TIVO CORP</t>
  </si>
  <si>
    <t>TNTRQ US Equity</t>
  </si>
  <si>
    <t>TINTRI INC</t>
  </si>
  <si>
    <t>TFVR US Equity</t>
  </si>
  <si>
    <t>TIMEFIREVR INC</t>
  </si>
  <si>
    <t>NCTY US Equity</t>
  </si>
  <si>
    <t>THE9 LTD-ADR</t>
  </si>
  <si>
    <t>TXHD US Equity</t>
  </si>
  <si>
    <t>TEXTMUNICATION HOLDINGS INC</t>
  </si>
  <si>
    <t>TENB US Equity</t>
  </si>
  <si>
    <t>TENABLE HOLDINGS INC</t>
  </si>
  <si>
    <t>TNAV US Equity</t>
  </si>
  <si>
    <t>TELENAV INC</t>
  </si>
  <si>
    <t>TSCC US Equity</t>
  </si>
  <si>
    <t>TECHNOLOGY SOLUTIONS CO</t>
  </si>
  <si>
    <t>TAPM US Equity</t>
  </si>
  <si>
    <t>TAPINATOR INC</t>
  </si>
  <si>
    <t>TAOP US Equity</t>
  </si>
  <si>
    <t>TAOPING INC</t>
  </si>
  <si>
    <t>TLND US Equity</t>
  </si>
  <si>
    <t>TALEND SA  - ADR</t>
  </si>
  <si>
    <t>TTWO US Equity</t>
  </si>
  <si>
    <t>TAKE-TWO INTERACTIVE SOFTWRE</t>
  </si>
  <si>
    <t>TRHC US Equity</t>
  </si>
  <si>
    <t>TABULA RASA HEALTHCARE INC</t>
  </si>
  <si>
    <t>DATA US Equity</t>
  </si>
  <si>
    <t>TABLEAU SOFTWARE INC-CL A</t>
  </si>
  <si>
    <t>SNPS US Equity</t>
  </si>
  <si>
    <t>SYNOPSYS INC</t>
  </si>
  <si>
    <t>SNCR US Equity</t>
  </si>
  <si>
    <t>SYNCHRONOSS TECHNOLOGIES INC</t>
  </si>
  <si>
    <t>SYNC US Equity</t>
  </si>
  <si>
    <t>SYNACOR INC</t>
  </si>
  <si>
    <t>SYMC US Equity</t>
  </si>
  <si>
    <t>SYMANTEC CORP</t>
  </si>
  <si>
    <t>SWKH US Equity</t>
  </si>
  <si>
    <t>SWK HOLDINGS CORP</t>
  </si>
  <si>
    <t>SVMK US Equity</t>
  </si>
  <si>
    <t>SVMK INC</t>
  </si>
  <si>
    <t>SSTY US Equity</t>
  </si>
  <si>
    <t>SURE TRACE SECURITY CORP</t>
  </si>
  <si>
    <t>SPRT US Equity</t>
  </si>
  <si>
    <t>SUPPORT.COM INC</t>
  </si>
  <si>
    <t>SNRR US Equity</t>
  </si>
  <si>
    <t>SUPER NOVA RESOURCES INC</t>
  </si>
  <si>
    <t>SFOR US Equity</t>
  </si>
  <si>
    <t>STRIKEFORCE TECHNOLOGIES INC</t>
  </si>
  <si>
    <t>STRM US Equity</t>
  </si>
  <si>
    <t>STREAMLINE HEALTH SOLUTIONS</t>
  </si>
  <si>
    <t>SOSO US Equity</t>
  </si>
  <si>
    <t>STORAGE COMPUTER CORP</t>
  </si>
  <si>
    <t>SSNC US Equity</t>
  </si>
  <si>
    <t>SS&amp;C TECHNOLOGIES HOLDINGS</t>
  </si>
  <si>
    <t>SRTI US Equity</t>
  </si>
  <si>
    <t>SRTI BLOCKCHAIN GENERATION I</t>
  </si>
  <si>
    <t>SPSC US Equity</t>
  </si>
  <si>
    <t>SPS COMMERCE INC</t>
  </si>
  <si>
    <t>SPLK US Equity</t>
  </si>
  <si>
    <t>SPLUNK INC</t>
  </si>
  <si>
    <t>ANY US Equity</t>
  </si>
  <si>
    <t>SPHERE 3D CORP</t>
  </si>
  <si>
    <t>SPDC US Equity</t>
  </si>
  <si>
    <t>SPEED COMMERCE INC</t>
  </si>
  <si>
    <t>SOPK US Equity</t>
  </si>
  <si>
    <t>SOUTHPEAK INTERACTIVE CORP</t>
  </si>
  <si>
    <t>SNMBQ US Equity</t>
  </si>
  <si>
    <t>SONA MOBILE HOLDINGS CORP</t>
  </si>
  <si>
    <t>SWI US Equity</t>
  </si>
  <si>
    <t>SOLARWINDS CORP</t>
  </si>
  <si>
    <t>SMSI US Equity</t>
  </si>
  <si>
    <t>SMITH MICRO SOFTWARE INC</t>
  </si>
  <si>
    <t>SMAR US Equity</t>
  </si>
  <si>
    <t>SMARTSHEET INC-CLASS A</t>
  </si>
  <si>
    <t>SMKG US Equity</t>
  </si>
  <si>
    <t>SMART CARD MARKETING SYSTEMS</t>
  </si>
  <si>
    <t>SKKY US Equity</t>
  </si>
  <si>
    <t>SKKYNET CLOUD SYSTEMS INC</t>
  </si>
  <si>
    <t>SITO US Equity</t>
  </si>
  <si>
    <t>SITO MOBILE LTD</t>
  </si>
  <si>
    <t>SLP US Equity</t>
  </si>
  <si>
    <t>SIMULATIONS PLUS INC</t>
  </si>
  <si>
    <t>SMRL US Equity</t>
  </si>
  <si>
    <t>SIMTROL INC</t>
  </si>
  <si>
    <t>SSNT US Equity</t>
  </si>
  <si>
    <t>SILVERSUN TECHNOLOGIES INC</t>
  </si>
  <si>
    <t>SSTRF US Equity</t>
  </si>
  <si>
    <t>SILVERSTAR HOLDINGS LTD</t>
  </si>
  <si>
    <t>SGLDF US Equity</t>
  </si>
  <si>
    <t>SHOAL GAMES LTD</t>
  </si>
  <si>
    <t>PIXY US Equity</t>
  </si>
  <si>
    <t>SHIFTPIXY INC</t>
  </si>
  <si>
    <t>SHSP US Equity</t>
  </si>
  <si>
    <t>SHARPSPRING INC</t>
  </si>
  <si>
    <t>NOW US Equity</t>
  </si>
  <si>
    <t>SERVICENOW INC</t>
  </si>
  <si>
    <t>SEND US Equity</t>
  </si>
  <si>
    <t>SENDGRID INC</t>
  </si>
  <si>
    <t>SCWX US Equity</t>
  </si>
  <si>
    <t>SECUREWORKS CORP - A</t>
  </si>
  <si>
    <t>SSVC US Equity</t>
  </si>
  <si>
    <t>SECURED SERVICES INC</t>
  </si>
  <si>
    <t>SEAC US Equity</t>
  </si>
  <si>
    <t>SEACHANGE INTERNATIONAL INC</t>
  </si>
  <si>
    <t>SYPT US Equity</t>
  </si>
  <si>
    <t>SCRYPT INC</t>
  </si>
  <si>
    <t>SCIL US Equity</t>
  </si>
  <si>
    <t>SCIENTIFIC LEARNING CORP</t>
  </si>
  <si>
    <t>SPNS US Equity</t>
  </si>
  <si>
    <t>SAPIENS INTERNATIONAL CORP</t>
  </si>
  <si>
    <t>SANT US Equity</t>
  </si>
  <si>
    <t>SANTEON GROUP INC</t>
  </si>
  <si>
    <t>SLNM US Equity</t>
  </si>
  <si>
    <t>SALON MEDIA GROUP INC</t>
  </si>
  <si>
    <t>CRM US Equity</t>
  </si>
  <si>
    <t>SALESFORCE.COM INC</t>
  </si>
  <si>
    <t>SAIL US Equity</t>
  </si>
  <si>
    <t>SAILPOINT TECHNOLOGIES HOLDI</t>
  </si>
  <si>
    <t>RTNB US Equity</t>
  </si>
  <si>
    <t>ROOT9B HOLDINGS INC</t>
  </si>
  <si>
    <t>MARK US Equity</t>
  </si>
  <si>
    <t>REMARK HOLDINGS INC</t>
  </si>
  <si>
    <t>RDVT US Equity</t>
  </si>
  <si>
    <t>RED VIOLET INC</t>
  </si>
  <si>
    <t>RHT US Equity</t>
  </si>
  <si>
    <t>RED HAT INC</t>
  </si>
  <si>
    <t>RP US Equity</t>
  </si>
  <si>
    <t>REALPAGE INC</t>
  </si>
  <si>
    <t>RNWK US Equity</t>
  </si>
  <si>
    <t>REALNETWORKS INC</t>
  </si>
  <si>
    <t>RPD US Equity</t>
  </si>
  <si>
    <t>RAPID7 INC</t>
  </si>
  <si>
    <t>RWWI US Equity</t>
  </si>
  <si>
    <t>RAND WORLDWIDE INC</t>
  </si>
  <si>
    <t>RDVWF US Equity</t>
  </si>
  <si>
    <t>RADVIEW SOFTWARE LTD</t>
  </si>
  <si>
    <t>QTT US Equity</t>
  </si>
  <si>
    <t>QUTOUTIAO INC-ADR</t>
  </si>
  <si>
    <t>QLYS US Equity</t>
  </si>
  <si>
    <t>QUALYS INC</t>
  </si>
  <si>
    <t>QADB US Equity</t>
  </si>
  <si>
    <t>QAD INC-B</t>
  </si>
  <si>
    <t>QTWO US Equity</t>
  </si>
  <si>
    <t>Q2 HOLDINGS INC</t>
  </si>
  <si>
    <t>PWCO US Equity</t>
  </si>
  <si>
    <t>PWRCOR INC</t>
  </si>
  <si>
    <t>PTSH US Equity</t>
  </si>
  <si>
    <t>PTS INC</t>
  </si>
  <si>
    <t>PTC US Equity</t>
  </si>
  <si>
    <t>PTC INC</t>
  </si>
  <si>
    <t>TXTM US Equity</t>
  </si>
  <si>
    <t>PROTEXT MOBILITY INC</t>
  </si>
  <si>
    <t>PRO US Equity</t>
  </si>
  <si>
    <t>PROS HOLDINGS INC</t>
  </si>
  <si>
    <t>PFPT US Equity</t>
  </si>
  <si>
    <t>PROOFPOINT INC</t>
  </si>
  <si>
    <t>PRGS US Equity</t>
  </si>
  <si>
    <t>PROGRESS SOFTWARE CORP</t>
  </si>
  <si>
    <t>PSWR US Equity</t>
  </si>
  <si>
    <t>PRISM SOFTWARE CORP</t>
  </si>
  <si>
    <t>PMSO US Equity</t>
  </si>
  <si>
    <t>PRIMAL SOLUTIONS INC</t>
  </si>
  <si>
    <t>PNTR US Equity</t>
  </si>
  <si>
    <t>POINTER TELOCATION LTD</t>
  </si>
  <si>
    <t>MANY US Equity</t>
  </si>
  <si>
    <t>PLURES TECHNOLOGIES INC</t>
  </si>
  <si>
    <t>PS US Equity</t>
  </si>
  <si>
    <t>PLURALSIGHT INC - A</t>
  </si>
  <si>
    <t>PLGC US Equity</t>
  </si>
  <si>
    <t>PLAYLOGIC ENTERTAINMENT INC</t>
  </si>
  <si>
    <t>PVTL US Equity</t>
  </si>
  <si>
    <t>PIVOTAL SOFTWARE INC - CL A</t>
  </si>
  <si>
    <t>PIKL US Equity</t>
  </si>
  <si>
    <t>PIKSEL INC CLASS A-2</t>
  </si>
  <si>
    <t>PXPP US Equity</t>
  </si>
  <si>
    <t>PHOENIX APPS INC</t>
  </si>
  <si>
    <t>PERI US Equity</t>
  </si>
  <si>
    <t>PERION NETWORK LTD</t>
  </si>
  <si>
    <t>PEGA US Equity</t>
  </si>
  <si>
    <t>PEGASYSTEMS INC</t>
  </si>
  <si>
    <t>PEER US Equity</t>
  </si>
  <si>
    <t>PEERSTREAM INC</t>
  </si>
  <si>
    <t>PDFS US Equity</t>
  </si>
  <si>
    <t>PDF SOLUTIONS INC</t>
  </si>
  <si>
    <t>PCSV US Equity</t>
  </si>
  <si>
    <t>PCS EDVENTURES!.COM INC</t>
  </si>
  <si>
    <t>PCTY US Equity</t>
  </si>
  <si>
    <t>PAYLOCITY HOLDING CORP</t>
  </si>
  <si>
    <t>PAYC US Equity</t>
  </si>
  <si>
    <t>PAYCOM SOFTWARE INC</t>
  </si>
  <si>
    <t>PCYG US Equity</t>
  </si>
  <si>
    <t>PARK CITY GROUP INC</t>
  </si>
  <si>
    <t>TEUM US Equity</t>
  </si>
  <si>
    <t>PARETEUM CORP</t>
  </si>
  <si>
    <t>PFMS US Equity</t>
  </si>
  <si>
    <t>PAPERFREE MEDICAL SOLUTIONS</t>
  </si>
  <si>
    <t>PANW US Equity</t>
  </si>
  <si>
    <t>PALO ALTO NETWORKS INC</t>
  </si>
  <si>
    <t>ORHK US Equity</t>
  </si>
  <si>
    <t>ORANGEHOOK INC</t>
  </si>
  <si>
    <t>ORCL US Equity</t>
  </si>
  <si>
    <t>ORACLE CORP</t>
  </si>
  <si>
    <t>ONSM US Equity</t>
  </si>
  <si>
    <t>ONSTREAM MEDIA CORP</t>
  </si>
  <si>
    <t>OSPN US Equity</t>
  </si>
  <si>
    <t>ONESPAN INC</t>
  </si>
  <si>
    <t>OMCL US Equity</t>
  </si>
  <si>
    <t>OMNICELL INC</t>
  </si>
  <si>
    <t>OKTA US Equity</t>
  </si>
  <si>
    <t>OKTA INC</t>
  </si>
  <si>
    <t>NUAN US Equity</t>
  </si>
  <si>
    <t>NUANCE COMMUNICATIONS INC</t>
  </si>
  <si>
    <t>NTN US Equity</t>
  </si>
  <si>
    <t>NTN BUZZTIME INC</t>
  </si>
  <si>
    <t>NTFY US Equity</t>
  </si>
  <si>
    <t>NOTIFY TECHNOLOGY CORP</t>
  </si>
  <si>
    <t>NNWS US Equity</t>
  </si>
  <si>
    <t>NORTHPORT NETWORK SYSTEMS</t>
  </si>
  <si>
    <t>NADA US Equity</t>
  </si>
  <si>
    <t>NORTH AMERICAN DATACOM INC</t>
  </si>
  <si>
    <t>NHCMF US Equity</t>
  </si>
  <si>
    <t>NHC COMMUNICATIONS INC</t>
  </si>
  <si>
    <t>NXGN US Equity</t>
  </si>
  <si>
    <t>NEXTGEN HEALTHCARE INC</t>
  </si>
  <si>
    <t>NXPS US Equity</t>
  </si>
  <si>
    <t>NEXPRISE INC</t>
  </si>
  <si>
    <t>NEWR US Equity</t>
  </si>
  <si>
    <t>NEW RELIC INC</t>
  </si>
  <si>
    <t>NTES US Equity</t>
  </si>
  <si>
    <t>NETEASE INC-ADR</t>
  </si>
  <si>
    <t>NEOM US Equity</t>
  </si>
  <si>
    <t>NEOMEDIA TECHNOLOGIES INC</t>
  </si>
  <si>
    <t>NH US Equity</t>
  </si>
  <si>
    <t>NANTHEALTH INC</t>
  </si>
  <si>
    <t>MMPWQ US Equity</t>
  </si>
  <si>
    <t>MULTIMEDIA PLATFORMS INC</t>
  </si>
  <si>
    <t>TYPE US Equity</t>
  </si>
  <si>
    <t>MONOTYPE IMAGING HOLDINGS IN</t>
  </si>
  <si>
    <t>MDB US Equity</t>
  </si>
  <si>
    <t>MONGODB INC</t>
  </si>
  <si>
    <t>MOMO US Equity</t>
  </si>
  <si>
    <t>MOMO INC-SPON ADR</t>
  </si>
  <si>
    <t>MMNT US Equity</t>
  </si>
  <si>
    <t>MOMENTOUS HOLDINGS CORP</t>
  </si>
  <si>
    <t>MODN US Equity</t>
  </si>
  <si>
    <t>MODEL N INC</t>
  </si>
  <si>
    <t>MOST US Equity</t>
  </si>
  <si>
    <t>MOBILESMITH INC</t>
  </si>
  <si>
    <t>MOBL US Equity</t>
  </si>
  <si>
    <t>MOBILEIRON INC</t>
  </si>
  <si>
    <t>MPAY US Equity</t>
  </si>
  <si>
    <t>MOBETIZE CORP</t>
  </si>
  <si>
    <t>MITK US Equity</t>
  </si>
  <si>
    <t>MITEK SYSTEMS INC</t>
  </si>
  <si>
    <t>MB US Equity</t>
  </si>
  <si>
    <t>MINDBODY INC - CLASS A</t>
  </si>
  <si>
    <t>MNDO US Equity</t>
  </si>
  <si>
    <t>MIND CTI LTD</t>
  </si>
  <si>
    <t>MIME US Equity</t>
  </si>
  <si>
    <t>MIMECAST LTD</t>
  </si>
  <si>
    <t>MSTR US Equity</t>
  </si>
  <si>
    <t>MICROSTRATEGY INC-CL A</t>
  </si>
  <si>
    <t>MSFT US Equity</t>
  </si>
  <si>
    <t>MICROSOFT CORP</t>
  </si>
  <si>
    <t>MTBC US Equity</t>
  </si>
  <si>
    <t>MEDICAL TRANSCRIPTION BILLIN</t>
  </si>
  <si>
    <t>MANH US Equity</t>
  </si>
  <si>
    <t>MANHATTAN ASSOCIATES INC</t>
  </si>
  <si>
    <t>MAMS US Equity</t>
  </si>
  <si>
    <t>MAM SOFTWARE GROUP INC</t>
  </si>
  <si>
    <t>MJCO US Equity</t>
  </si>
  <si>
    <t>MAJESCO</t>
  </si>
  <si>
    <t>MWIS US Equity</t>
  </si>
  <si>
    <t>M-WISE INC</t>
  </si>
  <si>
    <t>LOGM US Equity</t>
  </si>
  <si>
    <t>LOGMEIN INC</t>
  </si>
  <si>
    <t>RAMP US Equity</t>
  </si>
  <si>
    <t>LIVERAMP HOLDINGS INC</t>
  </si>
  <si>
    <t>LPSN US Equity</t>
  </si>
  <si>
    <t>LIVEPERSON INC</t>
  </si>
  <si>
    <t>LIQDQ US Equity</t>
  </si>
  <si>
    <t>LIQUID HOLDINGS GROUP INC</t>
  </si>
  <si>
    <t>LKM US Equity</t>
  </si>
  <si>
    <t>LINK MOTION INC - SPON ADR</t>
  </si>
  <si>
    <t>LLNW US Equity</t>
  </si>
  <si>
    <t>LIMELIGHT NETWORKS INC</t>
  </si>
  <si>
    <t>LSYN US Equity</t>
  </si>
  <si>
    <t>LIBERATED SYNDICATION INC</t>
  </si>
  <si>
    <t>LTTC US Equity</t>
  </si>
  <si>
    <t>LATTICE INC</t>
  </si>
  <si>
    <t>LAIX US Equity</t>
  </si>
  <si>
    <t>LAIX INC - ADR</t>
  </si>
  <si>
    <t>KNWN US Equity</t>
  </si>
  <si>
    <t>KNOW LABS INC</t>
  </si>
  <si>
    <t>KIWB US Equity</t>
  </si>
  <si>
    <t>KIWIBOX.COM INC</t>
  </si>
  <si>
    <t>KEYW US Equity</t>
  </si>
  <si>
    <t>KEYW HOLDING CORP/THE</t>
  </si>
  <si>
    <t>JCOM US Equity</t>
  </si>
  <si>
    <t>J2 GLOBAL INC</t>
  </si>
  <si>
    <t>ITNS US Equity</t>
  </si>
  <si>
    <t>ITONIS INC</t>
  </si>
  <si>
    <t>PPPS US Equity</t>
  </si>
  <si>
    <t>ISOCIALY INC</t>
  </si>
  <si>
    <t>IPAS US Equity</t>
  </si>
  <si>
    <t>IPASS INC</t>
  </si>
  <si>
    <t>INTU US Equity</t>
  </si>
  <si>
    <t>INTUIT INC</t>
  </si>
  <si>
    <t>INTZ US Equity</t>
  </si>
  <si>
    <t>INTRUSION INC</t>
  </si>
  <si>
    <t>INXN US Equity</t>
  </si>
  <si>
    <t>INTERXION HOLDING NV</t>
  </si>
  <si>
    <t>IPLY US Equity</t>
  </si>
  <si>
    <t>INTERPLAY ENTERTAINMENT CORP</t>
  </si>
  <si>
    <t>ICRD US Equity</t>
  </si>
  <si>
    <t>INTERNATIONAL CARD ESTABLISH</t>
  </si>
  <si>
    <t>INS US Equity</t>
  </si>
  <si>
    <t>INTELLIGENT SYSTEMS CORP</t>
  </si>
  <si>
    <t>IDN US Equity</t>
  </si>
  <si>
    <t>INTELLICHECK INC</t>
  </si>
  <si>
    <t>INST US Equity</t>
  </si>
  <si>
    <t>INSTRUCTURE INC</t>
  </si>
  <si>
    <t>ITCC US Equity</t>
  </si>
  <si>
    <t>INSPRO TECHNOLOGIES CORP</t>
  </si>
  <si>
    <t>INSG US Equity</t>
  </si>
  <si>
    <t>INSEEGO CORP</t>
  </si>
  <si>
    <t>INPX US Equity</t>
  </si>
  <si>
    <t>INPIXON</t>
  </si>
  <si>
    <t>INOV US Equity</t>
  </si>
  <si>
    <t>INOVALON HOLDINGS INC - A</t>
  </si>
  <si>
    <t>INWK US Equity</t>
  </si>
  <si>
    <t>INNERWORKINGS INC</t>
  </si>
  <si>
    <t>INND US Equity</t>
  </si>
  <si>
    <t>INNERSCOPE HEARING TECHNOLOG</t>
  </si>
  <si>
    <t>INOW US Equity</t>
  </si>
  <si>
    <t>INFONOW CORPORATION</t>
  </si>
  <si>
    <t>IFSC US Equity</t>
  </si>
  <si>
    <t>INFINITE SOFTWARE CORP</t>
  </si>
  <si>
    <t>INFG US Equity</t>
  </si>
  <si>
    <t>INFINITE GRAPHICS INC</t>
  </si>
  <si>
    <t>IPUB US Equity</t>
  </si>
  <si>
    <t>INDIEPUB ENTERTAINMENT INC</t>
  </si>
  <si>
    <t>QMKR US Equity</t>
  </si>
  <si>
    <t>INCUMAKER INC</t>
  </si>
  <si>
    <t>INCT US Equity</t>
  </si>
  <si>
    <t>INCAPTA INC</t>
  </si>
  <si>
    <t>IMPV US Equity</t>
  </si>
  <si>
    <t>IMPERVA INC</t>
  </si>
  <si>
    <t>IMMR US Equity</t>
  </si>
  <si>
    <t>IMMERSION CORPORATION</t>
  </si>
  <si>
    <t>IMGI US Equity</t>
  </si>
  <si>
    <t>IMAGINON INC</t>
  </si>
  <si>
    <t>IMAG US Equity</t>
  </si>
  <si>
    <t>IMAGEMAX INC</t>
  </si>
  <si>
    <t>IMTL US Equity</t>
  </si>
  <si>
    <t>IMAGE PROTECT INC</t>
  </si>
  <si>
    <t>IFSH US Equity</t>
  </si>
  <si>
    <t>IFS INTERNATIONAL HOLDINGS</t>
  </si>
  <si>
    <t>IEXA US Equity</t>
  </si>
  <si>
    <t>IEXALT INC</t>
  </si>
  <si>
    <t>IENT US Equity</t>
  </si>
  <si>
    <t>IENTERTAINMENT NETWORK INC</t>
  </si>
  <si>
    <t>IDEX US Equity</t>
  </si>
  <si>
    <t>IDEANOMICS INC</t>
  </si>
  <si>
    <t>IBIN US Equity</t>
  </si>
  <si>
    <t>IBSG INTERNATIONAL INC</t>
  </si>
  <si>
    <t>IONI US Equity</t>
  </si>
  <si>
    <t>I-ON COMMUNICATIONS CORP</t>
  </si>
  <si>
    <t>HYRE US Equity</t>
  </si>
  <si>
    <t>HYRECAR INC</t>
  </si>
  <si>
    <t>HUBS US Equity</t>
  </si>
  <si>
    <t>HUBSPOT INC</t>
  </si>
  <si>
    <t>WSTM US Equity</t>
  </si>
  <si>
    <t>HRSOFT INC</t>
  </si>
  <si>
    <t>KICK US Equity</t>
  </si>
  <si>
    <t>HPN HOLDINGS INC</t>
  </si>
  <si>
    <t>HDP US Equity</t>
  </si>
  <si>
    <t>HORTONWORKS INC</t>
  </si>
  <si>
    <t>HPTO US Equity</t>
  </si>
  <si>
    <t>HOPTO INC</t>
  </si>
  <si>
    <t>HTSC US Equity</t>
  </si>
  <si>
    <t>HERE TO SERVE HOLDING CORP</t>
  </si>
  <si>
    <t>HLIX US Equity</t>
  </si>
  <si>
    <t>HELIX TCS INC</t>
  </si>
  <si>
    <t>HTSF US Equity</t>
  </si>
  <si>
    <t>HEARTSOFT INC</t>
  </si>
  <si>
    <t>HGAT US Equity</t>
  </si>
  <si>
    <t>HEALTHGATE DATA CORP</t>
  </si>
  <si>
    <t>HYDN US Equity</t>
  </si>
  <si>
    <t>HAYDEN HALL INC</t>
  </si>
  <si>
    <t>HLAB US Equity</t>
  </si>
  <si>
    <t>HASH LABS INC</t>
  </si>
  <si>
    <t>GWRE US Equity</t>
  </si>
  <si>
    <t>GUIDEWIRE SOFTWARE INC</t>
  </si>
  <si>
    <t>GVP US Equity</t>
  </si>
  <si>
    <t>GSE SYSTEMS INC</t>
  </si>
  <si>
    <t>GSUM US Equity</t>
  </si>
  <si>
    <t>GRIDSUM HOLDING INC-ADR</t>
  </si>
  <si>
    <t>GSTN US Equity</t>
  </si>
  <si>
    <t>GREYSTONE DIGITAL TECHNOLOGY</t>
  </si>
  <si>
    <t>GRCK US Equity</t>
  </si>
  <si>
    <t>GREY CLOAK TECH INC</t>
  </si>
  <si>
    <t>GSKY US Equity</t>
  </si>
  <si>
    <t>GREENSKY INC-CLASS A</t>
  </si>
  <si>
    <t>GRVY US Equity</t>
  </si>
  <si>
    <t>GRAVITY CO LTD-SPONSORED ADR</t>
  </si>
  <si>
    <t>GOPH US Equity</t>
  </si>
  <si>
    <t>GOPHER PROTOCOL INC</t>
  </si>
  <si>
    <t>GMER US Equity</t>
  </si>
  <si>
    <t>GOOD GAMING INC</t>
  </si>
  <si>
    <t>GLUU US Equity</t>
  </si>
  <si>
    <t>GLU MOBILE INC</t>
  </si>
  <si>
    <t>GLOW US Equity</t>
  </si>
  <si>
    <t>GLOWPOINT INC</t>
  </si>
  <si>
    <t>GSB US Equity</t>
  </si>
  <si>
    <t>GLOBALSCAPE INC</t>
  </si>
  <si>
    <t>GIGM US Equity</t>
  </si>
  <si>
    <t>GIGAMEDIA LTD</t>
  </si>
  <si>
    <t>GHHC US Equity</t>
  </si>
  <si>
    <t>GH CAPITAL INC</t>
  </si>
  <si>
    <t>GSPH US Equity</t>
  </si>
  <si>
    <t>GEOSPATIAL CORP</t>
  </si>
  <si>
    <t>GNUS US Equity</t>
  </si>
  <si>
    <t>GENIUS BRANDS INTERNATIONAL</t>
  </si>
  <si>
    <t>GGWY US Equity</t>
  </si>
  <si>
    <t>GENIE GATEWAY</t>
  </si>
  <si>
    <t>GAXY US Equity</t>
  </si>
  <si>
    <t>GALAXY NEXT GENERATION INC</t>
  </si>
  <si>
    <t>GAEX US Equity</t>
  </si>
  <si>
    <t>GA EXPRESS INC</t>
  </si>
  <si>
    <t>FTNT US Equity</t>
  </si>
  <si>
    <t>FORTINET INC</t>
  </si>
  <si>
    <t>FSCT US Equity</t>
  </si>
  <si>
    <t>FORESCOUT TECHNOLOGIES INC</t>
  </si>
  <si>
    <t>FRXX US Equity</t>
  </si>
  <si>
    <t>FORECROSS CORPORATION</t>
  </si>
  <si>
    <t>FLXI US Equity</t>
  </si>
  <si>
    <t>FLEXIINTERNATIONAL SOFTWARE</t>
  </si>
  <si>
    <t>FIVN US Equity</t>
  </si>
  <si>
    <t>FIVE9 INC</t>
  </si>
  <si>
    <t>FEYE US Equity</t>
  </si>
  <si>
    <t>FIREEYE INC</t>
  </si>
  <si>
    <t>FNJN US Equity</t>
  </si>
  <si>
    <t>FINJAN HOLDINGS INC</t>
  </si>
  <si>
    <t>FNGR US Equity</t>
  </si>
  <si>
    <t>FINGERMOTION INC</t>
  </si>
  <si>
    <t>FALC US Equity</t>
  </si>
  <si>
    <t>FALCONSTOR SOFTWARE INC</t>
  </si>
  <si>
    <t>AXCG US Equity</t>
  </si>
  <si>
    <t>EYES ON THE GO INC</t>
  </si>
  <si>
    <t>XELAU US Equity</t>
  </si>
  <si>
    <t>EXELA TECHNOLOGIES INC</t>
  </si>
  <si>
    <t>EVOL US Equity</t>
  </si>
  <si>
    <t>EVOLVING SYSTEMS INC</t>
  </si>
  <si>
    <t>EVH US Equity</t>
  </si>
  <si>
    <t>EVOLENT HEALTH INC - A</t>
  </si>
  <si>
    <t>EVBG US Equity</t>
  </si>
  <si>
    <t>EVERBRIDGE INC</t>
  </si>
  <si>
    <t>ENV US Equity</t>
  </si>
  <si>
    <t>ENVESTNET INC</t>
  </si>
  <si>
    <t>EINF US Equity</t>
  </si>
  <si>
    <t>ENTERPRISE INFORMATICS INC</t>
  </si>
  <si>
    <t>EMRN US Equity</t>
  </si>
  <si>
    <t>EMARINE GLOBAL INC</t>
  </si>
  <si>
    <t>EA US Equity</t>
  </si>
  <si>
    <t>ELECTRONIC ARTS INC</t>
  </si>
  <si>
    <t>ELCO US Equity</t>
  </si>
  <si>
    <t>ELCOM INTERNATIONAL INC</t>
  </si>
  <si>
    <t>EGAN US Equity</t>
  </si>
  <si>
    <t>EGAIN CORP</t>
  </si>
  <si>
    <t>EBIX US Equity</t>
  </si>
  <si>
    <t>EBIX INC</t>
  </si>
  <si>
    <t>DUOT US Equity</t>
  </si>
  <si>
    <t>DUOS TECHNOLOGIES GROUP INC</t>
  </si>
  <si>
    <t>DUUO US Equity</t>
  </si>
  <si>
    <t>DUO WORLD INC</t>
  </si>
  <si>
    <t>DBX US Equity</t>
  </si>
  <si>
    <t>DROPBOX INC-CLASS A</t>
  </si>
  <si>
    <t>DRNE US Equity</t>
  </si>
  <si>
    <t>DRONE AVIATION HOLDING CORP</t>
  </si>
  <si>
    <t>DFIN US Equity</t>
  </si>
  <si>
    <t>DONNELLEY FINANCIAL SOLUTION</t>
  </si>
  <si>
    <t>DOMO US Equity</t>
  </si>
  <si>
    <t>DOMO INC - CLASS B</t>
  </si>
  <si>
    <t>DOCU US Equity</t>
  </si>
  <si>
    <t>DOCUSIGN INC</t>
  </si>
  <si>
    <t>DGTW US Equity</t>
  </si>
  <si>
    <t>DIGITALTOWN INC</t>
  </si>
  <si>
    <t>APPS US Equity</t>
  </si>
  <si>
    <t>DIGITAL TURBINE INC</t>
  </si>
  <si>
    <t>DGIF US Equity</t>
  </si>
  <si>
    <t>DIGITAL INFO SECURITY CO</t>
  </si>
  <si>
    <t>DGII US Equity</t>
  </si>
  <si>
    <t>DIGI INTERNATIONAL INC</t>
  </si>
  <si>
    <t>DTRM US Equity</t>
  </si>
  <si>
    <t>DETERMINE INC</t>
  </si>
  <si>
    <t>DPSI US Equity</t>
  </si>
  <si>
    <t>DECISIONPOINT SYSTEMS INC/CA</t>
  </si>
  <si>
    <t>DECN US Equity</t>
  </si>
  <si>
    <t>DECISION DIAGNOSTICS CORP</t>
  </si>
  <si>
    <t>DRSV US Equity</t>
  </si>
  <si>
    <t>DEBT RESOLVE INC</t>
  </si>
  <si>
    <t>DWCH US Equity</t>
  </si>
  <si>
    <t>DATAWATCH CORP</t>
  </si>
  <si>
    <t>DTRK US Equity</t>
  </si>
  <si>
    <t>DATATRAK INTERNATIONAL INC</t>
  </si>
  <si>
    <t>DRIO US Equity</t>
  </si>
  <si>
    <t>DARIOHEALTH CORP</t>
  </si>
  <si>
    <t>DJCO US Equity</t>
  </si>
  <si>
    <t>DAILY JOURNAL CORP</t>
  </si>
  <si>
    <t>CYRN US Equity</t>
  </si>
  <si>
    <t>CYREN LTD</t>
  </si>
  <si>
    <t>CYIO US Equity</t>
  </si>
  <si>
    <t>CYIOS CORP</t>
  </si>
  <si>
    <t>CYRP US Equity</t>
  </si>
  <si>
    <t>CYBRA CORP</t>
  </si>
  <si>
    <t>CYBR US Equity</t>
  </si>
  <si>
    <t>CYBERARK SOFTWARE LTD/ISRAEL</t>
  </si>
  <si>
    <t>CRSS US Equity</t>
  </si>
  <si>
    <t>CROSSROADS SYSTEMS INC</t>
  </si>
  <si>
    <t>COUP US Equity</t>
  </si>
  <si>
    <t>COUPA SOFTWARE INC</t>
  </si>
  <si>
    <t>CPAH US Equity</t>
  </si>
  <si>
    <t>COUNTERPATH CORP</t>
  </si>
  <si>
    <t>CSOD US Equity</t>
  </si>
  <si>
    <t>CORNERSTONE ONDEMAND INC</t>
  </si>
  <si>
    <t>CTK US Equity</t>
  </si>
  <si>
    <t>COOTEK CAYMAN INC-ADR</t>
  </si>
  <si>
    <t>CNCG US Equity</t>
  </si>
  <si>
    <t>CONCIERGE TECHNOLOGIES INC</t>
  </si>
  <si>
    <t>CPSI US Equity</t>
  </si>
  <si>
    <t>COMPUTER PROGRAMS &amp; SYSTEMS</t>
  </si>
  <si>
    <t>CVLT US Equity</t>
  </si>
  <si>
    <t>COMMVAULT SYSTEMS INC</t>
  </si>
  <si>
    <t>CDWD US Equity</t>
  </si>
  <si>
    <t>CLOUDWARD INC</t>
  </si>
  <si>
    <t>CLDR US Equity</t>
  </si>
  <si>
    <t>CLOUDERA INC</t>
  </si>
  <si>
    <t>CLWD US Equity</t>
  </si>
  <si>
    <t>CLOUDCOMMERCE INC</t>
  </si>
  <si>
    <t>CSYS US Equity</t>
  </si>
  <si>
    <t>CLEARSTORY SYSTEMS INC</t>
  </si>
  <si>
    <t>CTXS US Equity</t>
  </si>
  <si>
    <t>CITRIX SYSTEMS INC</t>
  </si>
  <si>
    <t>CNWT US Equity</t>
  </si>
  <si>
    <t>CISTERA NETWORKS INC</t>
  </si>
  <si>
    <t>CLOK US Equity</t>
  </si>
  <si>
    <t>CIPHERLOC CORP</t>
  </si>
  <si>
    <t>CMXX US Equity</t>
  </si>
  <si>
    <t>CIMETRIX INC</t>
  </si>
  <si>
    <t>CICN US Equity</t>
  </si>
  <si>
    <t>CICERO INC</t>
  </si>
  <si>
    <t>IICN US Equity</t>
  </si>
  <si>
    <t>CHINA INTELLIGENCE INFORMATI</t>
  </si>
  <si>
    <t>CMCM US Equity</t>
  </si>
  <si>
    <t>CHEETAH MOBILE INC - ADR</t>
  </si>
  <si>
    <t>CHKP US Equity</t>
  </si>
  <si>
    <t>CHECK POINT SOFTWARE TECH</t>
  </si>
  <si>
    <t>ECOM US Equity</t>
  </si>
  <si>
    <t>CHANNELADVISOR CORP</t>
  </si>
  <si>
    <t>CYOU US Equity</t>
  </si>
  <si>
    <t>CHANGYOU.COM LTD-ADR</t>
  </si>
  <si>
    <t>CERN US Equity</t>
  </si>
  <si>
    <t>CERNER CORP</t>
  </si>
  <si>
    <t>CDAY US Equity</t>
  </si>
  <si>
    <t>CERIDIAN HCM HOLDING INC</t>
  </si>
  <si>
    <t>CGSO US Equity</t>
  </si>
  <si>
    <t>CENTERGISTIC SOLUTIONS INC</t>
  </si>
  <si>
    <t>CDK US Equity</t>
  </si>
  <si>
    <t>CDK GLOBAL INC</t>
  </si>
  <si>
    <t>CSLT US Equity</t>
  </si>
  <si>
    <t>CASTLIGHT HEALTH INC-B</t>
  </si>
  <si>
    <t>CRVW US Equity</t>
  </si>
  <si>
    <t>CAREVIEW COMMUNICATIONS INC</t>
  </si>
  <si>
    <t>CARB US Equity</t>
  </si>
  <si>
    <t>CARBONITE INC</t>
  </si>
  <si>
    <t>CBLK US Equity</t>
  </si>
  <si>
    <t>CARBON BLACK INC</t>
  </si>
  <si>
    <t>CLWA US Equity</t>
  </si>
  <si>
    <t>CALLWAVE INC</t>
  </si>
  <si>
    <t>CALX US Equity</t>
  </si>
  <si>
    <t>CALIX INC</t>
  </si>
  <si>
    <t>CDNS US Equity</t>
  </si>
  <si>
    <t>CADENCE DESIGN SYS INC</t>
  </si>
  <si>
    <t>BSQR US Equity</t>
  </si>
  <si>
    <t>BSQUARE CORP</t>
  </si>
  <si>
    <t>BVSN US Equity</t>
  </si>
  <si>
    <t>BROADVISION INC</t>
  </si>
  <si>
    <t>BCOV US Equity</t>
  </si>
  <si>
    <t>BRIGHTCOVE</t>
  </si>
  <si>
    <t>BLIN US Equity</t>
  </si>
  <si>
    <t>BRIDGELINE DIGITAL INC</t>
  </si>
  <si>
    <t>BVTK US Equity</t>
  </si>
  <si>
    <t>BRAVATEK SOLUTIONS INC</t>
  </si>
  <si>
    <t>BOXL US Equity</t>
  </si>
  <si>
    <t>BOXLIGHT CORP - CLASS A</t>
  </si>
  <si>
    <t>BOX US Equity</t>
  </si>
  <si>
    <t>BOX INC - CLASS A</t>
  </si>
  <si>
    <t>EPAY US Equity</t>
  </si>
  <si>
    <t>BOTTOMLINE TECHNOLOGIES (DE)</t>
  </si>
  <si>
    <t>BOSC US Equity</t>
  </si>
  <si>
    <t>BOS BETTER ON-LINE SOLUTIONS</t>
  </si>
  <si>
    <t>BL US Equity</t>
  </si>
  <si>
    <t>BLACKLINE INC</t>
  </si>
  <si>
    <t>BLKB US Equity</t>
  </si>
  <si>
    <t>BLACKBAUD INC</t>
  </si>
  <si>
    <t>BKI US Equity</t>
  </si>
  <si>
    <t>BLACK KNIGHT INC</t>
  </si>
  <si>
    <t>BILI US Equity</t>
  </si>
  <si>
    <t>BILIBILI INC-SPONSORED ADR</t>
  </si>
  <si>
    <t>BSGC US Equity</t>
  </si>
  <si>
    <t>BIGSTRING CORP</t>
  </si>
  <si>
    <t>BYOC US Equity</t>
  </si>
  <si>
    <t>BEYOND COMMERCE INC</t>
  </si>
  <si>
    <t>BNFT US Equity</t>
  </si>
  <si>
    <t>BENEFITFOCUS INC</t>
  </si>
  <si>
    <t>AVIX US Equity</t>
  </si>
  <si>
    <t>AVIX TECHNOLOGIES INC</t>
  </si>
  <si>
    <t>AVSR US Equity</t>
  </si>
  <si>
    <t>AVISTAR COMMUNICATIONS CORP</t>
  </si>
  <si>
    <t>AVID US Equity</t>
  </si>
  <si>
    <t>AVID TECHNOLOGY INC</t>
  </si>
  <si>
    <t>AVYA US Equity</t>
  </si>
  <si>
    <t>AVAYA HOLDINGS CORP</t>
  </si>
  <si>
    <t>AVLR US Equity</t>
  </si>
  <si>
    <t>AVALARA INC</t>
  </si>
  <si>
    <t>ADSK US Equity</t>
  </si>
  <si>
    <t>AUTODESK INC</t>
  </si>
  <si>
    <t>JG US Equity</t>
  </si>
  <si>
    <t>AURORA MOBILE LTD-ADR</t>
  </si>
  <si>
    <t>AEYE US Equity</t>
  </si>
  <si>
    <t>AUDIOEYE INC</t>
  </si>
  <si>
    <t>ATTU US Equity</t>
  </si>
  <si>
    <t>ATTUNITY LTD</t>
  </si>
  <si>
    <t>TEAM US Equity</t>
  </si>
  <si>
    <t>ATLASSIAN CORP PLC-CLASS A</t>
  </si>
  <si>
    <t>ATYG US Equity</t>
  </si>
  <si>
    <t>ATLAS TECHNOLOGY GROUP INC</t>
  </si>
  <si>
    <t>ATHN US Equity</t>
  </si>
  <si>
    <t>ATHENAHEALTH INC</t>
  </si>
  <si>
    <t>ATAI US Equity</t>
  </si>
  <si>
    <t>ATA INC-ADR</t>
  </si>
  <si>
    <t>ASUR US Equity</t>
  </si>
  <si>
    <t>ASURE SOFTWARE INC</t>
  </si>
  <si>
    <t>ATEA US Equity</t>
  </si>
  <si>
    <t>ASTEA INTL INC</t>
  </si>
  <si>
    <t>APYI US Equity</t>
  </si>
  <si>
    <t>ASPYRA INC</t>
  </si>
  <si>
    <t>AZPN US Equity</t>
  </si>
  <si>
    <t>ASPEN TECHNOLOGY INC</t>
  </si>
  <si>
    <t>ARTD US Equity</t>
  </si>
  <si>
    <t>ARTISTDIRECT INC</t>
  </si>
  <si>
    <t>ALIF US Equity</t>
  </si>
  <si>
    <t>ARTIFICIAL LIFE INC</t>
  </si>
  <si>
    <t>ARRAF US Equity</t>
  </si>
  <si>
    <t>ARRIA NLG PLC</t>
  </si>
  <si>
    <t>ARCE US Equity</t>
  </si>
  <si>
    <t>ARCO PLATFORM LTD - CLASS A</t>
  </si>
  <si>
    <t>APTY US Equity</t>
  </si>
  <si>
    <t>APT SYSTEMS INC</t>
  </si>
  <si>
    <t>APTI US Equity</t>
  </si>
  <si>
    <t>APPTIO INC - CLASS A</t>
  </si>
  <si>
    <t>SWRM US Equity</t>
  </si>
  <si>
    <t>APPSWARM INC</t>
  </si>
  <si>
    <t>ASFT US Equity</t>
  </si>
  <si>
    <t>APPSOFT TECHNOLOGIES INC</t>
  </si>
  <si>
    <t>APPN US Equity</t>
  </si>
  <si>
    <t>APPIAN CORP</t>
  </si>
  <si>
    <t>APPF US Equity</t>
  </si>
  <si>
    <t>APPFOLIO INC - A</t>
  </si>
  <si>
    <t>ANSS US Equity</t>
  </si>
  <si>
    <t>ANSYS INC</t>
  </si>
  <si>
    <t>PLAN US Equity</t>
  </si>
  <si>
    <t>ANAPLAN INC</t>
  </si>
  <si>
    <t>AMSWA US Equity</t>
  </si>
  <si>
    <t>AMERICAN SOFTWARE INC-CL A</t>
  </si>
  <si>
    <t>AMBR US Equity</t>
  </si>
  <si>
    <t>AMBER ROAD INC</t>
  </si>
  <si>
    <t>AHIX US Equity</t>
  </si>
  <si>
    <t>ALUF HOLDINGS INC</t>
  </si>
  <si>
    <t>AYX US Equity</t>
  </si>
  <si>
    <t>ALTERYX INC - CLASS A</t>
  </si>
  <si>
    <t>ALTR US Equity</t>
  </si>
  <si>
    <t>ALTAIR ENGINEERING INC - A</t>
  </si>
  <si>
    <t>ALPP US Equity</t>
  </si>
  <si>
    <t>ALPINE 4 TECHNOLOGIES LTD</t>
  </si>
  <si>
    <t>MDRX US Equity</t>
  </si>
  <si>
    <t>ALLSCRIPTS HEALTHCARE SOLUTI</t>
  </si>
  <si>
    <t>ADTR US Equity</t>
  </si>
  <si>
    <t>ALLIANCE MEDIA HOLDINGS INC</t>
  </si>
  <si>
    <t>ADGL US Equity</t>
  </si>
  <si>
    <t>ALLDIGITAL HOLDINGS INC</t>
  </si>
  <si>
    <t>AKAM US Equity</t>
  </si>
  <si>
    <t>AKAMAI TECHNOLOGIES INC</t>
  </si>
  <si>
    <t>AGYS US Equity</t>
  </si>
  <si>
    <t>AGILYSYS INC</t>
  </si>
  <si>
    <t>AGHC US Equity</t>
  </si>
  <si>
    <t>AEON GLOBAL HEALTH CORP</t>
  </si>
  <si>
    <t>ADVC US Equity</t>
  </si>
  <si>
    <t>ADVANT-E CORPORATION</t>
  </si>
  <si>
    <t>AOXY US Equity</t>
  </si>
  <si>
    <t>ADVANCED OXYGEN TECH INC</t>
  </si>
  <si>
    <t>ADBE US Equity</t>
  </si>
  <si>
    <t>ADOBE INC</t>
  </si>
  <si>
    <t>ATVI US Equity</t>
  </si>
  <si>
    <t>ACTIVISION BLIZZARD INC</t>
  </si>
  <si>
    <t>ACIW US Equity</t>
  </si>
  <si>
    <t>ACI WORLDWIDE INC</t>
  </si>
  <si>
    <t>ACLZ US Equity</t>
  </si>
  <si>
    <t>ACCELERIZE INC</t>
  </si>
  <si>
    <t>ATHC US Equity</t>
  </si>
  <si>
    <t>ACCELERATED TECHNOLOGIES HOL</t>
  </si>
  <si>
    <t>ACNV US Equity</t>
  </si>
  <si>
    <t>ACCELERA INNOVATIONS INC</t>
  </si>
  <si>
    <t>ABIL US Equity</t>
  </si>
  <si>
    <t>ABILITY INC</t>
  </si>
  <si>
    <t>ISOL US Equity</t>
  </si>
  <si>
    <t>1MAGE SOFTWARE INC</t>
  </si>
  <si>
    <t>Revenue Growth YoY</t>
  </si>
  <si>
    <t>T12M SG&amp;A Exp</t>
  </si>
  <si>
    <t>T12M R&amp;D/Sales</t>
  </si>
  <si>
    <t>Gross Margin</t>
  </si>
  <si>
    <t>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</si>
</sst>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>
      <alignment horizontal="center"/>
    </xf>
    <xf numFmtId="10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B55C-5A56-4760-B4AA-BD78FED0005F}">
  <dimension ref="A1:L91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18.7109375" bestFit="1" customWidth="1"/>
    <col min="3" max="3" width="18.85546875" bestFit="1" customWidth="1"/>
    <col min="4" max="4" width="17.140625" bestFit="1" customWidth="1"/>
    <col min="5" max="5" width="21.42578125" bestFit="1" customWidth="1"/>
    <col min="6" max="6" width="17.5703125" bestFit="1" customWidth="1"/>
    <col min="7" max="7" width="19.28515625" bestFit="1" customWidth="1"/>
    <col min="8" max="8" width="12.7109375" bestFit="1" customWidth="1"/>
    <col min="9" max="9" width="16.42578125" bestFit="1" customWidth="1"/>
    <col min="10" max="10" width="17.85546875" bestFit="1" customWidth="1"/>
    <col min="11" max="11" width="19.85546875" bestFit="1" customWidth="1"/>
    <col min="12" max="12" width="24.7109375" style="2" bestFit="1" customWidth="1"/>
  </cols>
  <sheetData>
    <row r="1" spans="1:12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789</v>
      </c>
      <c r="G1" s="1" t="s">
        <v>790</v>
      </c>
      <c r="H1" s="1" t="s">
        <v>7</v>
      </c>
      <c r="I1" s="1" t="s">
        <v>8</v>
      </c>
      <c r="J1" s="1" t="s">
        <v>788</v>
      </c>
      <c r="K1" s="1" t="s">
        <v>787</v>
      </c>
      <c r="L1" s="1" t="s">
        <v>786</v>
      </c>
    </row>
    <row r="2" spans="1:12" x14ac:dyDescent="0.25">
      <c r="A2" t="s">
        <v>314</v>
      </c>
      <c r="B2">
        <v>45.181800000000003</v>
      </c>
      <c r="C2">
        <v>2063601</v>
      </c>
      <c r="D2">
        <v>-3769658</v>
      </c>
      <c r="E2">
        <v>1368497</v>
      </c>
      <c r="F2">
        <f>IFERROR(E2/C2,"")</f>
        <v>0.6631596902695821</v>
      </c>
      <c r="G2">
        <f>IFERROR(D2/C2,"")</f>
        <v>-1.8267378238331926</v>
      </c>
      <c r="H2">
        <v>349969</v>
      </c>
      <c r="I2">
        <v>41255304</v>
      </c>
      <c r="J2">
        <v>0.48487600000000003</v>
      </c>
      <c r="K2">
        <v>3682140</v>
      </c>
      <c r="L2" s="2">
        <v>0.85080600000000006</v>
      </c>
    </row>
    <row r="3" spans="1:12" x14ac:dyDescent="0.25">
      <c r="A3" t="s">
        <v>140</v>
      </c>
      <c r="B3">
        <v>25.374300000000002</v>
      </c>
      <c r="C3">
        <v>111253000</v>
      </c>
      <c r="D3">
        <v>-44902000</v>
      </c>
      <c r="E3">
        <v>89571000</v>
      </c>
      <c r="F3">
        <f>IFERROR(E3/C3,"")</f>
        <v>0.80511087341464949</v>
      </c>
      <c r="G3">
        <f>IFERROR(D3/C3,"")</f>
        <v>-0.40360259948046345</v>
      </c>
      <c r="H3">
        <v>58158000</v>
      </c>
      <c r="I3">
        <v>3713000</v>
      </c>
      <c r="J3">
        <v>0.33787899999999998</v>
      </c>
      <c r="K3">
        <v>100959000</v>
      </c>
      <c r="L3" s="2">
        <v>0.66138499999999989</v>
      </c>
    </row>
    <row r="4" spans="1:12" x14ac:dyDescent="0.25">
      <c r="A4" t="s">
        <v>16</v>
      </c>
      <c r="B4">
        <v>23.636099999999999</v>
      </c>
      <c r="C4">
        <v>190174000</v>
      </c>
      <c r="D4" t="s">
        <v>9</v>
      </c>
      <c r="E4">
        <v>152299000</v>
      </c>
      <c r="F4">
        <f>IFERROR(E4/C4,"")</f>
        <v>0.80084028310915267</v>
      </c>
      <c r="G4" t="str">
        <f>IFERROR(D4/C4,"")</f>
        <v/>
      </c>
      <c r="H4">
        <v>135579008</v>
      </c>
      <c r="I4">
        <v>0</v>
      </c>
      <c r="J4">
        <v>0.207068</v>
      </c>
      <c r="K4">
        <v>147544000</v>
      </c>
      <c r="L4" s="2">
        <v>0.51271500000000003</v>
      </c>
    </row>
    <row r="5" spans="1:12" x14ac:dyDescent="0.25">
      <c r="A5" t="s">
        <v>234</v>
      </c>
      <c r="B5">
        <v>21.212900000000001</v>
      </c>
      <c r="C5">
        <v>166824000</v>
      </c>
      <c r="D5">
        <v>-66083000</v>
      </c>
      <c r="E5">
        <v>116996000</v>
      </c>
      <c r="F5">
        <f>IFERROR(E5/C5,"")</f>
        <v>0.70131395962211673</v>
      </c>
      <c r="G5">
        <f>IFERROR(D5/C5,"")</f>
        <v>-0.39612405888840935</v>
      </c>
      <c r="H5">
        <v>28267000</v>
      </c>
      <c r="I5">
        <v>116037000</v>
      </c>
      <c r="J5">
        <v>0</v>
      </c>
      <c r="K5">
        <v>150448992</v>
      </c>
      <c r="L5" s="2">
        <v>0.26534199999999997</v>
      </c>
    </row>
    <row r="6" spans="1:12" x14ac:dyDescent="0.25">
      <c r="A6" t="s">
        <v>306</v>
      </c>
      <c r="B6">
        <v>20.8934</v>
      </c>
      <c r="C6">
        <v>192241000</v>
      </c>
      <c r="D6">
        <v>-107693000</v>
      </c>
      <c r="E6">
        <v>138526000</v>
      </c>
      <c r="F6">
        <f>IFERROR(E6/C6,"")</f>
        <v>0.72058509891230282</v>
      </c>
      <c r="G6">
        <f>IFERROR(D6/C6,"")</f>
        <v>-0.56019787662361309</v>
      </c>
      <c r="H6">
        <v>122771000</v>
      </c>
      <c r="I6">
        <v>210552992</v>
      </c>
      <c r="J6">
        <v>0.40255200000000002</v>
      </c>
      <c r="K6">
        <v>176234000</v>
      </c>
      <c r="L6" s="2">
        <v>0.52448700000000004</v>
      </c>
    </row>
    <row r="7" spans="1:12" x14ac:dyDescent="0.25">
      <c r="A7" t="s">
        <v>276</v>
      </c>
      <c r="B7">
        <v>20.595600000000001</v>
      </c>
      <c r="C7">
        <v>324195000</v>
      </c>
      <c r="D7">
        <v>-116569000</v>
      </c>
      <c r="E7">
        <v>228250000</v>
      </c>
      <c r="F7">
        <f>IFERROR(E7/C7,"")</f>
        <v>0.70405157389842532</v>
      </c>
      <c r="G7">
        <f>IFERROR(D7/C7,"")</f>
        <v>-0.35956445966162343</v>
      </c>
      <c r="H7">
        <v>192882000</v>
      </c>
      <c r="I7">
        <v>263762000</v>
      </c>
      <c r="J7">
        <v>0.272399</v>
      </c>
      <c r="K7">
        <v>268934000</v>
      </c>
      <c r="L7" s="2">
        <v>0.62163299999999999</v>
      </c>
    </row>
    <row r="8" spans="1:12" x14ac:dyDescent="0.25">
      <c r="A8" t="s">
        <v>702</v>
      </c>
      <c r="B8">
        <v>20.541</v>
      </c>
      <c r="C8">
        <v>947424016</v>
      </c>
      <c r="D8">
        <v>44655000</v>
      </c>
      <c r="E8">
        <v>769639024</v>
      </c>
      <c r="F8">
        <f>IFERROR(E8/C8,"")</f>
        <v>0.81234907602342221</v>
      </c>
      <c r="G8">
        <f>IFERROR(D8/C8,"")</f>
        <v>4.713306739735422E-2</v>
      </c>
      <c r="H8">
        <v>1517779968</v>
      </c>
      <c r="I8">
        <v>827969984</v>
      </c>
      <c r="J8">
        <v>0.47574300000000003</v>
      </c>
      <c r="K8">
        <v>355960000</v>
      </c>
      <c r="L8" s="2">
        <v>0.40974200000000005</v>
      </c>
    </row>
    <row r="9" spans="1:12" x14ac:dyDescent="0.25">
      <c r="A9" t="s">
        <v>740</v>
      </c>
      <c r="B9">
        <v>19.9619</v>
      </c>
      <c r="C9">
        <v>168347008</v>
      </c>
      <c r="D9">
        <v>-38520000</v>
      </c>
      <c r="E9">
        <v>116362000</v>
      </c>
      <c r="F9">
        <f>IFERROR(E9/C9,"")</f>
        <v>0.69120325559929163</v>
      </c>
      <c r="G9">
        <f>IFERROR(D9/C9,"")</f>
        <v>-0.22881309538925693</v>
      </c>
      <c r="H9">
        <v>110898000</v>
      </c>
      <c r="I9">
        <v>0</v>
      </c>
      <c r="J9">
        <v>0.18359700000000001</v>
      </c>
      <c r="K9">
        <v>131373000</v>
      </c>
      <c r="L9" s="2">
        <v>0.39708199999999999</v>
      </c>
    </row>
    <row r="10" spans="1:12" x14ac:dyDescent="0.25">
      <c r="A10" t="s">
        <v>748</v>
      </c>
      <c r="B10">
        <v>18.455500000000001</v>
      </c>
      <c r="C10">
        <v>182384000</v>
      </c>
      <c r="D10">
        <v>-12499000</v>
      </c>
      <c r="E10">
        <v>160043000</v>
      </c>
      <c r="F10">
        <f>IFERROR(E10/C10,"")</f>
        <v>0.87750570225458369</v>
      </c>
      <c r="G10">
        <f>IFERROR(D10/C10,"")</f>
        <v>-6.8531230809720151E-2</v>
      </c>
      <c r="H10">
        <v>85324000</v>
      </c>
      <c r="I10">
        <v>0</v>
      </c>
      <c r="J10">
        <v>0.22295200000000001</v>
      </c>
      <c r="K10">
        <v>137195000</v>
      </c>
      <c r="L10" s="2">
        <v>0.53405999999999998</v>
      </c>
    </row>
    <row r="11" spans="1:12" x14ac:dyDescent="0.25">
      <c r="A11" t="s">
        <v>588</v>
      </c>
      <c r="B11">
        <v>15.8208</v>
      </c>
      <c r="C11">
        <v>219095000</v>
      </c>
      <c r="D11">
        <v>-34963000</v>
      </c>
      <c r="E11">
        <v>150869000</v>
      </c>
      <c r="F11">
        <f>IFERROR(E11/C11,"")</f>
        <v>0.68860083525411353</v>
      </c>
      <c r="G11">
        <f>IFERROR(D11/C11,"")</f>
        <v>-0.15957917798215385</v>
      </c>
      <c r="H11">
        <v>282060992</v>
      </c>
      <c r="I11">
        <v>0</v>
      </c>
      <c r="J11">
        <v>0.23844100000000001</v>
      </c>
      <c r="K11">
        <v>142518000</v>
      </c>
      <c r="L11" s="2">
        <v>0.39622500000000005</v>
      </c>
    </row>
    <row r="12" spans="1:12" x14ac:dyDescent="0.25">
      <c r="A12" t="s">
        <v>48</v>
      </c>
      <c r="B12">
        <v>15.763400000000001</v>
      </c>
      <c r="C12">
        <v>814806016</v>
      </c>
      <c r="D12">
        <v>208888000</v>
      </c>
      <c r="E12">
        <v>575134000</v>
      </c>
      <c r="F12">
        <f>IFERROR(E12/C12,"")</f>
        <v>0.70585389492264128</v>
      </c>
      <c r="G12">
        <f>IFERROR(D12/C12,"")</f>
        <v>0.25636531382703981</v>
      </c>
      <c r="H12">
        <v>467643008</v>
      </c>
      <c r="I12">
        <v>0</v>
      </c>
      <c r="J12">
        <v>0.19261500000000001</v>
      </c>
      <c r="K12">
        <v>227283000</v>
      </c>
      <c r="L12" s="2">
        <v>0.26014100000000001</v>
      </c>
    </row>
    <row r="13" spans="1:12" x14ac:dyDescent="0.25">
      <c r="A13" t="s">
        <v>78</v>
      </c>
      <c r="B13">
        <v>15.475</v>
      </c>
      <c r="C13">
        <v>187727008</v>
      </c>
      <c r="D13">
        <v>-36068000</v>
      </c>
      <c r="E13">
        <v>162139008</v>
      </c>
      <c r="F13">
        <f>IFERROR(E13/C13,"")</f>
        <v>0.86369569156506243</v>
      </c>
      <c r="G13">
        <f>IFERROR(D13/C13,"")</f>
        <v>-0.19213005301826364</v>
      </c>
      <c r="H13">
        <v>27210000</v>
      </c>
      <c r="I13">
        <v>1802000</v>
      </c>
      <c r="J13">
        <v>0.30721699999999996</v>
      </c>
      <c r="K13">
        <v>145226000</v>
      </c>
      <c r="L13" s="2">
        <v>0.50941099999999995</v>
      </c>
    </row>
    <row r="14" spans="1:12" x14ac:dyDescent="0.25">
      <c r="A14" t="s">
        <v>256</v>
      </c>
      <c r="B14">
        <v>14.5877</v>
      </c>
      <c r="C14">
        <v>530029000</v>
      </c>
      <c r="D14">
        <v>176143000</v>
      </c>
      <c r="E14">
        <v>444188000</v>
      </c>
      <c r="F14">
        <f>IFERROR(E14/C14,"")</f>
        <v>0.83804471076110931</v>
      </c>
      <c r="G14">
        <f>IFERROR(D14/C14,"")</f>
        <v>0.33232709908325769</v>
      </c>
      <c r="H14">
        <v>85048000</v>
      </c>
      <c r="I14">
        <v>33049000</v>
      </c>
      <c r="J14">
        <v>7.0269999999999999E-2</v>
      </c>
      <c r="K14">
        <v>240131000</v>
      </c>
      <c r="L14" s="2">
        <v>0.31568799999999997</v>
      </c>
    </row>
    <row r="15" spans="1:12" x14ac:dyDescent="0.25">
      <c r="A15" t="s">
        <v>164</v>
      </c>
      <c r="B15">
        <v>14.507999999999999</v>
      </c>
      <c r="C15">
        <v>137172000</v>
      </c>
      <c r="D15">
        <v>3739000</v>
      </c>
      <c r="E15">
        <v>102751000</v>
      </c>
      <c r="F15">
        <f>IFERROR(E15/C15,"")</f>
        <v>0.74906686495786312</v>
      </c>
      <c r="G15">
        <f>IFERROR(D15/C15,"")</f>
        <v>2.7257749394920247E-2</v>
      </c>
      <c r="H15">
        <v>186423008</v>
      </c>
      <c r="I15">
        <v>10165000</v>
      </c>
      <c r="J15">
        <v>0.26493500000000003</v>
      </c>
      <c r="K15">
        <v>68845000</v>
      </c>
      <c r="L15" s="2">
        <v>0.39984200000000003</v>
      </c>
    </row>
    <row r="16" spans="1:12" x14ac:dyDescent="0.25">
      <c r="A16" t="s">
        <v>14</v>
      </c>
      <c r="B16">
        <v>13.4895</v>
      </c>
      <c r="C16">
        <v>167926000</v>
      </c>
      <c r="D16">
        <v>-39728000</v>
      </c>
      <c r="E16">
        <v>88020000</v>
      </c>
      <c r="F16">
        <f>IFERROR(E16/C16,"")</f>
        <v>0.52415945118683227</v>
      </c>
      <c r="G16">
        <f>IFERROR(D16/C16,"")</f>
        <v>-0.236580398508867</v>
      </c>
      <c r="H16">
        <v>48208000</v>
      </c>
      <c r="I16">
        <v>12052000</v>
      </c>
      <c r="J16">
        <v>0.23009499999999999</v>
      </c>
      <c r="K16">
        <v>95659000</v>
      </c>
      <c r="L16" s="2">
        <v>0.48596600000000001</v>
      </c>
    </row>
    <row r="17" spans="1:12" x14ac:dyDescent="0.25">
      <c r="A17" t="s">
        <v>524</v>
      </c>
      <c r="B17">
        <v>12.007</v>
      </c>
      <c r="C17">
        <v>134441000</v>
      </c>
      <c r="D17">
        <v>-26131000</v>
      </c>
      <c r="E17">
        <v>92419000</v>
      </c>
      <c r="F17">
        <f>IFERROR(E17/C17,"")</f>
        <v>0.68743166147231871</v>
      </c>
      <c r="G17">
        <f>IFERROR(D17/C17,"")</f>
        <v>-0.19436778958799772</v>
      </c>
      <c r="H17">
        <v>76271000</v>
      </c>
      <c r="I17">
        <v>92916000</v>
      </c>
      <c r="J17">
        <v>0.21313400000000002</v>
      </c>
      <c r="K17">
        <v>94576000</v>
      </c>
      <c r="L17" s="2">
        <v>0.35793700000000001</v>
      </c>
    </row>
    <row r="18" spans="1:12" x14ac:dyDescent="0.25">
      <c r="A18" t="s">
        <v>692</v>
      </c>
      <c r="B18">
        <v>11.7752</v>
      </c>
      <c r="C18">
        <v>213159008</v>
      </c>
      <c r="D18">
        <v>-52473000</v>
      </c>
      <c r="E18">
        <v>155182000</v>
      </c>
      <c r="F18">
        <f>IFERROR(E18/C18,"")</f>
        <v>0.72801051879543366</v>
      </c>
      <c r="G18">
        <f>IFERROR(D18/C18,"")</f>
        <v>-0.24616834396226878</v>
      </c>
      <c r="H18">
        <v>14075000</v>
      </c>
      <c r="I18">
        <v>38840000</v>
      </c>
      <c r="J18">
        <v>0.19358300000000001</v>
      </c>
      <c r="K18">
        <v>168080000</v>
      </c>
      <c r="L18" s="2">
        <v>0.27315400000000001</v>
      </c>
    </row>
    <row r="19" spans="1:12" x14ac:dyDescent="0.25">
      <c r="A19" t="s">
        <v>736</v>
      </c>
      <c r="B19">
        <v>11.5631</v>
      </c>
      <c r="C19">
        <v>177603000</v>
      </c>
      <c r="D19">
        <v>33482000</v>
      </c>
      <c r="E19">
        <v>109443000</v>
      </c>
      <c r="F19">
        <f>IFERROR(E19/C19,"")</f>
        <v>0.61622269894089632</v>
      </c>
      <c r="G19">
        <f>IFERROR(D19/C19,"")</f>
        <v>0.18852159028845233</v>
      </c>
      <c r="H19">
        <v>13745000</v>
      </c>
      <c r="I19">
        <v>0</v>
      </c>
      <c r="J19">
        <v>0.115283</v>
      </c>
      <c r="K19">
        <v>53858000</v>
      </c>
      <c r="L19" s="2">
        <v>0.36195099999999997</v>
      </c>
    </row>
    <row r="20" spans="1:12" x14ac:dyDescent="0.25">
      <c r="A20" t="s">
        <v>724</v>
      </c>
      <c r="B20">
        <v>11.3483</v>
      </c>
      <c r="C20">
        <v>329838000</v>
      </c>
      <c r="D20" t="s">
        <v>9</v>
      </c>
      <c r="E20">
        <v>254950000</v>
      </c>
      <c r="F20">
        <f>IFERROR(E20/C20,"")</f>
        <v>0.77295520831438469</v>
      </c>
      <c r="G20" t="str">
        <f>IFERROR(D20/C20,"")</f>
        <v/>
      </c>
      <c r="H20">
        <v>849454976</v>
      </c>
      <c r="I20">
        <v>49586000</v>
      </c>
      <c r="J20">
        <v>0</v>
      </c>
      <c r="K20">
        <v>223506000</v>
      </c>
      <c r="L20" s="2">
        <v>0.53438799999999997</v>
      </c>
    </row>
    <row r="21" spans="1:12" x14ac:dyDescent="0.25">
      <c r="A21" t="s">
        <v>148</v>
      </c>
      <c r="B21">
        <v>11.321400000000001</v>
      </c>
      <c r="C21">
        <v>29666524</v>
      </c>
      <c r="D21">
        <v>13019092</v>
      </c>
      <c r="E21">
        <v>21672296</v>
      </c>
      <c r="F21">
        <f>IFERROR(E21/C21,"")</f>
        <v>0.73053034457289301</v>
      </c>
      <c r="G21">
        <f>IFERROR(D21/C21,"")</f>
        <v>0.43884790816746849</v>
      </c>
      <c r="H21">
        <v>9400701</v>
      </c>
      <c r="I21">
        <v>0</v>
      </c>
      <c r="J21">
        <v>6.0358999999999996E-2</v>
      </c>
      <c r="K21">
        <v>9583852</v>
      </c>
      <c r="L21" s="2">
        <v>0.229043</v>
      </c>
    </row>
    <row r="22" spans="1:12" x14ac:dyDescent="0.25">
      <c r="A22" t="s">
        <v>294</v>
      </c>
      <c r="B22">
        <v>11.202199999999999</v>
      </c>
      <c r="C22">
        <v>413392000</v>
      </c>
      <c r="D22">
        <v>9488000</v>
      </c>
      <c r="E22">
        <v>345841000</v>
      </c>
      <c r="F22">
        <f>IFERROR(E22/C22,"")</f>
        <v>0.83659335449162053</v>
      </c>
      <c r="G22">
        <f>IFERROR(D22/C22,"")</f>
        <v>2.2951581065913225E-2</v>
      </c>
      <c r="H22">
        <v>196796992</v>
      </c>
      <c r="I22">
        <v>395824000</v>
      </c>
      <c r="J22">
        <v>0.20935199999999998</v>
      </c>
      <c r="K22">
        <v>285581000</v>
      </c>
      <c r="L22" s="2">
        <v>0.34757599999999994</v>
      </c>
    </row>
    <row r="23" spans="1:12" x14ac:dyDescent="0.25">
      <c r="A23" t="s">
        <v>438</v>
      </c>
      <c r="B23">
        <v>10.95</v>
      </c>
      <c r="C23">
        <v>475499000</v>
      </c>
      <c r="D23">
        <v>-28657000</v>
      </c>
      <c r="E23">
        <v>381450000</v>
      </c>
      <c r="F23">
        <f>IFERROR(E23/C23,"")</f>
        <v>0.80220988897978751</v>
      </c>
      <c r="G23">
        <f>IFERROR(D23/C23,"")</f>
        <v>-6.0267214021480595E-2</v>
      </c>
      <c r="H23">
        <v>96122000</v>
      </c>
      <c r="I23">
        <v>313550016</v>
      </c>
      <c r="J23">
        <v>0.18735600000000002</v>
      </c>
      <c r="K23">
        <v>323425000</v>
      </c>
      <c r="L23" s="2">
        <v>0.38619100000000001</v>
      </c>
    </row>
    <row r="24" spans="1:12" x14ac:dyDescent="0.25">
      <c r="A24" t="s">
        <v>20</v>
      </c>
      <c r="B24">
        <v>10.914999999999999</v>
      </c>
      <c r="C24">
        <v>549927000</v>
      </c>
      <c r="D24">
        <v>-95075000</v>
      </c>
      <c r="E24">
        <v>384761000</v>
      </c>
      <c r="F24">
        <f>IFERROR(E24/C24,"")</f>
        <v>0.69965831828588154</v>
      </c>
      <c r="G24">
        <f>IFERROR(D24/C24,"")</f>
        <v>-0.17288658312830613</v>
      </c>
      <c r="H24">
        <v>157158000</v>
      </c>
      <c r="I24">
        <v>452075008</v>
      </c>
      <c r="J24">
        <v>0.26781199999999999</v>
      </c>
      <c r="K24">
        <v>367525584</v>
      </c>
      <c r="L24" s="2">
        <v>0.37978600000000001</v>
      </c>
    </row>
    <row r="25" spans="1:12" x14ac:dyDescent="0.25">
      <c r="A25" t="s">
        <v>552</v>
      </c>
      <c r="B25">
        <v>10.4223</v>
      </c>
      <c r="C25">
        <v>602315000</v>
      </c>
      <c r="D25" t="s">
        <v>9</v>
      </c>
      <c r="E25">
        <v>444969000</v>
      </c>
      <c r="F25">
        <f>IFERROR(E25/C25,"")</f>
        <v>0.73876459991864718</v>
      </c>
      <c r="G25" t="str">
        <f>IFERROR(D25/C25,"")</f>
        <v/>
      </c>
      <c r="H25">
        <v>818795008</v>
      </c>
      <c r="I25">
        <v>0</v>
      </c>
      <c r="J25">
        <v>0.178259</v>
      </c>
      <c r="K25">
        <v>618258984</v>
      </c>
      <c r="L25" s="2">
        <v>0.35926499999999995</v>
      </c>
    </row>
    <row r="26" spans="1:12" x14ac:dyDescent="0.25">
      <c r="A26" t="s">
        <v>670</v>
      </c>
      <c r="B26">
        <v>10.2803</v>
      </c>
      <c r="C26">
        <v>215705000</v>
      </c>
      <c r="D26">
        <v>-5168000</v>
      </c>
      <c r="E26">
        <v>167735000</v>
      </c>
      <c r="F26">
        <f>IFERROR(E26/C26,"")</f>
        <v>0.77761294360353261</v>
      </c>
      <c r="G26">
        <f>IFERROR(D26/C26,"")</f>
        <v>-2.3958647226536241E-2</v>
      </c>
      <c r="H26">
        <v>38401000</v>
      </c>
      <c r="I26">
        <v>0</v>
      </c>
      <c r="J26">
        <v>0.13485800000000001</v>
      </c>
      <c r="K26">
        <v>166384000</v>
      </c>
      <c r="L26" s="2">
        <v>0.43783900000000003</v>
      </c>
    </row>
    <row r="27" spans="1:12" x14ac:dyDescent="0.25">
      <c r="A27" t="s">
        <v>460</v>
      </c>
      <c r="B27">
        <v>10.2387</v>
      </c>
      <c r="C27">
        <v>661067000</v>
      </c>
      <c r="D27">
        <v>28281000</v>
      </c>
      <c r="E27">
        <v>364360000</v>
      </c>
      <c r="F27">
        <f>IFERROR(E27/C27,"")</f>
        <v>0.55116954862366452</v>
      </c>
      <c r="G27">
        <f>IFERROR(D27/C27,"")</f>
        <v>4.2780837645805946E-2</v>
      </c>
      <c r="H27">
        <v>437140000</v>
      </c>
      <c r="I27">
        <v>305128000</v>
      </c>
      <c r="J27">
        <v>0.25966699999999998</v>
      </c>
      <c r="K27">
        <v>200033000</v>
      </c>
      <c r="L27" s="2">
        <v>0.285412</v>
      </c>
    </row>
    <row r="28" spans="1:12" x14ac:dyDescent="0.25">
      <c r="A28" t="s">
        <v>450</v>
      </c>
      <c r="B28">
        <v>10.211</v>
      </c>
      <c r="C28">
        <v>7647193</v>
      </c>
      <c r="D28" t="s">
        <v>9</v>
      </c>
      <c r="E28" t="s">
        <v>9</v>
      </c>
      <c r="F28" t="str">
        <f>IFERROR(E28/C28,"")</f>
        <v/>
      </c>
      <c r="G28" t="str">
        <f>IFERROR(D28/C28,"")</f>
        <v/>
      </c>
      <c r="H28">
        <v>464992</v>
      </c>
      <c r="I28">
        <v>73161</v>
      </c>
      <c r="J28">
        <v>0</v>
      </c>
      <c r="K28" t="s">
        <v>9</v>
      </c>
      <c r="L28" s="2">
        <v>0.89941599999999999</v>
      </c>
    </row>
    <row r="29" spans="1:12" x14ac:dyDescent="0.25">
      <c r="A29" t="s">
        <v>506</v>
      </c>
      <c r="B29">
        <v>10.1662</v>
      </c>
      <c r="C29">
        <v>240732000</v>
      </c>
      <c r="D29">
        <v>10377000</v>
      </c>
      <c r="E29">
        <v>142674000</v>
      </c>
      <c r="F29">
        <f>IFERROR(E29/C29,"")</f>
        <v>0.5926673645381586</v>
      </c>
      <c r="G29">
        <f>IFERROR(D29/C29,"")</f>
        <v>4.3106026618812625E-2</v>
      </c>
      <c r="H29">
        <v>79619000</v>
      </c>
      <c r="I29">
        <v>199914000</v>
      </c>
      <c r="J29">
        <v>0.13544800000000001</v>
      </c>
      <c r="K29">
        <v>108019000</v>
      </c>
      <c r="L29" s="2">
        <v>0.23527100000000001</v>
      </c>
    </row>
    <row r="30" spans="1:12" x14ac:dyDescent="0.25">
      <c r="A30" t="s">
        <v>210</v>
      </c>
      <c r="B30">
        <v>9.9143000000000008</v>
      </c>
      <c r="C30">
        <v>225626000</v>
      </c>
      <c r="D30">
        <v>-10146000</v>
      </c>
      <c r="E30">
        <v>112634000</v>
      </c>
      <c r="F30">
        <f>IFERROR(E30/C30,"")</f>
        <v>0.49920665171567108</v>
      </c>
      <c r="G30">
        <f>IFERROR(D30/C30,"")</f>
        <v>-4.4968221747493639E-2</v>
      </c>
      <c r="H30">
        <v>211779008</v>
      </c>
      <c r="I30">
        <v>180122000</v>
      </c>
      <c r="J30">
        <v>0.20795100000000002</v>
      </c>
      <c r="K30">
        <v>87027000</v>
      </c>
      <c r="L30" s="2">
        <v>0.29125800000000002</v>
      </c>
    </row>
    <row r="31" spans="1:12" x14ac:dyDescent="0.25">
      <c r="A31" t="s">
        <v>126</v>
      </c>
      <c r="B31">
        <v>9.5747999999999998</v>
      </c>
      <c r="C31">
        <v>1600648032</v>
      </c>
      <c r="D31">
        <v>-252362000</v>
      </c>
      <c r="E31">
        <v>1275502016</v>
      </c>
      <c r="F31">
        <f>IFERROR(E31/C31,"")</f>
        <v>0.79686601332728213</v>
      </c>
      <c r="G31">
        <f>IFERROR(D31/C31,"")</f>
        <v>-0.15766239357735329</v>
      </c>
      <c r="H31">
        <v>1868115968</v>
      </c>
      <c r="I31">
        <v>1614945024</v>
      </c>
      <c r="J31">
        <v>0.23695099999999999</v>
      </c>
      <c r="K31">
        <v>1173931984</v>
      </c>
      <c r="L31" s="2">
        <v>0.33773500000000001</v>
      </c>
    </row>
    <row r="32" spans="1:12" x14ac:dyDescent="0.25">
      <c r="A32" t="s">
        <v>136</v>
      </c>
      <c r="B32">
        <v>9.4999000000000002</v>
      </c>
      <c r="C32">
        <v>728017024</v>
      </c>
      <c r="D32">
        <v>320529984</v>
      </c>
      <c r="E32">
        <v>496286016</v>
      </c>
      <c r="F32">
        <f>IFERROR(E32/C32,"")</f>
        <v>0.68169561924969491</v>
      </c>
      <c r="G32">
        <f>IFERROR(D32/C32,"")</f>
        <v>0.44027814382538394</v>
      </c>
      <c r="H32">
        <v>277716000</v>
      </c>
      <c r="I32">
        <v>2245622016</v>
      </c>
      <c r="J32">
        <v>0.118978</v>
      </c>
      <c r="K32">
        <v>272934016</v>
      </c>
      <c r="L32" s="2">
        <v>0.55088300000000001</v>
      </c>
    </row>
    <row r="33" spans="1:12" x14ac:dyDescent="0.25">
      <c r="A33" t="s">
        <v>698</v>
      </c>
      <c r="B33">
        <v>9.2827000000000002</v>
      </c>
      <c r="C33">
        <v>4754880</v>
      </c>
      <c r="D33">
        <v>-4667303</v>
      </c>
      <c r="E33">
        <v>2531850</v>
      </c>
      <c r="F33">
        <f>IFERROR(E33/C33,"")</f>
        <v>0.53247400565313951</v>
      </c>
      <c r="G33">
        <f>IFERROR(D33/C33,"")</f>
        <v>-0.98158165926374585</v>
      </c>
      <c r="H33">
        <v>6090665</v>
      </c>
      <c r="I33">
        <v>0</v>
      </c>
      <c r="J33">
        <v>6.6182999999999992E-2</v>
      </c>
      <c r="K33">
        <v>7008634</v>
      </c>
      <c r="L33" s="2">
        <v>1.7552399999999999</v>
      </c>
    </row>
    <row r="34" spans="1:12" x14ac:dyDescent="0.25">
      <c r="A34" t="s">
        <v>184</v>
      </c>
      <c r="B34">
        <v>9.2739999999999991</v>
      </c>
      <c r="C34">
        <v>238461000</v>
      </c>
      <c r="D34">
        <v>19530000</v>
      </c>
      <c r="E34">
        <v>185619000</v>
      </c>
      <c r="F34">
        <f>IFERROR(E34/C34,"")</f>
        <v>0.77840401575100326</v>
      </c>
      <c r="G34">
        <f>IFERROR(D34/C34,"")</f>
        <v>8.1900184935901468E-2</v>
      </c>
      <c r="H34">
        <v>83315000</v>
      </c>
      <c r="I34">
        <v>0</v>
      </c>
      <c r="J34">
        <v>0.179145</v>
      </c>
      <c r="K34">
        <v>135370000</v>
      </c>
      <c r="L34" s="2">
        <v>0.40512900000000002</v>
      </c>
    </row>
    <row r="35" spans="1:12" x14ac:dyDescent="0.25">
      <c r="A35" t="s">
        <v>544</v>
      </c>
      <c r="B35">
        <v>8.9245000000000001</v>
      </c>
      <c r="C35">
        <v>1106800000</v>
      </c>
      <c r="D35">
        <v>68100000</v>
      </c>
      <c r="E35">
        <v>737900032</v>
      </c>
      <c r="F35">
        <f>IFERROR(E35/C35,"")</f>
        <v>0.66669681243223711</v>
      </c>
      <c r="G35">
        <f>IFERROR(D35/C35,"")</f>
        <v>6.1528731478135167E-2</v>
      </c>
      <c r="H35">
        <v>430000000</v>
      </c>
      <c r="I35">
        <v>71600000</v>
      </c>
      <c r="J35">
        <v>0.34360300000000005</v>
      </c>
      <c r="K35">
        <v>471300000</v>
      </c>
      <c r="L35" s="2">
        <v>0.31013299999999999</v>
      </c>
    </row>
    <row r="36" spans="1:12" x14ac:dyDescent="0.25">
      <c r="A36" t="s">
        <v>238</v>
      </c>
      <c r="B36">
        <v>8.9069000000000003</v>
      </c>
      <c r="C36">
        <v>509436000</v>
      </c>
      <c r="D36">
        <v>-146059008</v>
      </c>
      <c r="E36">
        <v>281041984</v>
      </c>
      <c r="F36">
        <f>IFERROR(E36/C36,"")</f>
        <v>0.55167279893843391</v>
      </c>
      <c r="G36">
        <f>IFERROR(D36/C36,"")</f>
        <v>-0.28670727628200599</v>
      </c>
      <c r="H36">
        <v>73012000</v>
      </c>
      <c r="I36">
        <v>0</v>
      </c>
      <c r="J36">
        <v>0.31593199999999999</v>
      </c>
      <c r="K36">
        <v>288391008</v>
      </c>
      <c r="L36" s="2">
        <v>0.22382000000000002</v>
      </c>
    </row>
    <row r="37" spans="1:12" x14ac:dyDescent="0.25">
      <c r="A37" t="s">
        <v>254</v>
      </c>
      <c r="B37">
        <v>8.7177000000000007</v>
      </c>
      <c r="C37">
        <v>396531000</v>
      </c>
      <c r="D37">
        <v>50971000</v>
      </c>
      <c r="E37">
        <v>246351000</v>
      </c>
      <c r="F37">
        <f>IFERROR(E37/C37,"")</f>
        <v>0.62126542439304866</v>
      </c>
      <c r="G37">
        <f>IFERROR(D37/C37,"")</f>
        <v>0.1285422829488741</v>
      </c>
      <c r="H37">
        <v>63662000</v>
      </c>
      <c r="I37">
        <v>0</v>
      </c>
      <c r="J37">
        <v>9.9715000000000012E-2</v>
      </c>
      <c r="K37">
        <v>186991000</v>
      </c>
      <c r="L37" s="2">
        <v>0.25838100000000003</v>
      </c>
    </row>
    <row r="38" spans="1:12" x14ac:dyDescent="0.25">
      <c r="A38" t="s">
        <v>190</v>
      </c>
      <c r="B38">
        <v>8.3704000000000001</v>
      </c>
      <c r="C38">
        <v>8578000</v>
      </c>
      <c r="D38">
        <v>-20362000</v>
      </c>
      <c r="E38">
        <v>1512000</v>
      </c>
      <c r="F38">
        <f>IFERROR(E38/C38,"")</f>
        <v>0.17626486360456983</v>
      </c>
      <c r="G38">
        <f>IFERROR(D38/C38,"")</f>
        <v>-2.3737467941245045</v>
      </c>
      <c r="H38">
        <v>65000</v>
      </c>
      <c r="I38">
        <v>0</v>
      </c>
      <c r="J38">
        <v>0</v>
      </c>
      <c r="K38">
        <v>21874000</v>
      </c>
      <c r="L38" s="2">
        <v>0.87088300000000007</v>
      </c>
    </row>
    <row r="39" spans="1:12" x14ac:dyDescent="0.25">
      <c r="A39" t="s">
        <v>734</v>
      </c>
      <c r="B39">
        <v>8.3223000000000003</v>
      </c>
      <c r="C39">
        <v>217089000</v>
      </c>
      <c r="D39">
        <v>-38707000</v>
      </c>
      <c r="E39">
        <v>135717000</v>
      </c>
      <c r="F39">
        <f>IFERROR(E39/C39,"")</f>
        <v>0.62516755800616342</v>
      </c>
      <c r="G39">
        <f>IFERROR(D39/C39,"")</f>
        <v>-0.17830014418049739</v>
      </c>
      <c r="H39">
        <v>107266000</v>
      </c>
      <c r="I39">
        <v>0</v>
      </c>
      <c r="J39">
        <v>0.197101</v>
      </c>
      <c r="K39">
        <v>134729000</v>
      </c>
      <c r="L39" s="2">
        <v>0.329619</v>
      </c>
    </row>
    <row r="40" spans="1:12" x14ac:dyDescent="0.25">
      <c r="A40" t="s">
        <v>644</v>
      </c>
      <c r="B40">
        <v>8.2881999999999998</v>
      </c>
      <c r="C40">
        <v>162014000</v>
      </c>
      <c r="D40">
        <v>-48109000</v>
      </c>
      <c r="E40">
        <v>126376000</v>
      </c>
      <c r="F40">
        <f>IFERROR(E40/C40,"")</f>
        <v>0.78003135531497281</v>
      </c>
      <c r="G40">
        <f>IFERROR(D40/C40,"")</f>
        <v>-0.29694347402076365</v>
      </c>
      <c r="H40">
        <v>36073000</v>
      </c>
      <c r="I40">
        <v>0</v>
      </c>
      <c r="J40">
        <v>0.32124999999999998</v>
      </c>
      <c r="K40">
        <v>129527000</v>
      </c>
      <c r="L40" s="2">
        <v>0.39380100000000001</v>
      </c>
    </row>
    <row r="41" spans="1:12" x14ac:dyDescent="0.25">
      <c r="A41" t="s">
        <v>92</v>
      </c>
      <c r="B41">
        <v>8.1653000000000002</v>
      </c>
      <c r="C41">
        <v>190893000</v>
      </c>
      <c r="D41">
        <v>-15135000</v>
      </c>
      <c r="E41">
        <v>62194000</v>
      </c>
      <c r="F41">
        <f>IFERROR(E41/C41,"")</f>
        <v>0.32580555599210026</v>
      </c>
      <c r="G41">
        <f>IFERROR(D41/C41,"")</f>
        <v>-7.9285254042840758E-2</v>
      </c>
      <c r="H41">
        <v>13947000</v>
      </c>
      <c r="I41">
        <v>26840000</v>
      </c>
      <c r="J41">
        <v>4.1829999999999999E-2</v>
      </c>
      <c r="K41">
        <v>33971000</v>
      </c>
      <c r="L41" s="2">
        <v>0.43039700000000003</v>
      </c>
    </row>
    <row r="42" spans="1:12" x14ac:dyDescent="0.25">
      <c r="A42" t="s">
        <v>222</v>
      </c>
      <c r="B42">
        <v>7.6984000000000004</v>
      </c>
      <c r="C42">
        <v>663913008</v>
      </c>
      <c r="D42">
        <v>-29704000</v>
      </c>
      <c r="E42">
        <v>474649000</v>
      </c>
      <c r="F42">
        <f>IFERROR(E42/C42,"")</f>
        <v>0.71492649530975905</v>
      </c>
      <c r="G42">
        <f>IFERROR(D42/C42,"")</f>
        <v>-4.4740801343057884E-2</v>
      </c>
      <c r="H42">
        <v>160560992</v>
      </c>
      <c r="I42">
        <v>30000</v>
      </c>
      <c r="J42">
        <v>0.25190299999999999</v>
      </c>
      <c r="K42">
        <v>398890000</v>
      </c>
      <c r="L42" s="2">
        <v>0.37228900000000004</v>
      </c>
    </row>
    <row r="43" spans="1:12" x14ac:dyDescent="0.25">
      <c r="A43" t="s">
        <v>60</v>
      </c>
      <c r="B43">
        <v>7.4725999999999999</v>
      </c>
      <c r="C43">
        <v>1087175008</v>
      </c>
      <c r="D43">
        <v>121315000</v>
      </c>
      <c r="E43">
        <v>676962992</v>
      </c>
      <c r="F43">
        <f>IFERROR(E43/C43,"")</f>
        <v>0.6226807892184365</v>
      </c>
      <c r="G43">
        <f>IFERROR(D43/C43,"")</f>
        <v>0.11158737011732338</v>
      </c>
      <c r="H43">
        <v>132723000</v>
      </c>
      <c r="I43">
        <v>5954000</v>
      </c>
      <c r="J43">
        <v>0.16007100000000002</v>
      </c>
      <c r="K43">
        <v>408207000</v>
      </c>
      <c r="L43" s="2">
        <v>0.20407</v>
      </c>
    </row>
    <row r="44" spans="1:12" x14ac:dyDescent="0.25">
      <c r="A44" t="s">
        <v>696</v>
      </c>
      <c r="B44">
        <v>7.4097</v>
      </c>
      <c r="C44">
        <v>600358000</v>
      </c>
      <c r="D44" t="s">
        <v>9</v>
      </c>
      <c r="E44">
        <v>167563000</v>
      </c>
      <c r="F44">
        <f>IFERROR(E44/C44,"")</f>
        <v>0.27910513393675107</v>
      </c>
      <c r="G44" t="str">
        <f>IFERROR(D44/C44,"")</f>
        <v/>
      </c>
      <c r="H44">
        <v>681478976</v>
      </c>
      <c r="I44">
        <v>214216992</v>
      </c>
      <c r="J44">
        <v>0.251664</v>
      </c>
      <c r="K44">
        <v>135475000</v>
      </c>
      <c r="L44" s="2">
        <v>3.048648</v>
      </c>
    </row>
    <row r="45" spans="1:12" x14ac:dyDescent="0.25">
      <c r="A45" t="s">
        <v>326</v>
      </c>
      <c r="B45">
        <v>7.2790999999999997</v>
      </c>
      <c r="C45">
        <v>301246000</v>
      </c>
      <c r="D45">
        <v>17048000</v>
      </c>
      <c r="E45">
        <v>220428000</v>
      </c>
      <c r="F45">
        <f>IFERROR(E45/C45,"")</f>
        <v>0.73172091911593851</v>
      </c>
      <c r="G45">
        <f>IFERROR(D45/C45,"")</f>
        <v>5.6591622793331693E-2</v>
      </c>
      <c r="H45">
        <v>118881000</v>
      </c>
      <c r="I45">
        <v>97046000</v>
      </c>
      <c r="J45">
        <v>0.14651899999999998</v>
      </c>
      <c r="K45">
        <v>176940000</v>
      </c>
      <c r="L45" s="2">
        <v>0.40379900000000002</v>
      </c>
    </row>
    <row r="46" spans="1:12" x14ac:dyDescent="0.25">
      <c r="A46" t="s">
        <v>584</v>
      </c>
      <c r="B46">
        <v>7.1970000000000001</v>
      </c>
      <c r="C46">
        <v>314517000</v>
      </c>
      <c r="D46">
        <v>40858000</v>
      </c>
      <c r="E46">
        <v>267758000</v>
      </c>
      <c r="F46">
        <f>IFERROR(E46/C46,"")</f>
        <v>0.85133077067376328</v>
      </c>
      <c r="G46">
        <f>IFERROR(D46/C46,"")</f>
        <v>0.12990712743667274</v>
      </c>
      <c r="H46">
        <v>205247008</v>
      </c>
      <c r="I46">
        <v>0</v>
      </c>
      <c r="J46">
        <v>0.16197500000000001</v>
      </c>
      <c r="K46">
        <v>182335000</v>
      </c>
      <c r="L46" s="2">
        <v>0.20815</v>
      </c>
    </row>
    <row r="47" spans="1:12" x14ac:dyDescent="0.25">
      <c r="A47" t="s">
        <v>436</v>
      </c>
      <c r="B47">
        <v>6.7020999999999997</v>
      </c>
      <c r="C47">
        <v>3223874</v>
      </c>
      <c r="D47">
        <v>-4066950</v>
      </c>
      <c r="E47">
        <v>311326</v>
      </c>
      <c r="F47">
        <f>IFERROR(E47/C47,"")</f>
        <v>9.656891057156701E-2</v>
      </c>
      <c r="G47">
        <f>IFERROR(D47/C47,"")</f>
        <v>-1.2615102203125805</v>
      </c>
      <c r="H47">
        <v>213944</v>
      </c>
      <c r="I47">
        <v>0</v>
      </c>
      <c r="J47">
        <v>0.21310999999999999</v>
      </c>
      <c r="K47">
        <v>3691237</v>
      </c>
      <c r="L47" s="2">
        <v>5.2546420000000005</v>
      </c>
    </row>
    <row r="48" spans="1:12" x14ac:dyDescent="0.25">
      <c r="A48" t="s">
        <v>24</v>
      </c>
      <c r="B48">
        <v>6.3746999999999998</v>
      </c>
      <c r="C48">
        <v>212953000</v>
      </c>
      <c r="D48">
        <v>-75146000</v>
      </c>
      <c r="E48">
        <v>158973000</v>
      </c>
      <c r="F48">
        <f>IFERROR(E48/C48,"")</f>
        <v>0.74651683704855065</v>
      </c>
      <c r="G48">
        <f>IFERROR(D48/C48,"")</f>
        <v>-0.35287598672007436</v>
      </c>
      <c r="H48">
        <v>28337000</v>
      </c>
      <c r="I48">
        <v>0</v>
      </c>
      <c r="J48">
        <v>0.150922</v>
      </c>
      <c r="K48">
        <v>206399000</v>
      </c>
      <c r="L48" s="2">
        <v>0.36970599999999998</v>
      </c>
    </row>
    <row r="49" spans="1:12" x14ac:dyDescent="0.25">
      <c r="A49" t="s">
        <v>52</v>
      </c>
      <c r="B49">
        <v>6.0481999999999996</v>
      </c>
      <c r="C49">
        <v>255979000</v>
      </c>
      <c r="D49">
        <v>-23774000</v>
      </c>
      <c r="E49">
        <v>230158000</v>
      </c>
      <c r="F49">
        <f>IFERROR(E49/C49,"")</f>
        <v>0.89912844413018256</v>
      </c>
      <c r="G49">
        <f>IFERROR(D49/C49,"")</f>
        <v>-9.2874806136440877E-2</v>
      </c>
      <c r="H49">
        <v>67868000</v>
      </c>
      <c r="I49">
        <v>0</v>
      </c>
      <c r="J49">
        <v>0.21792500000000001</v>
      </c>
      <c r="K49">
        <v>193685000</v>
      </c>
      <c r="L49" s="2">
        <v>0.32171500000000003</v>
      </c>
    </row>
    <row r="50" spans="1:12" x14ac:dyDescent="0.25">
      <c r="A50" t="s">
        <v>198</v>
      </c>
      <c r="B50">
        <v>6.03</v>
      </c>
      <c r="C50">
        <v>233052000</v>
      </c>
      <c r="D50">
        <v>-45550000</v>
      </c>
      <c r="E50">
        <v>164055000</v>
      </c>
      <c r="F50">
        <f>IFERROR(E50/C50,"")</f>
        <v>0.70394160959785801</v>
      </c>
      <c r="G50">
        <f>IFERROR(D50/C50,"")</f>
        <v>-0.19544994250210254</v>
      </c>
      <c r="H50">
        <v>131160000</v>
      </c>
      <c r="I50">
        <v>172164992</v>
      </c>
      <c r="J50">
        <v>0.25349900000000003</v>
      </c>
      <c r="K50">
        <v>152920456</v>
      </c>
      <c r="L50" s="2">
        <v>0.27632000000000001</v>
      </c>
    </row>
    <row r="51" spans="1:12" x14ac:dyDescent="0.25">
      <c r="A51" t="s">
        <v>388</v>
      </c>
      <c r="B51">
        <v>5.8475999999999999</v>
      </c>
      <c r="C51">
        <v>197128000</v>
      </c>
      <c r="D51">
        <v>-38339000</v>
      </c>
      <c r="E51">
        <v>139109000</v>
      </c>
      <c r="F51">
        <f>IFERROR(E51/C51,"")</f>
        <v>0.70567854389026419</v>
      </c>
      <c r="G51">
        <f>IFERROR(D51/C51,"")</f>
        <v>-0.19448784546081735</v>
      </c>
      <c r="H51">
        <v>111031000</v>
      </c>
      <c r="I51">
        <v>0</v>
      </c>
      <c r="J51">
        <v>0.30410100000000001</v>
      </c>
      <c r="K51">
        <v>129518000</v>
      </c>
      <c r="L51" s="2">
        <v>0.43223300000000003</v>
      </c>
    </row>
    <row r="52" spans="1:12" x14ac:dyDescent="0.25">
      <c r="A52" t="s">
        <v>266</v>
      </c>
      <c r="B52">
        <v>5.6551</v>
      </c>
      <c r="C52">
        <v>4233000</v>
      </c>
      <c r="D52" t="s">
        <v>9</v>
      </c>
      <c r="E52" t="s">
        <v>9</v>
      </c>
      <c r="F52" t="str">
        <f>IFERROR(E52/C52,"")</f>
        <v/>
      </c>
      <c r="G52" t="str">
        <f>IFERROR(D52/C52,"")</f>
        <v/>
      </c>
      <c r="H52">
        <v>22000</v>
      </c>
      <c r="I52">
        <v>2138000</v>
      </c>
      <c r="J52">
        <v>0.89874500000000002</v>
      </c>
      <c r="K52" t="s">
        <v>9</v>
      </c>
      <c r="L52" s="2">
        <v>8.4326530000000002</v>
      </c>
    </row>
    <row r="53" spans="1:12" x14ac:dyDescent="0.25">
      <c r="A53" t="s">
        <v>58</v>
      </c>
      <c r="B53">
        <v>5.6298000000000004</v>
      </c>
      <c r="C53">
        <v>132552000</v>
      </c>
      <c r="D53">
        <v>10218000</v>
      </c>
      <c r="E53">
        <v>81370000</v>
      </c>
      <c r="F53">
        <f>IFERROR(E53/C53,"")</f>
        <v>0.61387229162894563</v>
      </c>
      <c r="G53">
        <f>IFERROR(D53/C53,"")</f>
        <v>7.7086728227412638E-2</v>
      </c>
      <c r="H53">
        <v>19037000</v>
      </c>
      <c r="I53">
        <v>155756992</v>
      </c>
      <c r="J53">
        <v>0.155719</v>
      </c>
      <c r="K53">
        <v>43980000</v>
      </c>
      <c r="L53" s="2">
        <v>0.31009700000000001</v>
      </c>
    </row>
    <row r="54" spans="1:12" x14ac:dyDescent="0.25">
      <c r="A54" t="s">
        <v>470</v>
      </c>
      <c r="B54">
        <v>5.5663</v>
      </c>
      <c r="C54">
        <v>325887008</v>
      </c>
      <c r="D54">
        <v>150268992</v>
      </c>
      <c r="E54">
        <v>236179008</v>
      </c>
      <c r="F54">
        <f>IFERROR(E54/C54,"")</f>
        <v>0.72472667581765027</v>
      </c>
      <c r="G54">
        <f>IFERROR(D54/C54,"")</f>
        <v>0.46110764869767379</v>
      </c>
      <c r="H54">
        <v>224614000</v>
      </c>
      <c r="I54">
        <v>0</v>
      </c>
      <c r="J54">
        <v>0</v>
      </c>
      <c r="K54">
        <v>17074000</v>
      </c>
      <c r="L54" s="2">
        <v>0.23505199999999998</v>
      </c>
    </row>
    <row r="55" spans="1:12" x14ac:dyDescent="0.25">
      <c r="A55" t="s">
        <v>322</v>
      </c>
      <c r="B55">
        <v>5.4805999999999999</v>
      </c>
      <c r="C55">
        <v>228909000</v>
      </c>
      <c r="D55">
        <v>-20857000</v>
      </c>
      <c r="E55">
        <v>159892000</v>
      </c>
      <c r="F55">
        <f>IFERROR(E55/C55,"")</f>
        <v>0.69849590885461033</v>
      </c>
      <c r="G55">
        <f>IFERROR(D55/C55,"")</f>
        <v>-9.1114809815254091E-2</v>
      </c>
      <c r="H55">
        <v>154074000</v>
      </c>
      <c r="I55">
        <v>249424992</v>
      </c>
      <c r="J55">
        <v>0.19608400000000001</v>
      </c>
      <c r="K55">
        <v>140037000</v>
      </c>
      <c r="L55" s="2">
        <v>0.31365799999999999</v>
      </c>
    </row>
    <row r="56" spans="1:12" x14ac:dyDescent="0.25">
      <c r="A56" t="s">
        <v>320</v>
      </c>
      <c r="B56">
        <v>5.4398999999999997</v>
      </c>
      <c r="C56">
        <v>63559000</v>
      </c>
      <c r="D56">
        <v>-1262000</v>
      </c>
      <c r="E56">
        <v>54873000</v>
      </c>
      <c r="F56">
        <f>IFERROR(E56/C56,"")</f>
        <v>0.86333957425384289</v>
      </c>
      <c r="G56">
        <f>IFERROR(D56/C56,"")</f>
        <v>-1.9855567268207492E-2</v>
      </c>
      <c r="H56">
        <v>9086000</v>
      </c>
      <c r="I56">
        <v>0</v>
      </c>
      <c r="J56">
        <v>0.24658999999999998</v>
      </c>
      <c r="K56">
        <v>38767000</v>
      </c>
      <c r="L56" s="2">
        <v>0.40028599999999998</v>
      </c>
    </row>
    <row r="57" spans="1:12" x14ac:dyDescent="0.25">
      <c r="A57" t="s">
        <v>358</v>
      </c>
      <c r="B57">
        <v>5.3632</v>
      </c>
      <c r="C57">
        <v>488815992</v>
      </c>
      <c r="D57" t="s">
        <v>9</v>
      </c>
      <c r="E57">
        <v>267220000</v>
      </c>
      <c r="F57">
        <f>IFERROR(E57/C57,"")</f>
        <v>0.54666787579241061</v>
      </c>
      <c r="G57" t="str">
        <f>IFERROR(D57/C57,"")</f>
        <v/>
      </c>
      <c r="H57">
        <v>378372000</v>
      </c>
      <c r="I57">
        <v>0</v>
      </c>
      <c r="J57">
        <v>0.32109900000000002</v>
      </c>
      <c r="K57">
        <v>519109008</v>
      </c>
      <c r="L57" s="2">
        <v>12.425082</v>
      </c>
    </row>
    <row r="58" spans="1:12" x14ac:dyDescent="0.25">
      <c r="A58" t="s">
        <v>88</v>
      </c>
      <c r="B58">
        <v>5.0277000000000003</v>
      </c>
      <c r="C58">
        <v>190152000</v>
      </c>
      <c r="D58">
        <v>-35495000</v>
      </c>
      <c r="E58">
        <v>144283000</v>
      </c>
      <c r="F58">
        <f>IFERROR(E58/C58,"")</f>
        <v>0.75877718877529554</v>
      </c>
      <c r="G58">
        <f>IFERROR(D58/C58,"")</f>
        <v>-0.18666645630863729</v>
      </c>
      <c r="H58">
        <v>89736000</v>
      </c>
      <c r="I58">
        <v>772000</v>
      </c>
      <c r="J58">
        <v>0.180592</v>
      </c>
      <c r="K58">
        <v>144919000</v>
      </c>
      <c r="L58" s="2">
        <v>0.40205099999999999</v>
      </c>
    </row>
    <row r="59" spans="1:12" x14ac:dyDescent="0.25">
      <c r="A59" t="s">
        <v>664</v>
      </c>
      <c r="B59">
        <v>4.7302999999999997</v>
      </c>
      <c r="C59">
        <v>581348016</v>
      </c>
      <c r="D59">
        <v>-99491000</v>
      </c>
      <c r="E59">
        <v>419675000</v>
      </c>
      <c r="F59">
        <f>IFERROR(E59/C59,"")</f>
        <v>0.7218997716507215</v>
      </c>
      <c r="G59">
        <f>IFERROR(D59/C59,"")</f>
        <v>-0.17113845280586629</v>
      </c>
      <c r="H59">
        <v>200104000</v>
      </c>
      <c r="I59">
        <v>73965000</v>
      </c>
      <c r="J59">
        <v>0.270262</v>
      </c>
      <c r="K59">
        <v>407914000</v>
      </c>
      <c r="L59" s="2">
        <v>0.269783</v>
      </c>
    </row>
    <row r="60" spans="1:12" x14ac:dyDescent="0.25">
      <c r="A60" t="s">
        <v>414</v>
      </c>
      <c r="B60">
        <v>4.6890000000000001</v>
      </c>
      <c r="C60">
        <v>351758000</v>
      </c>
      <c r="D60">
        <v>512000</v>
      </c>
      <c r="E60">
        <v>279642000</v>
      </c>
      <c r="F60">
        <f>IFERROR(E60/C60,"")</f>
        <v>0.79498405153543061</v>
      </c>
      <c r="G60">
        <f>IFERROR(D60/C60,"")</f>
        <v>1.4555461425184359E-3</v>
      </c>
      <c r="H60">
        <v>155932000</v>
      </c>
      <c r="I60">
        <v>0</v>
      </c>
      <c r="J60">
        <v>0.19722999999999999</v>
      </c>
      <c r="K60">
        <v>211604644</v>
      </c>
      <c r="L60" s="2">
        <v>0.216525</v>
      </c>
    </row>
    <row r="61" spans="1:12" x14ac:dyDescent="0.25">
      <c r="A61" t="s">
        <v>538</v>
      </c>
      <c r="B61">
        <v>4.3308</v>
      </c>
      <c r="C61">
        <v>466180000</v>
      </c>
      <c r="D61">
        <v>155194000</v>
      </c>
      <c r="E61">
        <v>301629000</v>
      </c>
      <c r="F61">
        <f>IFERROR(E61/C61,"")</f>
        <v>0.64702260929254796</v>
      </c>
      <c r="G61">
        <f>IFERROR(D61/C61,"")</f>
        <v>0.3329057445621863</v>
      </c>
      <c r="H61">
        <v>134987008</v>
      </c>
      <c r="I61">
        <v>629676032</v>
      </c>
      <c r="J61">
        <v>9.3012999999999998E-2</v>
      </c>
      <c r="K61">
        <v>109769000</v>
      </c>
      <c r="L61" s="2">
        <v>0.22017499999999998</v>
      </c>
    </row>
    <row r="62" spans="1:12" x14ac:dyDescent="0.25">
      <c r="A62" t="s">
        <v>342</v>
      </c>
      <c r="B62">
        <v>4.0613000000000001</v>
      </c>
      <c r="C62">
        <v>1169829984</v>
      </c>
      <c r="D62">
        <v>367185000</v>
      </c>
      <c r="E62">
        <v>905778992</v>
      </c>
      <c r="F62">
        <f>IFERROR(E62/C62,"")</f>
        <v>0.77428259181976999</v>
      </c>
      <c r="G62">
        <f>IFERROR(D62/C62,"")</f>
        <v>0.31387894396798088</v>
      </c>
      <c r="H62">
        <v>167626000</v>
      </c>
      <c r="I62">
        <v>200000000</v>
      </c>
      <c r="J62">
        <v>0.15834799999999999</v>
      </c>
      <c r="K62">
        <v>522839992</v>
      </c>
      <c r="L62" s="2">
        <v>1.9451959999999999</v>
      </c>
    </row>
    <row r="63" spans="1:12" x14ac:dyDescent="0.25">
      <c r="A63" t="s">
        <v>444</v>
      </c>
      <c r="B63">
        <v>3.8308</v>
      </c>
      <c r="C63">
        <v>327584000</v>
      </c>
      <c r="D63">
        <v>-150848000</v>
      </c>
      <c r="E63">
        <v>236188000</v>
      </c>
      <c r="F63">
        <f>IFERROR(E63/C63,"")</f>
        <v>0.72099980463026281</v>
      </c>
      <c r="G63">
        <f>IFERROR(D63/C63,"")</f>
        <v>-0.46048647064569698</v>
      </c>
      <c r="H63">
        <v>55322000</v>
      </c>
      <c r="I63">
        <v>0</v>
      </c>
      <c r="J63">
        <v>0.38613500000000001</v>
      </c>
      <c r="K63">
        <v>301893000</v>
      </c>
      <c r="L63" s="2">
        <v>0.41932400000000003</v>
      </c>
    </row>
    <row r="64" spans="1:12" x14ac:dyDescent="0.25">
      <c r="A64" t="s">
        <v>522</v>
      </c>
      <c r="B64">
        <v>3.6945999999999999</v>
      </c>
      <c r="C64">
        <v>547688008</v>
      </c>
      <c r="D64">
        <v>-11362000</v>
      </c>
      <c r="E64">
        <v>250202000</v>
      </c>
      <c r="F64">
        <f>IFERROR(E64/C64,"")</f>
        <v>0.45683308077835438</v>
      </c>
      <c r="G64">
        <f>IFERROR(D64/C64,"")</f>
        <v>-2.0745387582048355E-2</v>
      </c>
      <c r="H64">
        <v>221836992</v>
      </c>
      <c r="I64">
        <v>122082000</v>
      </c>
      <c r="J64">
        <v>3.9544999999999997E-2</v>
      </c>
      <c r="K64">
        <v>213591000</v>
      </c>
      <c r="L64" s="2">
        <v>0.71113500000000007</v>
      </c>
    </row>
    <row r="65" spans="1:12" x14ac:dyDescent="0.25">
      <c r="A65" t="s">
        <v>366</v>
      </c>
      <c r="B65">
        <v>3.6897000000000002</v>
      </c>
      <c r="C65">
        <v>1177616000</v>
      </c>
      <c r="D65">
        <v>410108000</v>
      </c>
      <c r="E65">
        <v>986531024</v>
      </c>
      <c r="F65">
        <f>IFERROR(E65/C65,"")</f>
        <v>0.83773575087295005</v>
      </c>
      <c r="G65">
        <f>IFERROR(D65/C65,"")</f>
        <v>0.34825274113123461</v>
      </c>
      <c r="H65">
        <v>303524000</v>
      </c>
      <c r="I65">
        <v>1010566016</v>
      </c>
      <c r="J65">
        <v>4.1154000000000003E-2</v>
      </c>
      <c r="K65">
        <v>673434992</v>
      </c>
      <c r="L65" s="2">
        <v>0.27861799999999998</v>
      </c>
    </row>
    <row r="66" spans="1:12" x14ac:dyDescent="0.25">
      <c r="A66" t="s">
        <v>490</v>
      </c>
      <c r="B66">
        <v>3.6339999999999999</v>
      </c>
      <c r="C66">
        <v>5377804</v>
      </c>
      <c r="D66" t="s">
        <v>9</v>
      </c>
      <c r="E66" t="s">
        <v>9</v>
      </c>
      <c r="F66" t="str">
        <f>IFERROR(E66/C66,"")</f>
        <v/>
      </c>
      <c r="G66" t="str">
        <f>IFERROR(D66/C66,"")</f>
        <v/>
      </c>
      <c r="H66">
        <v>5074026</v>
      </c>
      <c r="I66">
        <v>1645895</v>
      </c>
      <c r="J66">
        <v>4.9909999999999998E-3</v>
      </c>
      <c r="K66" t="s">
        <v>9</v>
      </c>
      <c r="L66" s="2">
        <v>5.1551289999999996</v>
      </c>
    </row>
    <row r="67" spans="1:12" x14ac:dyDescent="0.25">
      <c r="A67" t="s">
        <v>604</v>
      </c>
      <c r="B67">
        <v>3.5377999999999998</v>
      </c>
      <c r="C67">
        <v>411064000</v>
      </c>
      <c r="D67">
        <v>-176363000</v>
      </c>
      <c r="E67">
        <v>279628000</v>
      </c>
      <c r="F67">
        <f>IFERROR(E67/C67,"")</f>
        <v>0.68025416966701047</v>
      </c>
      <c r="G67">
        <f>IFERROR(D67/C67,"")</f>
        <v>-0.42904024677422492</v>
      </c>
      <c r="H67">
        <v>52970000</v>
      </c>
      <c r="I67">
        <v>0</v>
      </c>
      <c r="J67">
        <v>0.58701599999999998</v>
      </c>
      <c r="K67">
        <v>305683000</v>
      </c>
      <c r="L67" s="2">
        <v>0.40768700000000002</v>
      </c>
    </row>
    <row r="68" spans="1:12" x14ac:dyDescent="0.25">
      <c r="A68" t="s">
        <v>500</v>
      </c>
      <c r="B68">
        <v>3.4811000000000001</v>
      </c>
      <c r="C68">
        <v>278875000</v>
      </c>
      <c r="D68">
        <v>-84477000</v>
      </c>
      <c r="E68">
        <v>212389000</v>
      </c>
      <c r="F68">
        <f>IFERROR(E68/C68,"")</f>
        <v>0.76159211116091441</v>
      </c>
      <c r="G68">
        <f>IFERROR(D68/C68,"")</f>
        <v>-0.3029206633796504</v>
      </c>
      <c r="H68">
        <v>129035000</v>
      </c>
      <c r="I68">
        <v>10089000</v>
      </c>
      <c r="J68">
        <v>0.21476299999999998</v>
      </c>
      <c r="K68">
        <v>244807000</v>
      </c>
      <c r="L68" s="2">
        <v>0.32384099999999999</v>
      </c>
    </row>
    <row r="69" spans="1:12" x14ac:dyDescent="0.25">
      <c r="A69" t="s">
        <v>308</v>
      </c>
      <c r="B69">
        <v>3.3714</v>
      </c>
      <c r="C69">
        <v>1670208000</v>
      </c>
      <c r="D69">
        <v>504594008</v>
      </c>
      <c r="E69">
        <v>812700992</v>
      </c>
      <c r="F69">
        <f>IFERROR(E69/C69,"")</f>
        <v>0.48658669578878799</v>
      </c>
      <c r="G69">
        <f>IFERROR(D69/C69,"")</f>
        <v>0.30211447196995822</v>
      </c>
      <c r="H69">
        <v>306255008</v>
      </c>
      <c r="I69">
        <v>300000000</v>
      </c>
      <c r="J69">
        <v>3.9060000000000004E-2</v>
      </c>
      <c r="K69">
        <v>284988000</v>
      </c>
      <c r="L69" s="2">
        <v>1.3834309999999999</v>
      </c>
    </row>
    <row r="70" spans="1:12" x14ac:dyDescent="0.25">
      <c r="A70" t="s">
        <v>104</v>
      </c>
      <c r="B70">
        <v>3.3408000000000002</v>
      </c>
      <c r="C70">
        <v>30534000</v>
      </c>
      <c r="D70">
        <v>3226000</v>
      </c>
      <c r="E70" t="s">
        <v>9</v>
      </c>
      <c r="F70" t="str">
        <f>IFERROR(E70/C70,"")</f>
        <v/>
      </c>
      <c r="G70">
        <f>IFERROR(D70/C70,"")</f>
        <v>0.10565271500622257</v>
      </c>
      <c r="H70">
        <v>19214000</v>
      </c>
      <c r="I70">
        <v>0</v>
      </c>
      <c r="J70">
        <v>0</v>
      </c>
      <c r="K70">
        <v>4734000</v>
      </c>
      <c r="L70" s="2">
        <v>0.67497799999999997</v>
      </c>
    </row>
    <row r="71" spans="1:12" x14ac:dyDescent="0.25">
      <c r="A71" t="s">
        <v>204</v>
      </c>
      <c r="B71">
        <v>3.3010000000000002</v>
      </c>
      <c r="C71">
        <v>1947372816</v>
      </c>
      <c r="D71" t="s">
        <v>9</v>
      </c>
      <c r="E71">
        <v>1602229952</v>
      </c>
      <c r="F71">
        <f>IFERROR(E71/C71,"")</f>
        <v>0.82276487523896913</v>
      </c>
      <c r="G71" t="str">
        <f>IFERROR(D71/C71,"")</f>
        <v/>
      </c>
      <c r="H71">
        <v>2325124864</v>
      </c>
      <c r="I71">
        <v>0</v>
      </c>
      <c r="J71">
        <v>2.9624000000000001E-2</v>
      </c>
      <c r="K71">
        <v>3070837472</v>
      </c>
      <c r="L71" s="2">
        <v>7.9217339999999998</v>
      </c>
    </row>
    <row r="72" spans="1:12" x14ac:dyDescent="0.25">
      <c r="A72" t="s">
        <v>530</v>
      </c>
      <c r="B72">
        <v>3.1783999999999999</v>
      </c>
      <c r="C72">
        <v>4104554.125</v>
      </c>
      <c r="D72">
        <v>-857825.25390000001</v>
      </c>
      <c r="E72">
        <v>851235.66020000004</v>
      </c>
      <c r="F72">
        <f>IFERROR(E72/C72,"")</f>
        <v>0.20738809485183729</v>
      </c>
      <c r="G72">
        <f>IFERROR(D72/C72,"")</f>
        <v>-0.20899352957125397</v>
      </c>
      <c r="H72">
        <v>337583</v>
      </c>
      <c r="I72">
        <v>460216.78129999997</v>
      </c>
      <c r="J72">
        <v>0</v>
      </c>
      <c r="K72">
        <v>1882753.5625</v>
      </c>
      <c r="L72" s="2">
        <v>20.329554000000002</v>
      </c>
    </row>
    <row r="73" spans="1:12" x14ac:dyDescent="0.25">
      <c r="A73" t="s">
        <v>292</v>
      </c>
      <c r="B73">
        <v>2.8010999999999999</v>
      </c>
      <c r="C73">
        <v>3302000.0625</v>
      </c>
      <c r="D73">
        <v>-3858000</v>
      </c>
      <c r="E73">
        <v>1545000.0625</v>
      </c>
      <c r="F73">
        <f>IFERROR(E73/C73,"")</f>
        <v>0.46789825356037529</v>
      </c>
      <c r="G73">
        <f>IFERROR(D73/C73,"")</f>
        <v>-1.1683827761889996</v>
      </c>
      <c r="H73">
        <v>1094000</v>
      </c>
      <c r="I73">
        <v>11843000</v>
      </c>
      <c r="J73">
        <v>0.75580399999999992</v>
      </c>
      <c r="K73" t="s">
        <v>9</v>
      </c>
      <c r="L73" s="2">
        <v>0.24518200000000001</v>
      </c>
    </row>
    <row r="74" spans="1:12" x14ac:dyDescent="0.25">
      <c r="A74" t="s">
        <v>478</v>
      </c>
      <c r="B74">
        <v>2.7928999999999999</v>
      </c>
      <c r="C74">
        <v>351133000</v>
      </c>
      <c r="D74">
        <v>-31221000</v>
      </c>
      <c r="E74">
        <v>191413000</v>
      </c>
      <c r="F74">
        <f>IFERROR(E74/C74,"")</f>
        <v>0.54512962324817094</v>
      </c>
      <c r="G74">
        <f>IFERROR(D74/C74,"")</f>
        <v>-8.891502649993023E-2</v>
      </c>
      <c r="H74">
        <v>80781000</v>
      </c>
      <c r="I74">
        <v>0</v>
      </c>
      <c r="J74">
        <v>0.32221499999999997</v>
      </c>
      <c r="K74">
        <v>143741000</v>
      </c>
      <c r="L74" s="2">
        <v>0.429981</v>
      </c>
    </row>
    <row r="75" spans="1:12" x14ac:dyDescent="0.25">
      <c r="A75" t="s">
        <v>56</v>
      </c>
      <c r="B75">
        <v>2.6349</v>
      </c>
      <c r="C75">
        <v>128244000</v>
      </c>
      <c r="D75">
        <v>3855000</v>
      </c>
      <c r="E75">
        <v>35866000</v>
      </c>
      <c r="F75">
        <f>IFERROR(E75/C75,"")</f>
        <v>0.2796700040547706</v>
      </c>
      <c r="G75">
        <f>IFERROR(D75/C75,"")</f>
        <v>3.0059885842612519E-2</v>
      </c>
      <c r="H75">
        <v>17107000</v>
      </c>
      <c r="I75">
        <v>32895000</v>
      </c>
      <c r="J75">
        <v>1.345E-2</v>
      </c>
      <c r="K75">
        <v>31491000</v>
      </c>
      <c r="L75" s="2">
        <v>0.34473199999999998</v>
      </c>
    </row>
    <row r="76" spans="1:12" x14ac:dyDescent="0.25">
      <c r="A76" t="s">
        <v>44</v>
      </c>
      <c r="B76">
        <v>2.5278</v>
      </c>
      <c r="C76">
        <v>19600000</v>
      </c>
      <c r="D76">
        <v>-55316000</v>
      </c>
      <c r="E76">
        <v>16400000</v>
      </c>
      <c r="F76">
        <f>IFERROR(E76/C76,"")</f>
        <v>0.83673469387755106</v>
      </c>
      <c r="G76">
        <f>IFERROR(D76/C76,"")</f>
        <v>-2.8222448979591839</v>
      </c>
      <c r="H76">
        <v>46127000</v>
      </c>
      <c r="I76">
        <v>0</v>
      </c>
      <c r="J76">
        <v>0.96926400000000001</v>
      </c>
      <c r="K76">
        <v>53927000</v>
      </c>
      <c r="L76" s="2">
        <v>0.61743899999999996</v>
      </c>
    </row>
    <row r="77" spans="1:12" x14ac:dyDescent="0.25">
      <c r="A77" t="s">
        <v>68</v>
      </c>
      <c r="B77">
        <v>2.4738000000000002</v>
      </c>
      <c r="C77">
        <v>741641984</v>
      </c>
      <c r="D77">
        <v>161007000</v>
      </c>
      <c r="E77">
        <v>546699008</v>
      </c>
      <c r="F77">
        <f>IFERROR(E77/C77,"")</f>
        <v>0.73714679022270668</v>
      </c>
      <c r="G77">
        <f>IFERROR(D77/C77,"")</f>
        <v>0.21709531481971764</v>
      </c>
      <c r="H77">
        <v>149655008</v>
      </c>
      <c r="I77">
        <v>982801024</v>
      </c>
      <c r="J77">
        <v>0.23519899999999999</v>
      </c>
      <c r="K77">
        <v>179058000</v>
      </c>
      <c r="L77" s="2">
        <v>0.27324700000000002</v>
      </c>
    </row>
    <row r="78" spans="1:12" x14ac:dyDescent="0.25">
      <c r="A78" t="s">
        <v>354</v>
      </c>
      <c r="B78">
        <v>2.2643</v>
      </c>
      <c r="C78">
        <v>18952461</v>
      </c>
      <c r="D78">
        <v>605950</v>
      </c>
      <c r="E78">
        <v>16508510</v>
      </c>
      <c r="F78">
        <f>IFERROR(E78/C78,"")</f>
        <v>0.87104835620028453</v>
      </c>
      <c r="G78">
        <f>IFERROR(D78/C78,"")</f>
        <v>3.1972101142959744E-2</v>
      </c>
      <c r="H78">
        <v>9364218</v>
      </c>
      <c r="I78">
        <v>6094621</v>
      </c>
      <c r="J78">
        <v>5.7708000000000002E-2</v>
      </c>
      <c r="K78">
        <v>4963954</v>
      </c>
      <c r="L78" s="2">
        <v>0.20381799999999997</v>
      </c>
    </row>
    <row r="79" spans="1:12" x14ac:dyDescent="0.25">
      <c r="A79" t="s">
        <v>710</v>
      </c>
      <c r="B79">
        <v>2.2608999999999999</v>
      </c>
      <c r="C79">
        <v>79837000</v>
      </c>
      <c r="D79">
        <v>8197000</v>
      </c>
      <c r="E79">
        <v>54630000</v>
      </c>
      <c r="F79">
        <f>IFERROR(E79/C79,"")</f>
        <v>0.68426919849192736</v>
      </c>
      <c r="G79">
        <f>IFERROR(D79/C79,"")</f>
        <v>0.1026716935756604</v>
      </c>
      <c r="H79">
        <v>19194000</v>
      </c>
      <c r="I79">
        <v>108566000</v>
      </c>
      <c r="J79">
        <v>8.1904000000000005E-2</v>
      </c>
      <c r="K79">
        <v>41995000</v>
      </c>
      <c r="L79" s="2">
        <v>0.53176499999999993</v>
      </c>
    </row>
    <row r="80" spans="1:12" x14ac:dyDescent="0.25">
      <c r="A80" t="s">
        <v>464</v>
      </c>
      <c r="B80">
        <v>2.0068000000000001</v>
      </c>
      <c r="C80">
        <v>526411992</v>
      </c>
      <c r="D80">
        <v>-68774000</v>
      </c>
      <c r="E80">
        <v>447632000</v>
      </c>
      <c r="F80">
        <f>IFERROR(E80/C80,"")</f>
        <v>0.85034536979165176</v>
      </c>
      <c r="G80">
        <f>IFERROR(D80/C80,"")</f>
        <v>-0.13064671976545703</v>
      </c>
      <c r="H80">
        <v>258019008</v>
      </c>
      <c r="I80">
        <v>0</v>
      </c>
      <c r="J80">
        <v>0.385353</v>
      </c>
      <c r="K80">
        <v>318384000</v>
      </c>
      <c r="L80" s="2">
        <v>0.70439800000000008</v>
      </c>
    </row>
    <row r="81" spans="1:12" x14ac:dyDescent="0.25">
      <c r="A81" t="s">
        <v>638</v>
      </c>
      <c r="B81">
        <v>1.9825999999999999</v>
      </c>
      <c r="C81">
        <v>151317000</v>
      </c>
      <c r="D81">
        <v>-37679000</v>
      </c>
      <c r="E81">
        <v>92419000</v>
      </c>
      <c r="F81">
        <f>IFERROR(E81/C81,"")</f>
        <v>0.610764157365002</v>
      </c>
      <c r="G81">
        <f>IFERROR(D81/C81,"")</f>
        <v>-0.24900705142184951</v>
      </c>
      <c r="H81">
        <v>46900000</v>
      </c>
      <c r="I81">
        <v>3719000</v>
      </c>
      <c r="J81">
        <v>0.414688</v>
      </c>
      <c r="K81">
        <v>76158000</v>
      </c>
      <c r="L81" s="2">
        <v>0.292321</v>
      </c>
    </row>
    <row r="82" spans="1:12" x14ac:dyDescent="0.25">
      <c r="A82" t="s">
        <v>176</v>
      </c>
      <c r="B82">
        <v>1.9196</v>
      </c>
      <c r="C82">
        <v>287996000</v>
      </c>
      <c r="D82">
        <v>36601000</v>
      </c>
      <c r="E82">
        <v>107510000</v>
      </c>
      <c r="F82">
        <f>IFERROR(E82/C82,"")</f>
        <v>0.37330379588605395</v>
      </c>
      <c r="G82">
        <f>IFERROR(D82/C82,"")</f>
        <v>0.1270885706745927</v>
      </c>
      <c r="H82">
        <v>64079000</v>
      </c>
      <c r="I82">
        <v>0</v>
      </c>
      <c r="J82">
        <v>0.11870599999999999</v>
      </c>
      <c r="K82">
        <v>55382000</v>
      </c>
      <c r="L82" s="2">
        <v>0.24517299999999997</v>
      </c>
    </row>
    <row r="83" spans="1:12" x14ac:dyDescent="0.25">
      <c r="A83" t="s">
        <v>74</v>
      </c>
      <c r="B83">
        <v>1.8030999999999999</v>
      </c>
      <c r="C83">
        <v>104776072</v>
      </c>
      <c r="D83" t="s">
        <v>9</v>
      </c>
      <c r="E83">
        <v>-3027291</v>
      </c>
      <c r="F83">
        <f>IFERROR(E83/C83,"")</f>
        <v>-2.8892961362399612E-2</v>
      </c>
      <c r="G83" t="str">
        <f>IFERROR(D83/C83,"")</f>
        <v/>
      </c>
      <c r="H83">
        <v>156987200</v>
      </c>
      <c r="I83">
        <v>0</v>
      </c>
      <c r="J83">
        <v>0.61655400000000005</v>
      </c>
      <c r="K83" t="s">
        <v>9</v>
      </c>
      <c r="L83" s="2">
        <v>0.30159199999999997</v>
      </c>
    </row>
    <row r="84" spans="1:12" x14ac:dyDescent="0.25">
      <c r="A84" t="s">
        <v>474</v>
      </c>
      <c r="B84">
        <v>1.5198</v>
      </c>
      <c r="C84">
        <v>41537940</v>
      </c>
      <c r="D84" t="s">
        <v>9</v>
      </c>
      <c r="E84" t="s">
        <v>9</v>
      </c>
      <c r="F84" t="str">
        <f>IFERROR(E84/C84,"")</f>
        <v/>
      </c>
      <c r="G84" t="str">
        <f>IFERROR(D84/C84,"")</f>
        <v/>
      </c>
      <c r="H84">
        <v>522445</v>
      </c>
      <c r="I84">
        <v>2600000</v>
      </c>
      <c r="J84">
        <v>0</v>
      </c>
      <c r="K84">
        <v>15863383</v>
      </c>
      <c r="L84" s="2">
        <v>54.711234999999995</v>
      </c>
    </row>
    <row r="85" spans="1:12" x14ac:dyDescent="0.25">
      <c r="A85" t="s">
        <v>364</v>
      </c>
      <c r="B85">
        <v>1.4817</v>
      </c>
      <c r="C85">
        <v>507450000</v>
      </c>
      <c r="D85">
        <v>38694000</v>
      </c>
      <c r="E85">
        <v>129637000</v>
      </c>
      <c r="F85">
        <f>IFERROR(E85/C85,"")</f>
        <v>0.25546753374716719</v>
      </c>
      <c r="G85">
        <f>IFERROR(D85/C85,"")</f>
        <v>7.6251847472657411E-2</v>
      </c>
      <c r="H85">
        <v>30667000</v>
      </c>
      <c r="I85">
        <v>273648992</v>
      </c>
      <c r="J85">
        <v>0</v>
      </c>
      <c r="K85" t="s">
        <v>9</v>
      </c>
      <c r="L85" s="2">
        <v>0.53314100000000009</v>
      </c>
    </row>
    <row r="86" spans="1:12" x14ac:dyDescent="0.25">
      <c r="A86" t="s">
        <v>752</v>
      </c>
      <c r="B86">
        <v>1.421</v>
      </c>
      <c r="C86">
        <v>16555158</v>
      </c>
      <c r="D86">
        <v>-1433724</v>
      </c>
      <c r="E86">
        <v>4724144</v>
      </c>
      <c r="F86">
        <f>IFERROR(E86/C86,"")</f>
        <v>0.28535783228405309</v>
      </c>
      <c r="G86">
        <f>IFERROR(D86/C86,"")</f>
        <v>-8.6602858154540108E-2</v>
      </c>
      <c r="H86">
        <v>337242</v>
      </c>
      <c r="I86">
        <v>13886654</v>
      </c>
      <c r="J86">
        <v>0</v>
      </c>
      <c r="K86">
        <v>5743664</v>
      </c>
      <c r="L86" s="2">
        <v>0.28373500000000001</v>
      </c>
    </row>
    <row r="87" spans="1:12" x14ac:dyDescent="0.25">
      <c r="A87" t="s">
        <v>332</v>
      </c>
      <c r="B87">
        <v>1.3744000000000001</v>
      </c>
      <c r="C87">
        <v>42327007</v>
      </c>
      <c r="D87">
        <v>508943</v>
      </c>
      <c r="E87" t="s">
        <v>9</v>
      </c>
      <c r="F87" t="str">
        <f>IFERROR(E87/C87,"")</f>
        <v/>
      </c>
      <c r="G87">
        <f>IFERROR(D87/C87,"")</f>
        <v>1.2024072479303817E-2</v>
      </c>
      <c r="H87">
        <v>1259574</v>
      </c>
      <c r="I87">
        <v>264854</v>
      </c>
      <c r="J87">
        <v>3.4008999999999998E-2</v>
      </c>
      <c r="K87">
        <v>15714643</v>
      </c>
      <c r="L87" s="2">
        <v>0.29874099999999998</v>
      </c>
    </row>
    <row r="88" spans="1:12" x14ac:dyDescent="0.25">
      <c r="A88" t="s">
        <v>518</v>
      </c>
      <c r="B88">
        <v>1.2287999999999999</v>
      </c>
      <c r="C88">
        <v>1572868032</v>
      </c>
      <c r="D88">
        <v>119324000</v>
      </c>
      <c r="E88">
        <v>379285000</v>
      </c>
      <c r="F88">
        <f>IFERROR(E88/C88,"")</f>
        <v>0.24114229056948625</v>
      </c>
      <c r="G88">
        <f>IFERROR(D88/C88,"")</f>
        <v>7.5863961611752059E-2</v>
      </c>
      <c r="H88">
        <v>40692000</v>
      </c>
      <c r="I88">
        <v>1330829056</v>
      </c>
      <c r="J88">
        <v>0</v>
      </c>
      <c r="K88">
        <v>185559000</v>
      </c>
      <c r="L88" s="2">
        <v>0.45877499999999999</v>
      </c>
    </row>
    <row r="89" spans="1:12" x14ac:dyDescent="0.25">
      <c r="A89" t="s">
        <v>230</v>
      </c>
      <c r="B89">
        <v>1.2041999999999999</v>
      </c>
      <c r="C89">
        <v>78204000</v>
      </c>
      <c r="D89">
        <v>12885000</v>
      </c>
      <c r="E89">
        <v>41295000</v>
      </c>
      <c r="F89">
        <f>IFERROR(E89/C89,"")</f>
        <v>0.52804204388522324</v>
      </c>
      <c r="G89">
        <f>IFERROR(D89/C89,"")</f>
        <v>0.16476139327911615</v>
      </c>
      <c r="H89">
        <v>8315000</v>
      </c>
      <c r="I89">
        <v>3048000</v>
      </c>
      <c r="J89">
        <v>5.1832999999999997E-2</v>
      </c>
      <c r="K89">
        <v>25872000</v>
      </c>
      <c r="L89" s="2">
        <v>0.214473</v>
      </c>
    </row>
    <row r="90" spans="1:12" x14ac:dyDescent="0.25">
      <c r="A90" t="s">
        <v>560</v>
      </c>
      <c r="B90">
        <v>1.1494</v>
      </c>
      <c r="C90">
        <v>228366000</v>
      </c>
      <c r="D90">
        <v>14592000</v>
      </c>
      <c r="E90">
        <v>108883000</v>
      </c>
      <c r="F90">
        <f>IFERROR(E90/C90,"")</f>
        <v>0.47679164148778713</v>
      </c>
      <c r="G90">
        <f>IFERROR(D90/C90,"")</f>
        <v>6.3897427813247157E-2</v>
      </c>
      <c r="H90">
        <v>58014000</v>
      </c>
      <c r="I90">
        <v>0</v>
      </c>
      <c r="J90">
        <v>0.145284</v>
      </c>
      <c r="K90">
        <v>73082000</v>
      </c>
      <c r="L90" s="2">
        <v>0.25728699999999999</v>
      </c>
    </row>
    <row r="91" spans="1:12" x14ac:dyDescent="0.25">
      <c r="A91" t="s">
        <v>574</v>
      </c>
      <c r="B91">
        <v>1.0426</v>
      </c>
      <c r="C91">
        <v>7272000</v>
      </c>
      <c r="D91">
        <v>-15445000</v>
      </c>
      <c r="E91">
        <v>2111000</v>
      </c>
      <c r="F91">
        <f>IFERROR(E91/C91,"")</f>
        <v>0.29029152915291528</v>
      </c>
      <c r="G91">
        <f>IFERROR(D91/C91,"")</f>
        <v>-2.1238998899889987</v>
      </c>
      <c r="H91">
        <v>11427000</v>
      </c>
      <c r="I91">
        <v>0</v>
      </c>
      <c r="J91">
        <v>0.63771800000000001</v>
      </c>
      <c r="K91">
        <v>14160000</v>
      </c>
      <c r="L91" s="2">
        <v>0.84445199999999998</v>
      </c>
    </row>
  </sheetData>
  <autoFilter ref="A1:L1" xr:uid="{00000000-0009-0000-0000-000000000000}">
    <sortState xmlns:xlrd2="http://schemas.microsoft.com/office/spreadsheetml/2017/richdata2" ref="A2:L91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9"/>
  <sheetViews>
    <sheetView topLeftCell="A142" zoomScale="85" zoomScaleNormal="85" workbookViewId="0">
      <selection activeCell="A158" sqref="A158"/>
    </sheetView>
  </sheetViews>
  <sheetFormatPr defaultRowHeight="15" x14ac:dyDescent="0.25"/>
  <cols>
    <col min="1" max="1" width="17.85546875" bestFit="1" customWidth="1"/>
    <col min="2" max="2" width="34.28515625" bestFit="1" customWidth="1"/>
    <col min="3" max="3" width="18.85546875" bestFit="1" customWidth="1"/>
    <col min="4" max="4" width="17.140625" bestFit="1" customWidth="1"/>
    <col min="5" max="5" width="21.42578125" bestFit="1" customWidth="1"/>
    <col min="6" max="6" width="18.7109375" bestFit="1" customWidth="1"/>
    <col min="7" max="7" width="18.5703125" bestFit="1" customWidth="1"/>
    <col min="8" max="8" width="12.7109375" bestFit="1" customWidth="1"/>
    <col min="9" max="9" width="16.42578125" bestFit="1" customWidth="1"/>
    <col min="10" max="10" width="17.85546875" bestFit="1" customWidth="1"/>
    <col min="11" max="11" width="19.85546875" bestFit="1" customWidth="1"/>
    <col min="12" max="12" width="24.710937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788</v>
      </c>
      <c r="K1" s="1" t="s">
        <v>787</v>
      </c>
      <c r="L1" s="1" t="s">
        <v>786</v>
      </c>
    </row>
    <row r="2" spans="1:12" x14ac:dyDescent="0.25">
      <c r="A2" t="s">
        <v>474</v>
      </c>
      <c r="B2" t="s">
        <v>475</v>
      </c>
      <c r="C2">
        <v>41537940</v>
      </c>
      <c r="D2" t="s">
        <v>9</v>
      </c>
      <c r="E2" t="s">
        <v>9</v>
      </c>
      <c r="F2">
        <v>1.5198</v>
      </c>
      <c r="G2" t="s">
        <v>9</v>
      </c>
      <c r="H2">
        <v>522445</v>
      </c>
      <c r="I2">
        <v>2600000</v>
      </c>
      <c r="J2">
        <v>0</v>
      </c>
      <c r="K2">
        <v>15863383</v>
      </c>
      <c r="L2" s="2">
        <v>54.711234999999995</v>
      </c>
    </row>
    <row r="3" spans="1:12" x14ac:dyDescent="0.25">
      <c r="A3" t="s">
        <v>512</v>
      </c>
      <c r="B3" t="s">
        <v>513</v>
      </c>
      <c r="C3">
        <v>655954</v>
      </c>
      <c r="D3">
        <v>-1699528</v>
      </c>
      <c r="E3">
        <v>137076</v>
      </c>
      <c r="F3">
        <v>82.587800000000001</v>
      </c>
      <c r="G3" t="s">
        <v>9</v>
      </c>
      <c r="H3">
        <v>18677</v>
      </c>
      <c r="I3">
        <v>436000</v>
      </c>
      <c r="J3">
        <v>0</v>
      </c>
      <c r="K3">
        <v>1800954</v>
      </c>
      <c r="L3" s="2">
        <v>31.271453000000001</v>
      </c>
    </row>
    <row r="4" spans="1:12" x14ac:dyDescent="0.25">
      <c r="A4" t="s">
        <v>530</v>
      </c>
      <c r="B4" t="s">
        <v>531</v>
      </c>
      <c r="C4">
        <v>4104554.125</v>
      </c>
      <c r="D4">
        <v>-857825.25390000001</v>
      </c>
      <c r="E4">
        <v>851235.66020000004</v>
      </c>
      <c r="F4">
        <v>3.1783999999999999</v>
      </c>
      <c r="G4" t="s">
        <v>9</v>
      </c>
      <c r="H4">
        <v>337583</v>
      </c>
      <c r="I4">
        <v>460216.78129999997</v>
      </c>
      <c r="J4">
        <v>0</v>
      </c>
      <c r="K4">
        <v>1882753.5625</v>
      </c>
      <c r="L4" s="2">
        <v>20.329554000000002</v>
      </c>
    </row>
    <row r="5" spans="1:12" x14ac:dyDescent="0.25">
      <c r="A5" t="s">
        <v>476</v>
      </c>
      <c r="B5" t="s">
        <v>477</v>
      </c>
      <c r="C5">
        <v>137017</v>
      </c>
      <c r="D5">
        <v>-662855</v>
      </c>
      <c r="E5">
        <v>63753</v>
      </c>
      <c r="F5">
        <v>11.002700000000001</v>
      </c>
      <c r="G5" t="s">
        <v>9</v>
      </c>
      <c r="H5">
        <v>3662</v>
      </c>
      <c r="I5">
        <v>0</v>
      </c>
      <c r="J5">
        <v>0</v>
      </c>
      <c r="K5" t="s">
        <v>9</v>
      </c>
      <c r="L5" s="2">
        <v>18.045000000000002</v>
      </c>
    </row>
    <row r="6" spans="1:12" x14ac:dyDescent="0.25">
      <c r="A6" t="s">
        <v>516</v>
      </c>
      <c r="B6" t="s">
        <v>517</v>
      </c>
      <c r="C6">
        <v>399810</v>
      </c>
      <c r="D6" t="s">
        <v>9</v>
      </c>
      <c r="E6">
        <v>364438</v>
      </c>
      <c r="F6">
        <v>1.5270999999999999</v>
      </c>
      <c r="G6" t="s">
        <v>9</v>
      </c>
      <c r="H6">
        <v>120435</v>
      </c>
      <c r="I6">
        <v>0</v>
      </c>
      <c r="J6" t="s">
        <v>9</v>
      </c>
      <c r="K6" t="s">
        <v>9</v>
      </c>
      <c r="L6" s="2">
        <v>16.136931000000001</v>
      </c>
    </row>
    <row r="7" spans="1:12" x14ac:dyDescent="0.25">
      <c r="A7" t="s">
        <v>704</v>
      </c>
      <c r="B7" t="s">
        <v>705</v>
      </c>
      <c r="C7">
        <v>690027.98439999996</v>
      </c>
      <c r="D7">
        <v>-2938328</v>
      </c>
      <c r="E7">
        <v>179933.99799999999</v>
      </c>
      <c r="F7" t="s">
        <v>9</v>
      </c>
      <c r="G7" t="s">
        <v>9</v>
      </c>
      <c r="H7">
        <v>86272</v>
      </c>
      <c r="I7">
        <v>0</v>
      </c>
      <c r="J7">
        <v>2.4921379999999997</v>
      </c>
      <c r="K7" t="s">
        <v>9</v>
      </c>
      <c r="L7" s="2">
        <v>13.477936999999999</v>
      </c>
    </row>
    <row r="8" spans="1:12" x14ac:dyDescent="0.25">
      <c r="A8" t="s">
        <v>36</v>
      </c>
      <c r="B8" t="s">
        <v>37</v>
      </c>
      <c r="C8">
        <v>25272</v>
      </c>
      <c r="D8">
        <v>-2592036.9375</v>
      </c>
      <c r="E8">
        <v>25272</v>
      </c>
      <c r="F8">
        <v>73.593000000000004</v>
      </c>
      <c r="G8" t="s">
        <v>9</v>
      </c>
      <c r="H8">
        <v>590912</v>
      </c>
      <c r="I8">
        <v>0</v>
      </c>
      <c r="J8">
        <v>15.369486</v>
      </c>
      <c r="K8" t="s">
        <v>9</v>
      </c>
      <c r="L8" s="2">
        <v>12.847304999999999</v>
      </c>
    </row>
    <row r="9" spans="1:12" x14ac:dyDescent="0.25">
      <c r="A9" t="s">
        <v>358</v>
      </c>
      <c r="B9" t="s">
        <v>359</v>
      </c>
      <c r="C9">
        <v>488815992</v>
      </c>
      <c r="D9" t="s">
        <v>9</v>
      </c>
      <c r="E9">
        <v>267220000</v>
      </c>
      <c r="F9">
        <v>5.3632</v>
      </c>
      <c r="G9" t="s">
        <v>9</v>
      </c>
      <c r="H9">
        <v>378372000</v>
      </c>
      <c r="I9">
        <v>0</v>
      </c>
      <c r="J9">
        <v>0.32109900000000002</v>
      </c>
      <c r="K9">
        <v>519109008</v>
      </c>
      <c r="L9" s="2">
        <v>12.425082</v>
      </c>
    </row>
    <row r="10" spans="1:12" x14ac:dyDescent="0.25">
      <c r="A10" t="s">
        <v>142</v>
      </c>
      <c r="B10" t="s">
        <v>143</v>
      </c>
      <c r="C10">
        <v>38075000</v>
      </c>
      <c r="D10">
        <v>-5960999.8905999996</v>
      </c>
      <c r="E10">
        <v>11044999.375</v>
      </c>
      <c r="F10">
        <v>0.2419</v>
      </c>
      <c r="G10" t="s">
        <v>9</v>
      </c>
      <c r="H10">
        <v>277000</v>
      </c>
      <c r="I10">
        <v>1381000</v>
      </c>
      <c r="J10">
        <v>1.0449999999999999E-3</v>
      </c>
      <c r="K10" t="s">
        <v>9</v>
      </c>
      <c r="L10" s="2">
        <v>12.001357</v>
      </c>
    </row>
    <row r="11" spans="1:12" x14ac:dyDescent="0.25">
      <c r="A11" t="s">
        <v>266</v>
      </c>
      <c r="B11" t="s">
        <v>267</v>
      </c>
      <c r="C11">
        <v>4233000</v>
      </c>
      <c r="D11" t="s">
        <v>9</v>
      </c>
      <c r="E11" t="s">
        <v>9</v>
      </c>
      <c r="F11">
        <v>5.6551</v>
      </c>
      <c r="G11" t="s">
        <v>9</v>
      </c>
      <c r="H11">
        <v>22000</v>
      </c>
      <c r="I11">
        <v>2138000</v>
      </c>
      <c r="J11">
        <v>0.89874500000000002</v>
      </c>
      <c r="K11" t="s">
        <v>9</v>
      </c>
      <c r="L11" s="2">
        <v>8.4326530000000002</v>
      </c>
    </row>
    <row r="12" spans="1:12" x14ac:dyDescent="0.25">
      <c r="A12" t="s">
        <v>204</v>
      </c>
      <c r="B12" t="s">
        <v>205</v>
      </c>
      <c r="C12">
        <v>1947372816</v>
      </c>
      <c r="D12" t="s">
        <v>9</v>
      </c>
      <c r="E12">
        <v>1602229952</v>
      </c>
      <c r="F12">
        <v>3.3010000000000002</v>
      </c>
      <c r="G12" t="s">
        <v>9</v>
      </c>
      <c r="H12">
        <v>2325124864</v>
      </c>
      <c r="I12">
        <v>0</v>
      </c>
      <c r="J12">
        <v>2.9624000000000001E-2</v>
      </c>
      <c r="K12">
        <v>3070837472</v>
      </c>
      <c r="L12" s="2">
        <v>7.9217339999999998</v>
      </c>
    </row>
    <row r="13" spans="1:12" x14ac:dyDescent="0.25">
      <c r="A13" t="s">
        <v>368</v>
      </c>
      <c r="B13" t="s">
        <v>369</v>
      </c>
      <c r="C13">
        <v>46804</v>
      </c>
      <c r="D13">
        <v>-1526426.0156</v>
      </c>
      <c r="E13">
        <v>-10110.000099999999</v>
      </c>
      <c r="F13" t="s">
        <v>9</v>
      </c>
      <c r="G13" t="s">
        <v>9</v>
      </c>
      <c r="H13">
        <v>131787</v>
      </c>
      <c r="I13">
        <v>0</v>
      </c>
      <c r="J13" t="s">
        <v>9</v>
      </c>
      <c r="K13" t="s">
        <v>9</v>
      </c>
      <c r="L13" s="2">
        <v>7.493614</v>
      </c>
    </row>
    <row r="14" spans="1:12" x14ac:dyDescent="0.25">
      <c r="A14" t="s">
        <v>26</v>
      </c>
      <c r="B14" t="s">
        <v>27</v>
      </c>
      <c r="C14">
        <v>41595000</v>
      </c>
      <c r="D14">
        <v>-15241000</v>
      </c>
      <c r="E14">
        <v>20184000</v>
      </c>
      <c r="F14">
        <v>0.22789999999999999</v>
      </c>
      <c r="G14" t="s">
        <v>9</v>
      </c>
      <c r="H14">
        <v>1209000</v>
      </c>
      <c r="I14">
        <v>0</v>
      </c>
      <c r="J14">
        <v>0.204897</v>
      </c>
      <c r="K14">
        <v>24245000</v>
      </c>
      <c r="L14" s="2">
        <v>6.2747190000000002</v>
      </c>
    </row>
    <row r="15" spans="1:12" x14ac:dyDescent="0.25">
      <c r="A15" t="s">
        <v>620</v>
      </c>
      <c r="B15" t="s">
        <v>621</v>
      </c>
      <c r="C15">
        <v>10655967</v>
      </c>
      <c r="D15">
        <v>2015416</v>
      </c>
      <c r="E15">
        <v>5787898</v>
      </c>
      <c r="F15">
        <v>0.51060000000000005</v>
      </c>
      <c r="G15">
        <v>189.3177</v>
      </c>
      <c r="H15">
        <v>438799</v>
      </c>
      <c r="I15">
        <v>0</v>
      </c>
      <c r="J15">
        <v>0</v>
      </c>
      <c r="K15" t="s">
        <v>9</v>
      </c>
      <c r="L15" s="2">
        <v>6.1679259999999996</v>
      </c>
    </row>
    <row r="16" spans="1:12" x14ac:dyDescent="0.25">
      <c r="A16" t="s">
        <v>436</v>
      </c>
      <c r="B16" t="s">
        <v>437</v>
      </c>
      <c r="C16">
        <v>3223874</v>
      </c>
      <c r="D16">
        <v>-4066950</v>
      </c>
      <c r="E16">
        <v>311326</v>
      </c>
      <c r="F16">
        <v>6.7020999999999997</v>
      </c>
      <c r="G16" t="s">
        <v>9</v>
      </c>
      <c r="H16">
        <v>213944</v>
      </c>
      <c r="I16">
        <v>0</v>
      </c>
      <c r="J16">
        <v>0.21310999999999999</v>
      </c>
      <c r="K16">
        <v>3691237</v>
      </c>
      <c r="L16" s="2">
        <v>5.2546420000000005</v>
      </c>
    </row>
    <row r="17" spans="1:12" x14ac:dyDescent="0.25">
      <c r="A17" t="s">
        <v>490</v>
      </c>
      <c r="B17" t="s">
        <v>491</v>
      </c>
      <c r="C17">
        <v>5377804</v>
      </c>
      <c r="D17" t="s">
        <v>9</v>
      </c>
      <c r="E17" t="s">
        <v>9</v>
      </c>
      <c r="F17">
        <v>3.6339999999999999</v>
      </c>
      <c r="G17" t="s">
        <v>9</v>
      </c>
      <c r="H17">
        <v>5074026</v>
      </c>
      <c r="I17">
        <v>1645895</v>
      </c>
      <c r="J17">
        <v>4.9909999999999998E-3</v>
      </c>
      <c r="K17" t="s">
        <v>9</v>
      </c>
      <c r="L17" s="2">
        <v>5.1551289999999996</v>
      </c>
    </row>
    <row r="18" spans="1:12" x14ac:dyDescent="0.25">
      <c r="A18" t="s">
        <v>676</v>
      </c>
      <c r="B18" t="s">
        <v>677</v>
      </c>
      <c r="C18">
        <v>2468449024</v>
      </c>
      <c r="D18">
        <v>80126000</v>
      </c>
      <c r="E18">
        <v>549208000</v>
      </c>
      <c r="F18">
        <v>11.83</v>
      </c>
      <c r="G18" t="s">
        <v>9</v>
      </c>
      <c r="H18">
        <v>762881984</v>
      </c>
      <c r="I18">
        <v>0</v>
      </c>
      <c r="J18">
        <v>0.113469</v>
      </c>
      <c r="K18">
        <v>493387008</v>
      </c>
      <c r="L18" s="2">
        <v>3.7169920000000003</v>
      </c>
    </row>
    <row r="19" spans="1:12" x14ac:dyDescent="0.25">
      <c r="A19" t="s">
        <v>430</v>
      </c>
      <c r="B19" t="s">
        <v>431</v>
      </c>
      <c r="C19">
        <v>400251024</v>
      </c>
      <c r="D19">
        <v>-23764750</v>
      </c>
      <c r="E19">
        <v>4112078</v>
      </c>
      <c r="F19">
        <v>0.4612</v>
      </c>
      <c r="G19" t="s">
        <v>9</v>
      </c>
      <c r="H19">
        <v>16030248</v>
      </c>
      <c r="I19">
        <v>10734949</v>
      </c>
      <c r="J19">
        <v>2.8189999999999999E-3</v>
      </c>
      <c r="K19">
        <v>21889167</v>
      </c>
      <c r="L19" s="2">
        <v>3.1022230000000004</v>
      </c>
    </row>
    <row r="20" spans="1:12" x14ac:dyDescent="0.25">
      <c r="A20" t="s">
        <v>696</v>
      </c>
      <c r="B20" t="s">
        <v>697</v>
      </c>
      <c r="C20">
        <v>600358000</v>
      </c>
      <c r="D20" t="s">
        <v>9</v>
      </c>
      <c r="E20">
        <v>167563000</v>
      </c>
      <c r="F20">
        <v>7.4097</v>
      </c>
      <c r="G20" t="s">
        <v>9</v>
      </c>
      <c r="H20">
        <v>681478976</v>
      </c>
      <c r="I20">
        <v>214216992</v>
      </c>
      <c r="J20">
        <v>0.251664</v>
      </c>
      <c r="K20">
        <v>135475000</v>
      </c>
      <c r="L20" s="2">
        <v>3.048648</v>
      </c>
    </row>
    <row r="21" spans="1:12" x14ac:dyDescent="0.25">
      <c r="A21" t="s">
        <v>404</v>
      </c>
      <c r="B21" t="s">
        <v>405</v>
      </c>
      <c r="C21">
        <v>5532000.0625</v>
      </c>
      <c r="D21">
        <v>-1214528.9765999999</v>
      </c>
      <c r="E21">
        <v>5066000.125</v>
      </c>
      <c r="F21" t="s">
        <v>9</v>
      </c>
      <c r="G21" t="s">
        <v>9</v>
      </c>
      <c r="H21">
        <v>64769</v>
      </c>
      <c r="I21">
        <v>1265049</v>
      </c>
      <c r="J21">
        <v>0.24390200000000001</v>
      </c>
      <c r="K21" t="s">
        <v>9</v>
      </c>
      <c r="L21" s="2">
        <v>2.2392780000000001</v>
      </c>
    </row>
    <row r="22" spans="1:12" x14ac:dyDescent="0.25">
      <c r="A22" t="s">
        <v>342</v>
      </c>
      <c r="B22" t="s">
        <v>343</v>
      </c>
      <c r="C22">
        <v>1169829984</v>
      </c>
      <c r="D22">
        <v>367185000</v>
      </c>
      <c r="E22">
        <v>905778992</v>
      </c>
      <c r="F22">
        <v>4.0613000000000001</v>
      </c>
      <c r="G22">
        <v>12.6607</v>
      </c>
      <c r="H22">
        <v>167626000</v>
      </c>
      <c r="I22">
        <v>200000000</v>
      </c>
      <c r="J22">
        <v>0.15834799999999999</v>
      </c>
      <c r="K22">
        <v>522839992</v>
      </c>
      <c r="L22" s="2">
        <v>1.9451959999999999</v>
      </c>
    </row>
    <row r="23" spans="1:12" x14ac:dyDescent="0.25">
      <c r="A23" t="s">
        <v>302</v>
      </c>
      <c r="B23" t="s">
        <v>303</v>
      </c>
      <c r="C23">
        <v>2851107</v>
      </c>
      <c r="D23">
        <v>-6848511</v>
      </c>
      <c r="E23">
        <v>855888</v>
      </c>
      <c r="F23" t="s">
        <v>9</v>
      </c>
      <c r="G23" t="s">
        <v>9</v>
      </c>
      <c r="H23">
        <v>113384</v>
      </c>
      <c r="I23">
        <v>27850</v>
      </c>
      <c r="J23">
        <v>0</v>
      </c>
      <c r="K23">
        <v>5926114</v>
      </c>
      <c r="L23" s="2">
        <v>1.8248070000000001</v>
      </c>
    </row>
    <row r="24" spans="1:12" x14ac:dyDescent="0.25">
      <c r="A24" t="s">
        <v>472</v>
      </c>
      <c r="B24" t="s">
        <v>473</v>
      </c>
      <c r="C24">
        <v>241058000896</v>
      </c>
      <c r="D24" t="s">
        <v>9</v>
      </c>
      <c r="E24">
        <v>71850998784</v>
      </c>
      <c r="F24">
        <v>0.88449999999999995</v>
      </c>
      <c r="G24" t="s">
        <v>9</v>
      </c>
      <c r="H24">
        <v>42278998016</v>
      </c>
      <c r="I24">
        <v>0</v>
      </c>
      <c r="J24">
        <v>3.6992999999999998E-2</v>
      </c>
      <c r="K24">
        <v>39955000320</v>
      </c>
      <c r="L24" s="2">
        <v>1.7555260000000001</v>
      </c>
    </row>
    <row r="25" spans="1:12" x14ac:dyDescent="0.25">
      <c r="A25" t="s">
        <v>698</v>
      </c>
      <c r="B25" t="s">
        <v>699</v>
      </c>
      <c r="C25">
        <v>4754880</v>
      </c>
      <c r="D25">
        <v>-4667303</v>
      </c>
      <c r="E25">
        <v>2531850</v>
      </c>
      <c r="F25">
        <v>9.2827000000000002</v>
      </c>
      <c r="G25" t="s">
        <v>9</v>
      </c>
      <c r="H25">
        <v>6090665</v>
      </c>
      <c r="I25">
        <v>0</v>
      </c>
      <c r="J25">
        <v>6.6182999999999992E-2</v>
      </c>
      <c r="K25">
        <v>7008634</v>
      </c>
      <c r="L25" s="2">
        <v>1.7552399999999999</v>
      </c>
    </row>
    <row r="26" spans="1:12" x14ac:dyDescent="0.25">
      <c r="A26" t="s">
        <v>510</v>
      </c>
      <c r="B26" t="s">
        <v>511</v>
      </c>
      <c r="C26">
        <v>105728000</v>
      </c>
      <c r="D26">
        <v>52456000</v>
      </c>
      <c r="E26">
        <v>89127000</v>
      </c>
      <c r="F26">
        <v>0.22220000000000001</v>
      </c>
      <c r="G26">
        <v>1.6052999999999999</v>
      </c>
      <c r="H26">
        <v>51142000</v>
      </c>
      <c r="I26">
        <v>0</v>
      </c>
      <c r="J26">
        <v>2.9178000000000003E-2</v>
      </c>
      <c r="K26">
        <v>36425000</v>
      </c>
      <c r="L26" s="2">
        <v>1.7456360000000002</v>
      </c>
    </row>
    <row r="27" spans="1:12" x14ac:dyDescent="0.25">
      <c r="A27" t="s">
        <v>730</v>
      </c>
      <c r="B27" t="s">
        <v>731</v>
      </c>
      <c r="C27">
        <v>2831808</v>
      </c>
      <c r="D27">
        <v>-751154</v>
      </c>
      <c r="E27">
        <v>622481</v>
      </c>
      <c r="F27">
        <v>0.1031</v>
      </c>
      <c r="G27" t="s">
        <v>9</v>
      </c>
      <c r="H27">
        <v>57454</v>
      </c>
      <c r="I27">
        <v>0</v>
      </c>
      <c r="J27" t="s">
        <v>9</v>
      </c>
      <c r="K27" t="s">
        <v>9</v>
      </c>
      <c r="L27" s="2">
        <v>1.606001</v>
      </c>
    </row>
    <row r="28" spans="1:12" x14ac:dyDescent="0.25">
      <c r="A28" t="s">
        <v>134</v>
      </c>
      <c r="B28" t="s">
        <v>135</v>
      </c>
      <c r="C28">
        <v>444421</v>
      </c>
      <c r="D28">
        <v>-5246923</v>
      </c>
      <c r="E28">
        <v>444421</v>
      </c>
      <c r="F28" t="s">
        <v>9</v>
      </c>
      <c r="G28" t="s">
        <v>9</v>
      </c>
      <c r="H28">
        <v>1617560</v>
      </c>
      <c r="I28">
        <v>2978264</v>
      </c>
      <c r="J28">
        <v>2.1168330000000002</v>
      </c>
      <c r="K28" t="s">
        <v>9</v>
      </c>
      <c r="L28" s="2">
        <v>1.4631129999999999</v>
      </c>
    </row>
    <row r="29" spans="1:12" x14ac:dyDescent="0.25">
      <c r="A29" t="s">
        <v>308</v>
      </c>
      <c r="B29" t="s">
        <v>309</v>
      </c>
      <c r="C29">
        <v>1670208000</v>
      </c>
      <c r="D29">
        <v>504594008</v>
      </c>
      <c r="E29">
        <v>812700992</v>
      </c>
      <c r="F29">
        <v>3.3714</v>
      </c>
      <c r="G29">
        <v>15.9185</v>
      </c>
      <c r="H29">
        <v>306255008</v>
      </c>
      <c r="I29">
        <v>300000000</v>
      </c>
      <c r="J29">
        <v>3.9060000000000004E-2</v>
      </c>
      <c r="K29">
        <v>284988000</v>
      </c>
      <c r="L29" s="2">
        <v>1.3834309999999999</v>
      </c>
    </row>
    <row r="30" spans="1:12" x14ac:dyDescent="0.25">
      <c r="A30" t="s">
        <v>426</v>
      </c>
      <c r="B30" t="s">
        <v>427</v>
      </c>
      <c r="C30">
        <v>7415000</v>
      </c>
      <c r="D30">
        <v>-3159200.0312999999</v>
      </c>
      <c r="E30">
        <v>2483999.8437999999</v>
      </c>
      <c r="F30" t="s">
        <v>9</v>
      </c>
      <c r="G30" t="s">
        <v>9</v>
      </c>
      <c r="H30">
        <v>115800</v>
      </c>
      <c r="I30">
        <v>6500</v>
      </c>
      <c r="J30" t="s">
        <v>9</v>
      </c>
      <c r="K30" t="s">
        <v>9</v>
      </c>
      <c r="L30" s="2">
        <v>1.3422960000000002</v>
      </c>
    </row>
    <row r="31" spans="1:12" x14ac:dyDescent="0.25">
      <c r="A31" t="s">
        <v>168</v>
      </c>
      <c r="B31" t="s">
        <v>169</v>
      </c>
      <c r="C31">
        <v>1588000</v>
      </c>
      <c r="D31">
        <v>-2655000</v>
      </c>
      <c r="E31">
        <v>-21000.0059</v>
      </c>
      <c r="F31" t="s">
        <v>9</v>
      </c>
      <c r="G31" t="s">
        <v>9</v>
      </c>
      <c r="H31">
        <v>939000</v>
      </c>
      <c r="I31">
        <v>18000</v>
      </c>
      <c r="J31">
        <v>0.15869</v>
      </c>
      <c r="K31" t="s">
        <v>9</v>
      </c>
      <c r="L31" s="2">
        <v>1.2397739999999999</v>
      </c>
    </row>
    <row r="32" spans="1:12" x14ac:dyDescent="0.25">
      <c r="A32" t="s">
        <v>348</v>
      </c>
      <c r="B32" t="s">
        <v>349</v>
      </c>
      <c r="C32">
        <v>5218367</v>
      </c>
      <c r="D32">
        <v>-24393521</v>
      </c>
      <c r="E32">
        <v>2827180</v>
      </c>
      <c r="F32" t="s">
        <v>9</v>
      </c>
      <c r="G32" t="s">
        <v>9</v>
      </c>
      <c r="H32">
        <v>12138859</v>
      </c>
      <c r="I32">
        <v>0</v>
      </c>
      <c r="J32">
        <v>0</v>
      </c>
      <c r="K32" t="s">
        <v>9</v>
      </c>
      <c r="L32" s="2">
        <v>1.0613169999999998</v>
      </c>
    </row>
    <row r="33" spans="1:12" x14ac:dyDescent="0.25">
      <c r="A33" t="s">
        <v>76</v>
      </c>
      <c r="B33" t="s">
        <v>77</v>
      </c>
      <c r="C33">
        <v>931703</v>
      </c>
      <c r="D33" t="s">
        <v>9</v>
      </c>
      <c r="E33" t="s">
        <v>9</v>
      </c>
      <c r="F33">
        <v>2.0748000000000002</v>
      </c>
      <c r="G33" t="s">
        <v>9</v>
      </c>
      <c r="H33">
        <v>50333</v>
      </c>
      <c r="I33">
        <v>0</v>
      </c>
      <c r="J33">
        <v>0.117669</v>
      </c>
      <c r="K33" t="s">
        <v>9</v>
      </c>
      <c r="L33" s="2">
        <v>1.059347</v>
      </c>
    </row>
    <row r="34" spans="1:12" x14ac:dyDescent="0.25">
      <c r="A34" t="s">
        <v>240</v>
      </c>
      <c r="B34" t="s">
        <v>241</v>
      </c>
      <c r="C34">
        <v>242473000</v>
      </c>
      <c r="D34">
        <v>-91985000</v>
      </c>
      <c r="E34">
        <v>170157000</v>
      </c>
      <c r="F34" t="s">
        <v>9</v>
      </c>
      <c r="G34" t="s">
        <v>9</v>
      </c>
      <c r="H34">
        <v>30562000</v>
      </c>
      <c r="I34">
        <v>8158000</v>
      </c>
      <c r="J34">
        <v>0</v>
      </c>
      <c r="K34">
        <v>31768000</v>
      </c>
      <c r="L34" s="2">
        <v>1.0163039999999999</v>
      </c>
    </row>
    <row r="35" spans="1:12" x14ac:dyDescent="0.25">
      <c r="A35" t="s">
        <v>150</v>
      </c>
      <c r="B35" t="s">
        <v>151</v>
      </c>
      <c r="C35">
        <v>469912</v>
      </c>
      <c r="D35" t="s">
        <v>9</v>
      </c>
      <c r="E35">
        <v>351977</v>
      </c>
      <c r="F35">
        <v>0.8679</v>
      </c>
      <c r="G35" t="s">
        <v>9</v>
      </c>
      <c r="H35">
        <v>24766</v>
      </c>
      <c r="I35">
        <v>0</v>
      </c>
      <c r="J35">
        <v>1.5394479999999999</v>
      </c>
      <c r="K35" t="s">
        <v>9</v>
      </c>
      <c r="L35" s="2">
        <v>1.004394</v>
      </c>
    </row>
    <row r="36" spans="1:12" x14ac:dyDescent="0.25">
      <c r="A36" t="s">
        <v>554</v>
      </c>
      <c r="B36" t="s">
        <v>555</v>
      </c>
      <c r="C36">
        <v>337923</v>
      </c>
      <c r="D36">
        <v>-8164805</v>
      </c>
      <c r="E36">
        <v>-1244275</v>
      </c>
      <c r="F36">
        <v>9.9711999999999996</v>
      </c>
      <c r="G36" t="s">
        <v>9</v>
      </c>
      <c r="H36">
        <v>31942</v>
      </c>
      <c r="I36">
        <v>0</v>
      </c>
      <c r="J36">
        <v>0</v>
      </c>
      <c r="K36">
        <v>6993255</v>
      </c>
      <c r="L36" s="2">
        <v>0.97200500000000001</v>
      </c>
    </row>
    <row r="37" spans="1:12" x14ac:dyDescent="0.25">
      <c r="A37" t="s">
        <v>178</v>
      </c>
      <c r="B37" t="s">
        <v>179</v>
      </c>
      <c r="C37">
        <v>5420701</v>
      </c>
      <c r="D37">
        <v>233160</v>
      </c>
      <c r="E37">
        <v>2716602</v>
      </c>
      <c r="F37">
        <v>1.4800000000000001E-2</v>
      </c>
      <c r="G37">
        <v>9.0213999999999999</v>
      </c>
      <c r="H37">
        <v>190492</v>
      </c>
      <c r="I37">
        <v>29925</v>
      </c>
      <c r="J37">
        <v>0</v>
      </c>
      <c r="K37" t="s">
        <v>9</v>
      </c>
      <c r="L37" s="2">
        <v>0.90456400000000003</v>
      </c>
    </row>
    <row r="38" spans="1:12" x14ac:dyDescent="0.25">
      <c r="A38" t="s">
        <v>450</v>
      </c>
      <c r="B38" t="s">
        <v>451</v>
      </c>
      <c r="C38">
        <v>7647193</v>
      </c>
      <c r="D38" t="s">
        <v>9</v>
      </c>
      <c r="E38" t="s">
        <v>9</v>
      </c>
      <c r="F38">
        <v>10.211</v>
      </c>
      <c r="G38" t="s">
        <v>9</v>
      </c>
      <c r="H38">
        <v>464992</v>
      </c>
      <c r="I38">
        <v>73161</v>
      </c>
      <c r="J38">
        <v>0</v>
      </c>
      <c r="K38" t="s">
        <v>9</v>
      </c>
      <c r="L38" s="2">
        <v>0.89941599999999999</v>
      </c>
    </row>
    <row r="39" spans="1:12" x14ac:dyDescent="0.25">
      <c r="A39" t="s">
        <v>722</v>
      </c>
      <c r="B39" t="s">
        <v>723</v>
      </c>
      <c r="C39">
        <v>1476000</v>
      </c>
      <c r="D39">
        <v>-6748000</v>
      </c>
      <c r="E39">
        <v>554000</v>
      </c>
      <c r="F39" t="s">
        <v>9</v>
      </c>
      <c r="G39" t="s">
        <v>9</v>
      </c>
      <c r="H39">
        <v>2299000</v>
      </c>
      <c r="I39">
        <v>3663000</v>
      </c>
      <c r="J39">
        <v>0.66395700000000002</v>
      </c>
      <c r="K39" t="s">
        <v>9</v>
      </c>
      <c r="L39" s="2">
        <v>0.87547600000000003</v>
      </c>
    </row>
    <row r="40" spans="1:12" x14ac:dyDescent="0.25">
      <c r="A40" t="s">
        <v>190</v>
      </c>
      <c r="B40" t="s">
        <v>191</v>
      </c>
      <c r="C40">
        <v>8578000</v>
      </c>
      <c r="D40">
        <v>-20362000</v>
      </c>
      <c r="E40">
        <v>1512000</v>
      </c>
      <c r="F40">
        <v>8.3704000000000001</v>
      </c>
      <c r="G40" t="s">
        <v>9</v>
      </c>
      <c r="H40">
        <v>65000</v>
      </c>
      <c r="I40">
        <v>0</v>
      </c>
      <c r="J40">
        <v>0</v>
      </c>
      <c r="K40">
        <v>21874000</v>
      </c>
      <c r="L40" s="2">
        <v>0.87088300000000007</v>
      </c>
    </row>
    <row r="41" spans="1:12" x14ac:dyDescent="0.25">
      <c r="A41" t="s">
        <v>314</v>
      </c>
      <c r="B41" t="s">
        <v>315</v>
      </c>
      <c r="C41">
        <v>2063601</v>
      </c>
      <c r="D41">
        <v>-3769658</v>
      </c>
      <c r="E41">
        <v>1368497</v>
      </c>
      <c r="F41">
        <v>45.181800000000003</v>
      </c>
      <c r="G41" t="s">
        <v>9</v>
      </c>
      <c r="H41">
        <v>349969</v>
      </c>
      <c r="I41">
        <v>41255304</v>
      </c>
      <c r="J41">
        <v>0.48487600000000003</v>
      </c>
      <c r="K41">
        <v>3682140</v>
      </c>
      <c r="L41" s="2">
        <v>0.85080600000000006</v>
      </c>
    </row>
    <row r="42" spans="1:12" x14ac:dyDescent="0.25">
      <c r="A42" t="s">
        <v>574</v>
      </c>
      <c r="B42" t="s">
        <v>575</v>
      </c>
      <c r="C42">
        <v>7272000</v>
      </c>
      <c r="D42">
        <v>-15445000</v>
      </c>
      <c r="E42">
        <v>2111000</v>
      </c>
      <c r="F42">
        <v>1.0426</v>
      </c>
      <c r="G42" t="s">
        <v>9</v>
      </c>
      <c r="H42">
        <v>11427000</v>
      </c>
      <c r="I42">
        <v>0</v>
      </c>
      <c r="J42">
        <v>0.63771800000000001</v>
      </c>
      <c r="K42">
        <v>14160000</v>
      </c>
      <c r="L42" s="2">
        <v>0.84445199999999998</v>
      </c>
    </row>
    <row r="43" spans="1:12" x14ac:dyDescent="0.25">
      <c r="A43" t="s">
        <v>684</v>
      </c>
      <c r="B43" t="s">
        <v>685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>
        <v>60000</v>
      </c>
      <c r="I43">
        <v>0</v>
      </c>
      <c r="J43" t="s">
        <v>9</v>
      </c>
      <c r="K43" t="s">
        <v>9</v>
      </c>
      <c r="L43" s="2">
        <v>0.81664400000000004</v>
      </c>
    </row>
    <row r="44" spans="1:12" x14ac:dyDescent="0.25">
      <c r="A44" t="s">
        <v>86</v>
      </c>
      <c r="B44" t="s">
        <v>87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>
        <v>1764001</v>
      </c>
      <c r="I44">
        <v>0</v>
      </c>
      <c r="J44">
        <v>0.22163099999999999</v>
      </c>
      <c r="K44" t="s">
        <v>9</v>
      </c>
      <c r="L44" s="2">
        <v>0.78438399999999997</v>
      </c>
    </row>
    <row r="45" spans="1:12" x14ac:dyDescent="0.25">
      <c r="A45" t="s">
        <v>418</v>
      </c>
      <c r="B45" t="s">
        <v>419</v>
      </c>
      <c r="C45">
        <v>333000.0001</v>
      </c>
      <c r="D45">
        <v>-3423000</v>
      </c>
      <c r="E45">
        <v>69999.996199999994</v>
      </c>
      <c r="F45">
        <v>10.607799999999999</v>
      </c>
      <c r="G45" t="s">
        <v>9</v>
      </c>
      <c r="H45">
        <v>1000.0001</v>
      </c>
      <c r="I45">
        <v>0</v>
      </c>
      <c r="J45">
        <v>2.3173550000000001</v>
      </c>
      <c r="K45" t="s">
        <v>9</v>
      </c>
      <c r="L45" s="2">
        <v>0.77941199999999999</v>
      </c>
    </row>
    <row r="46" spans="1:12" x14ac:dyDescent="0.25">
      <c r="A46" t="s">
        <v>286</v>
      </c>
      <c r="B46" t="s">
        <v>287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>
        <v>14000</v>
      </c>
      <c r="I46">
        <v>110000</v>
      </c>
      <c r="J46" t="s">
        <v>9</v>
      </c>
      <c r="K46" t="s">
        <v>9</v>
      </c>
      <c r="L46" s="2">
        <v>0.75925900000000002</v>
      </c>
    </row>
    <row r="47" spans="1:12" x14ac:dyDescent="0.25">
      <c r="A47" t="s">
        <v>158</v>
      </c>
      <c r="B47" t="s">
        <v>159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>
        <v>1187386</v>
      </c>
      <c r="I47">
        <v>0</v>
      </c>
      <c r="J47">
        <v>0.10949</v>
      </c>
      <c r="K47" t="s">
        <v>9</v>
      </c>
      <c r="L47" s="2">
        <v>0.72683400000000009</v>
      </c>
    </row>
    <row r="48" spans="1:12" x14ac:dyDescent="0.25">
      <c r="A48" t="s">
        <v>522</v>
      </c>
      <c r="B48" t="s">
        <v>523</v>
      </c>
      <c r="C48">
        <v>547688008</v>
      </c>
      <c r="D48">
        <v>-11362000</v>
      </c>
      <c r="E48">
        <v>250202000</v>
      </c>
      <c r="F48">
        <v>3.6945999999999999</v>
      </c>
      <c r="G48">
        <v>208.49420000000001</v>
      </c>
      <c r="H48">
        <v>221836992</v>
      </c>
      <c r="I48">
        <v>122082000</v>
      </c>
      <c r="J48">
        <v>3.9544999999999997E-2</v>
      </c>
      <c r="K48">
        <v>213591000</v>
      </c>
      <c r="L48" s="2">
        <v>0.71113500000000007</v>
      </c>
    </row>
    <row r="49" spans="1:12" x14ac:dyDescent="0.25">
      <c r="A49" t="s">
        <v>464</v>
      </c>
      <c r="B49" t="s">
        <v>465</v>
      </c>
      <c r="C49">
        <v>526411992</v>
      </c>
      <c r="D49">
        <v>-68774000</v>
      </c>
      <c r="E49">
        <v>447632000</v>
      </c>
      <c r="F49">
        <v>2.0068000000000001</v>
      </c>
      <c r="G49" t="s">
        <v>9</v>
      </c>
      <c r="H49">
        <v>258019008</v>
      </c>
      <c r="I49">
        <v>0</v>
      </c>
      <c r="J49">
        <v>0.385353</v>
      </c>
      <c r="K49">
        <v>318384000</v>
      </c>
      <c r="L49" s="2">
        <v>0.70439800000000008</v>
      </c>
    </row>
    <row r="50" spans="1:12" x14ac:dyDescent="0.25">
      <c r="A50" t="s">
        <v>594</v>
      </c>
      <c r="B50" t="s">
        <v>595</v>
      </c>
      <c r="C50">
        <v>116120</v>
      </c>
      <c r="D50">
        <v>-2609341</v>
      </c>
      <c r="E50">
        <v>49889</v>
      </c>
      <c r="F50">
        <v>5647.6400999999996</v>
      </c>
      <c r="G50" t="s">
        <v>9</v>
      </c>
      <c r="H50">
        <v>1307136</v>
      </c>
      <c r="I50">
        <v>0</v>
      </c>
      <c r="J50">
        <v>4.6915779999999998</v>
      </c>
      <c r="K50">
        <v>2114444</v>
      </c>
      <c r="L50" s="2">
        <v>0.68426599999999993</v>
      </c>
    </row>
    <row r="51" spans="1:12" x14ac:dyDescent="0.25">
      <c r="A51" t="s">
        <v>104</v>
      </c>
      <c r="B51" t="s">
        <v>105</v>
      </c>
      <c r="C51">
        <v>30534000</v>
      </c>
      <c r="D51">
        <v>3226000</v>
      </c>
      <c r="E51" t="s">
        <v>9</v>
      </c>
      <c r="F51">
        <v>3.3408000000000002</v>
      </c>
      <c r="G51">
        <v>4.1959</v>
      </c>
      <c r="H51">
        <v>19214000</v>
      </c>
      <c r="I51">
        <v>0</v>
      </c>
      <c r="J51">
        <v>0</v>
      </c>
      <c r="K51">
        <v>4734000</v>
      </c>
      <c r="L51" s="2">
        <v>0.67497799999999997</v>
      </c>
    </row>
    <row r="52" spans="1:12" x14ac:dyDescent="0.25">
      <c r="A52" t="s">
        <v>534</v>
      </c>
      <c r="B52" t="s">
        <v>535</v>
      </c>
      <c r="C52">
        <v>5773000</v>
      </c>
      <c r="D52">
        <v>-2399999.9452999998</v>
      </c>
      <c r="E52">
        <v>4659999.9375</v>
      </c>
      <c r="F52" t="s">
        <v>9</v>
      </c>
      <c r="G52" t="s">
        <v>9</v>
      </c>
      <c r="H52">
        <v>1578000</v>
      </c>
      <c r="I52">
        <v>10000</v>
      </c>
      <c r="J52">
        <v>0.142459</v>
      </c>
      <c r="K52" t="s">
        <v>9</v>
      </c>
      <c r="L52" s="2">
        <v>0.6709139999999999</v>
      </c>
    </row>
    <row r="53" spans="1:12" x14ac:dyDescent="0.25">
      <c r="A53" t="s">
        <v>226</v>
      </c>
      <c r="B53" t="s">
        <v>227</v>
      </c>
      <c r="C53">
        <v>873501</v>
      </c>
      <c r="D53">
        <v>-1219572</v>
      </c>
      <c r="E53">
        <v>441994</v>
      </c>
      <c r="F53">
        <v>12.5183</v>
      </c>
      <c r="G53" t="s">
        <v>9</v>
      </c>
      <c r="H53">
        <v>67409</v>
      </c>
      <c r="I53">
        <v>0</v>
      </c>
      <c r="J53">
        <v>0.33720899999999998</v>
      </c>
      <c r="K53" t="s">
        <v>9</v>
      </c>
      <c r="L53" s="2">
        <v>0.67035100000000003</v>
      </c>
    </row>
    <row r="54" spans="1:12" x14ac:dyDescent="0.25">
      <c r="A54" t="s">
        <v>140</v>
      </c>
      <c r="B54" t="s">
        <v>141</v>
      </c>
      <c r="C54">
        <v>111253000</v>
      </c>
      <c r="D54">
        <v>-44902000</v>
      </c>
      <c r="E54">
        <v>89571000</v>
      </c>
      <c r="F54">
        <v>25.374300000000002</v>
      </c>
      <c r="G54" t="s">
        <v>9</v>
      </c>
      <c r="H54">
        <v>58158000</v>
      </c>
      <c r="I54">
        <v>3713000</v>
      </c>
      <c r="J54">
        <v>0.33787899999999998</v>
      </c>
      <c r="K54">
        <v>100959000</v>
      </c>
      <c r="L54" s="2">
        <v>0.66138499999999989</v>
      </c>
    </row>
    <row r="55" spans="1:12" x14ac:dyDescent="0.25">
      <c r="A55" t="s">
        <v>50</v>
      </c>
      <c r="B55" t="s">
        <v>51</v>
      </c>
      <c r="C55">
        <v>8772665</v>
      </c>
      <c r="D55">
        <v>-4558752.125</v>
      </c>
      <c r="E55">
        <v>5865443.25</v>
      </c>
      <c r="F55">
        <v>0.3392</v>
      </c>
      <c r="G55" t="s">
        <v>9</v>
      </c>
      <c r="H55">
        <v>184319</v>
      </c>
      <c r="I55">
        <v>1973928</v>
      </c>
      <c r="J55">
        <v>0.379992</v>
      </c>
      <c r="K55" t="s">
        <v>9</v>
      </c>
      <c r="L55" s="2">
        <v>0.63119599999999998</v>
      </c>
    </row>
    <row r="56" spans="1:12" x14ac:dyDescent="0.25">
      <c r="A56" t="s">
        <v>276</v>
      </c>
      <c r="B56" t="s">
        <v>277</v>
      </c>
      <c r="C56">
        <v>324195000</v>
      </c>
      <c r="D56">
        <v>-116569000</v>
      </c>
      <c r="E56">
        <v>228250000</v>
      </c>
      <c r="F56">
        <v>20.595600000000001</v>
      </c>
      <c r="G56" t="s">
        <v>9</v>
      </c>
      <c r="H56">
        <v>192882000</v>
      </c>
      <c r="I56">
        <v>263762000</v>
      </c>
      <c r="J56">
        <v>0.272399</v>
      </c>
      <c r="K56">
        <v>268934000</v>
      </c>
      <c r="L56" s="2">
        <v>0.62163299999999999</v>
      </c>
    </row>
    <row r="57" spans="1:12" x14ac:dyDescent="0.25">
      <c r="A57" t="s">
        <v>44</v>
      </c>
      <c r="B57" t="s">
        <v>45</v>
      </c>
      <c r="C57">
        <v>19600000</v>
      </c>
      <c r="D57">
        <v>-55316000</v>
      </c>
      <c r="E57">
        <v>16400000</v>
      </c>
      <c r="F57">
        <v>2.5278</v>
      </c>
      <c r="G57" t="s">
        <v>9</v>
      </c>
      <c r="H57">
        <v>46127000</v>
      </c>
      <c r="I57">
        <v>0</v>
      </c>
      <c r="J57">
        <v>0.96926400000000001</v>
      </c>
      <c r="K57">
        <v>53927000</v>
      </c>
      <c r="L57" s="2">
        <v>0.61743899999999996</v>
      </c>
    </row>
    <row r="58" spans="1:12" x14ac:dyDescent="0.25">
      <c r="A58" t="s">
        <v>778</v>
      </c>
      <c r="B58" t="s">
        <v>779</v>
      </c>
      <c r="C58">
        <v>725645</v>
      </c>
      <c r="D58">
        <v>-1543940.9687999999</v>
      </c>
      <c r="E58">
        <v>725645</v>
      </c>
      <c r="F58">
        <v>3.3496999999999999</v>
      </c>
      <c r="G58" t="s">
        <v>9</v>
      </c>
      <c r="H58">
        <v>0</v>
      </c>
      <c r="I58">
        <v>1020023</v>
      </c>
      <c r="J58">
        <v>1.8574189999999999</v>
      </c>
      <c r="K58" t="s">
        <v>9</v>
      </c>
      <c r="L58" s="2">
        <v>0.60145999999999999</v>
      </c>
    </row>
    <row r="59" spans="1:12" x14ac:dyDescent="0.25">
      <c r="A59" t="s">
        <v>284</v>
      </c>
      <c r="B59" t="s">
        <v>285</v>
      </c>
      <c r="C59" t="s">
        <v>9</v>
      </c>
      <c r="D59">
        <v>-1623899</v>
      </c>
      <c r="E59" t="s">
        <v>9</v>
      </c>
      <c r="F59" t="s">
        <v>9</v>
      </c>
      <c r="G59" t="s">
        <v>9</v>
      </c>
      <c r="H59">
        <v>310183</v>
      </c>
      <c r="I59">
        <v>0</v>
      </c>
      <c r="J59">
        <v>0.12678800000000001</v>
      </c>
      <c r="K59" t="s">
        <v>9</v>
      </c>
      <c r="L59" s="2">
        <v>0.55568700000000004</v>
      </c>
    </row>
    <row r="60" spans="1:12" x14ac:dyDescent="0.25">
      <c r="A60" t="s">
        <v>136</v>
      </c>
      <c r="B60" t="s">
        <v>137</v>
      </c>
      <c r="C60">
        <v>728017024</v>
      </c>
      <c r="D60">
        <v>320529984</v>
      </c>
      <c r="E60">
        <v>496286016</v>
      </c>
      <c r="F60">
        <v>9.4999000000000002</v>
      </c>
      <c r="G60" t="s">
        <v>9</v>
      </c>
      <c r="H60">
        <v>277716000</v>
      </c>
      <c r="I60">
        <v>2245622016</v>
      </c>
      <c r="J60">
        <v>0.118978</v>
      </c>
      <c r="K60">
        <v>272934016</v>
      </c>
      <c r="L60" s="2">
        <v>0.55088300000000001</v>
      </c>
    </row>
    <row r="61" spans="1:12" x14ac:dyDescent="0.25">
      <c r="A61" t="s">
        <v>724</v>
      </c>
      <c r="B61" t="s">
        <v>725</v>
      </c>
      <c r="C61">
        <v>329838000</v>
      </c>
      <c r="D61" t="s">
        <v>9</v>
      </c>
      <c r="E61">
        <v>254950000</v>
      </c>
      <c r="F61">
        <v>11.3483</v>
      </c>
      <c r="G61" t="s">
        <v>9</v>
      </c>
      <c r="H61">
        <v>849454976</v>
      </c>
      <c r="I61">
        <v>49586000</v>
      </c>
      <c r="J61">
        <v>0</v>
      </c>
      <c r="K61">
        <v>223506000</v>
      </c>
      <c r="L61" s="2">
        <v>0.53438799999999997</v>
      </c>
    </row>
    <row r="62" spans="1:12" x14ac:dyDescent="0.25">
      <c r="A62" t="s">
        <v>748</v>
      </c>
      <c r="B62" t="s">
        <v>749</v>
      </c>
      <c r="C62">
        <v>182384000</v>
      </c>
      <c r="D62">
        <v>-12499000</v>
      </c>
      <c r="E62">
        <v>160043000</v>
      </c>
      <c r="F62">
        <v>18.455500000000001</v>
      </c>
      <c r="G62">
        <v>131.70689999999999</v>
      </c>
      <c r="H62">
        <v>85324000</v>
      </c>
      <c r="I62">
        <v>0</v>
      </c>
      <c r="J62">
        <v>0.22295200000000001</v>
      </c>
      <c r="K62">
        <v>137195000</v>
      </c>
      <c r="L62" s="2">
        <v>0.53405999999999998</v>
      </c>
    </row>
    <row r="63" spans="1:12" x14ac:dyDescent="0.25">
      <c r="A63" t="s">
        <v>364</v>
      </c>
      <c r="B63" t="s">
        <v>365</v>
      </c>
      <c r="C63">
        <v>507450000</v>
      </c>
      <c r="D63">
        <v>38694000</v>
      </c>
      <c r="E63">
        <v>129637000</v>
      </c>
      <c r="F63">
        <v>1.4817</v>
      </c>
      <c r="G63">
        <v>165.9616</v>
      </c>
      <c r="H63">
        <v>30667000</v>
      </c>
      <c r="I63">
        <v>273648992</v>
      </c>
      <c r="J63">
        <v>0</v>
      </c>
      <c r="K63" t="s">
        <v>9</v>
      </c>
      <c r="L63" s="2">
        <v>0.53314100000000009</v>
      </c>
    </row>
    <row r="64" spans="1:12" x14ac:dyDescent="0.25">
      <c r="A64" t="s">
        <v>492</v>
      </c>
      <c r="B64" t="s">
        <v>493</v>
      </c>
      <c r="C64">
        <v>896174</v>
      </c>
      <c r="D64">
        <v>74383</v>
      </c>
      <c r="E64">
        <v>655300</v>
      </c>
      <c r="F64" t="s">
        <v>9</v>
      </c>
      <c r="G64" t="s">
        <v>9</v>
      </c>
      <c r="H64">
        <v>10567</v>
      </c>
      <c r="I64">
        <v>11875</v>
      </c>
      <c r="J64">
        <v>0</v>
      </c>
      <c r="K64">
        <v>390658</v>
      </c>
      <c r="L64" s="2">
        <v>0.53307800000000005</v>
      </c>
    </row>
    <row r="65" spans="1:12" x14ac:dyDescent="0.25">
      <c r="A65" t="s">
        <v>710</v>
      </c>
      <c r="B65" t="s">
        <v>711</v>
      </c>
      <c r="C65">
        <v>79837000</v>
      </c>
      <c r="D65">
        <v>8197000</v>
      </c>
      <c r="E65">
        <v>54630000</v>
      </c>
      <c r="F65">
        <v>2.2608999999999999</v>
      </c>
      <c r="G65" t="s">
        <v>9</v>
      </c>
      <c r="H65">
        <v>19194000</v>
      </c>
      <c r="I65">
        <v>108566000</v>
      </c>
      <c r="J65">
        <v>8.1904000000000005E-2</v>
      </c>
      <c r="K65">
        <v>41995000</v>
      </c>
      <c r="L65" s="2">
        <v>0.53176499999999993</v>
      </c>
    </row>
    <row r="66" spans="1:12" x14ac:dyDescent="0.25">
      <c r="A66" t="s">
        <v>306</v>
      </c>
      <c r="B66" t="s">
        <v>307</v>
      </c>
      <c r="C66">
        <v>192241000</v>
      </c>
      <c r="D66">
        <v>-107693000</v>
      </c>
      <c r="E66">
        <v>138526000</v>
      </c>
      <c r="F66">
        <v>20.8934</v>
      </c>
      <c r="G66" t="s">
        <v>9</v>
      </c>
      <c r="H66">
        <v>122771000</v>
      </c>
      <c r="I66">
        <v>210552992</v>
      </c>
      <c r="J66">
        <v>0.40255200000000002</v>
      </c>
      <c r="K66">
        <v>176234000</v>
      </c>
      <c r="L66" s="2">
        <v>0.52448700000000004</v>
      </c>
    </row>
    <row r="67" spans="1:12" x14ac:dyDescent="0.25">
      <c r="A67" t="s">
        <v>16</v>
      </c>
      <c r="B67" t="s">
        <v>17</v>
      </c>
      <c r="C67">
        <v>190174000</v>
      </c>
      <c r="D67" t="s">
        <v>9</v>
      </c>
      <c r="E67">
        <v>152299000</v>
      </c>
      <c r="F67">
        <v>23.636099999999999</v>
      </c>
      <c r="G67" t="s">
        <v>9</v>
      </c>
      <c r="H67">
        <v>135579008</v>
      </c>
      <c r="I67">
        <v>0</v>
      </c>
      <c r="J67">
        <v>0.207068</v>
      </c>
      <c r="K67">
        <v>147544000</v>
      </c>
      <c r="L67" s="2">
        <v>0.51271500000000003</v>
      </c>
    </row>
    <row r="68" spans="1:12" x14ac:dyDescent="0.25">
      <c r="A68" t="s">
        <v>78</v>
      </c>
      <c r="B68" t="s">
        <v>79</v>
      </c>
      <c r="C68">
        <v>187727008</v>
      </c>
      <c r="D68">
        <v>-36068000</v>
      </c>
      <c r="E68">
        <v>162139008</v>
      </c>
      <c r="F68">
        <v>15.475</v>
      </c>
      <c r="G68" t="s">
        <v>9</v>
      </c>
      <c r="H68">
        <v>27210000</v>
      </c>
      <c r="I68">
        <v>1802000</v>
      </c>
      <c r="J68">
        <v>0.30721699999999996</v>
      </c>
      <c r="K68">
        <v>145226000</v>
      </c>
      <c r="L68" s="2">
        <v>0.50941099999999995</v>
      </c>
    </row>
    <row r="69" spans="1:12" x14ac:dyDescent="0.25">
      <c r="A69" t="s">
        <v>452</v>
      </c>
      <c r="B69" t="s">
        <v>453</v>
      </c>
      <c r="C69">
        <v>449000</v>
      </c>
      <c r="D69" t="s">
        <v>9</v>
      </c>
      <c r="E69">
        <v>-2999.9906999999998</v>
      </c>
      <c r="F69">
        <v>3.2029999999999998</v>
      </c>
      <c r="G69" t="s">
        <v>9</v>
      </c>
      <c r="H69">
        <v>-32394</v>
      </c>
      <c r="I69">
        <v>0</v>
      </c>
      <c r="J69" t="s">
        <v>9</v>
      </c>
      <c r="K69" t="s">
        <v>9</v>
      </c>
      <c r="L69" s="2">
        <v>0.504772</v>
      </c>
    </row>
    <row r="70" spans="1:12" x14ac:dyDescent="0.25">
      <c r="A70" t="s">
        <v>62</v>
      </c>
      <c r="B70" t="s">
        <v>63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>
        <v>28335</v>
      </c>
      <c r="I70">
        <v>25907</v>
      </c>
      <c r="J70" t="s">
        <v>9</v>
      </c>
      <c r="K70" t="s">
        <v>9</v>
      </c>
      <c r="L70" s="2">
        <v>0.489427</v>
      </c>
    </row>
    <row r="71" spans="1:12" x14ac:dyDescent="0.25">
      <c r="A71" t="s">
        <v>726</v>
      </c>
      <c r="B71" t="s">
        <v>727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>
        <v>861</v>
      </c>
      <c r="I71">
        <v>26276</v>
      </c>
      <c r="J71">
        <v>0</v>
      </c>
      <c r="K71">
        <v>395548</v>
      </c>
      <c r="L71" s="2">
        <v>0.48806499999999997</v>
      </c>
    </row>
    <row r="72" spans="1:12" x14ac:dyDescent="0.25">
      <c r="A72" t="s">
        <v>14</v>
      </c>
      <c r="B72" t="s">
        <v>15</v>
      </c>
      <c r="C72">
        <v>167926000</v>
      </c>
      <c r="D72">
        <v>-39728000</v>
      </c>
      <c r="E72">
        <v>88020000</v>
      </c>
      <c r="F72">
        <v>13.4895</v>
      </c>
      <c r="G72" t="s">
        <v>9</v>
      </c>
      <c r="H72">
        <v>48208000</v>
      </c>
      <c r="I72">
        <v>12052000</v>
      </c>
      <c r="J72">
        <v>0.23009499999999999</v>
      </c>
      <c r="K72">
        <v>95659000</v>
      </c>
      <c r="L72" s="2">
        <v>0.48596600000000001</v>
      </c>
    </row>
    <row r="73" spans="1:12" x14ac:dyDescent="0.25">
      <c r="A73" t="s">
        <v>146</v>
      </c>
      <c r="B73" t="s">
        <v>147</v>
      </c>
      <c r="C73">
        <v>43099606</v>
      </c>
      <c r="D73">
        <v>-22771738</v>
      </c>
      <c r="E73">
        <v>19217213</v>
      </c>
      <c r="F73">
        <v>0.54210000000000003</v>
      </c>
      <c r="G73" t="s">
        <v>9</v>
      </c>
      <c r="H73">
        <v>4628333</v>
      </c>
      <c r="I73">
        <v>8542</v>
      </c>
      <c r="J73">
        <v>0</v>
      </c>
      <c r="K73">
        <v>39110195</v>
      </c>
      <c r="L73" s="2">
        <v>0.47977800000000004</v>
      </c>
    </row>
    <row r="74" spans="1:12" x14ac:dyDescent="0.25">
      <c r="A74" t="s">
        <v>518</v>
      </c>
      <c r="B74" t="s">
        <v>519</v>
      </c>
      <c r="C74">
        <v>1572868032</v>
      </c>
      <c r="D74">
        <v>119324000</v>
      </c>
      <c r="E74">
        <v>379285000</v>
      </c>
      <c r="F74">
        <v>1.2287999999999999</v>
      </c>
      <c r="G74">
        <v>73.594999999999999</v>
      </c>
      <c r="H74">
        <v>40692000</v>
      </c>
      <c r="I74">
        <v>1330829056</v>
      </c>
      <c r="J74">
        <v>0</v>
      </c>
      <c r="K74">
        <v>185559000</v>
      </c>
      <c r="L74" s="2">
        <v>0.45877499999999999</v>
      </c>
    </row>
    <row r="75" spans="1:12" x14ac:dyDescent="0.25">
      <c r="A75" t="s">
        <v>550</v>
      </c>
      <c r="B75" t="s">
        <v>551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>
        <v>238802000</v>
      </c>
      <c r="I75">
        <v>97103000</v>
      </c>
      <c r="J75">
        <v>0.72114</v>
      </c>
      <c r="K75" t="s">
        <v>9</v>
      </c>
      <c r="L75" s="2">
        <v>0.45591599999999999</v>
      </c>
    </row>
    <row r="76" spans="1:12" x14ac:dyDescent="0.25">
      <c r="A76" t="s">
        <v>670</v>
      </c>
      <c r="B76" t="s">
        <v>671</v>
      </c>
      <c r="C76">
        <v>215705000</v>
      </c>
      <c r="D76">
        <v>-5168000</v>
      </c>
      <c r="E76">
        <v>167735000</v>
      </c>
      <c r="F76">
        <v>10.2803</v>
      </c>
      <c r="G76">
        <v>210.47020000000001</v>
      </c>
      <c r="H76">
        <v>38401000</v>
      </c>
      <c r="I76">
        <v>0</v>
      </c>
      <c r="J76">
        <v>0.13485800000000001</v>
      </c>
      <c r="K76">
        <v>166384000</v>
      </c>
      <c r="L76" s="2">
        <v>0.43783900000000003</v>
      </c>
    </row>
    <row r="77" spans="1:12" x14ac:dyDescent="0.25">
      <c r="A77" t="s">
        <v>388</v>
      </c>
      <c r="B77" t="s">
        <v>389</v>
      </c>
      <c r="C77">
        <v>197128000</v>
      </c>
      <c r="D77">
        <v>-38339000</v>
      </c>
      <c r="E77">
        <v>139109000</v>
      </c>
      <c r="F77">
        <v>5.8475999999999999</v>
      </c>
      <c r="G77" t="s">
        <v>9</v>
      </c>
      <c r="H77">
        <v>111031000</v>
      </c>
      <c r="I77">
        <v>0</v>
      </c>
      <c r="J77">
        <v>0.30410100000000001</v>
      </c>
      <c r="K77">
        <v>129518000</v>
      </c>
      <c r="L77" s="2">
        <v>0.43223300000000003</v>
      </c>
    </row>
    <row r="78" spans="1:12" x14ac:dyDescent="0.25">
      <c r="A78" t="s">
        <v>92</v>
      </c>
      <c r="B78" t="s">
        <v>93</v>
      </c>
      <c r="C78">
        <v>190893000</v>
      </c>
      <c r="D78">
        <v>-15135000</v>
      </c>
      <c r="E78">
        <v>62194000</v>
      </c>
      <c r="F78">
        <v>8.1653000000000002</v>
      </c>
      <c r="G78">
        <v>105.146</v>
      </c>
      <c r="H78">
        <v>13947000</v>
      </c>
      <c r="I78">
        <v>26840000</v>
      </c>
      <c r="J78">
        <v>4.1829999999999999E-2</v>
      </c>
      <c r="K78">
        <v>33971000</v>
      </c>
      <c r="L78" s="2">
        <v>0.43039700000000003</v>
      </c>
    </row>
    <row r="79" spans="1:12" x14ac:dyDescent="0.25">
      <c r="A79" t="s">
        <v>478</v>
      </c>
      <c r="B79" t="s">
        <v>479</v>
      </c>
      <c r="C79">
        <v>351133000</v>
      </c>
      <c r="D79">
        <v>-31221000</v>
      </c>
      <c r="E79">
        <v>191413000</v>
      </c>
      <c r="F79">
        <v>2.7928999999999999</v>
      </c>
      <c r="G79">
        <v>53.254100000000001</v>
      </c>
      <c r="H79">
        <v>80781000</v>
      </c>
      <c r="I79">
        <v>0</v>
      </c>
      <c r="J79">
        <v>0.32221499999999997</v>
      </c>
      <c r="K79">
        <v>143741000</v>
      </c>
      <c r="L79" s="2">
        <v>0.429981</v>
      </c>
    </row>
    <row r="80" spans="1:12" x14ac:dyDescent="0.25">
      <c r="A80" t="s">
        <v>444</v>
      </c>
      <c r="B80" t="s">
        <v>445</v>
      </c>
      <c r="C80">
        <v>327584000</v>
      </c>
      <c r="D80">
        <v>-150848000</v>
      </c>
      <c r="E80">
        <v>236188000</v>
      </c>
      <c r="F80">
        <v>3.8308</v>
      </c>
      <c r="G80">
        <v>78.697100000000006</v>
      </c>
      <c r="H80">
        <v>55322000</v>
      </c>
      <c r="I80">
        <v>0</v>
      </c>
      <c r="J80">
        <v>0.38613500000000001</v>
      </c>
      <c r="K80">
        <v>301893000</v>
      </c>
      <c r="L80" s="2">
        <v>0.41932400000000003</v>
      </c>
    </row>
    <row r="81" spans="1:12" x14ac:dyDescent="0.25">
      <c r="A81" t="s">
        <v>296</v>
      </c>
      <c r="B81" t="s">
        <v>297</v>
      </c>
      <c r="C81">
        <v>61919814656</v>
      </c>
      <c r="D81">
        <v>8788688896</v>
      </c>
      <c r="E81">
        <v>26490648576</v>
      </c>
      <c r="F81">
        <v>2.9327999999999999</v>
      </c>
      <c r="G81">
        <v>15.8406</v>
      </c>
      <c r="H81">
        <v>4778083840</v>
      </c>
      <c r="I81">
        <v>0</v>
      </c>
      <c r="J81">
        <v>8.0799999999999997E-2</v>
      </c>
      <c r="K81">
        <v>12536668928</v>
      </c>
      <c r="L81" s="2">
        <v>0.41706799999999999</v>
      </c>
    </row>
    <row r="82" spans="1:12" x14ac:dyDescent="0.25">
      <c r="A82" t="s">
        <v>432</v>
      </c>
      <c r="B82" t="s">
        <v>433</v>
      </c>
      <c r="C82">
        <v>17425592</v>
      </c>
      <c r="D82">
        <v>7419650</v>
      </c>
      <c r="E82">
        <v>17069220</v>
      </c>
      <c r="F82" t="s">
        <v>9</v>
      </c>
      <c r="G82">
        <v>1.0361</v>
      </c>
      <c r="H82">
        <v>8952415</v>
      </c>
      <c r="I82">
        <v>0</v>
      </c>
      <c r="J82" t="s">
        <v>9</v>
      </c>
      <c r="K82" t="s">
        <v>9</v>
      </c>
      <c r="L82" s="2">
        <v>0.41441699999999998</v>
      </c>
    </row>
    <row r="83" spans="1:12" x14ac:dyDescent="0.25">
      <c r="A83" t="s">
        <v>702</v>
      </c>
      <c r="B83" t="s">
        <v>703</v>
      </c>
      <c r="C83">
        <v>947424016</v>
      </c>
      <c r="D83">
        <v>44655000</v>
      </c>
      <c r="E83">
        <v>769639024</v>
      </c>
      <c r="F83">
        <v>20.541</v>
      </c>
      <c r="G83">
        <v>65.639700000000005</v>
      </c>
      <c r="H83">
        <v>1517779968</v>
      </c>
      <c r="I83">
        <v>827969984</v>
      </c>
      <c r="J83">
        <v>0.47574300000000003</v>
      </c>
      <c r="K83">
        <v>355960000</v>
      </c>
      <c r="L83" s="2">
        <v>0.40974200000000005</v>
      </c>
    </row>
    <row r="84" spans="1:12" x14ac:dyDescent="0.25">
      <c r="A84" t="s">
        <v>606</v>
      </c>
      <c r="B84" t="s">
        <v>607</v>
      </c>
      <c r="C84">
        <v>2931089</v>
      </c>
      <c r="D84">
        <v>-1654580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>
        <v>0</v>
      </c>
      <c r="K84">
        <v>902994</v>
      </c>
      <c r="L84" s="2">
        <v>0.40935199999999999</v>
      </c>
    </row>
    <row r="85" spans="1:12" x14ac:dyDescent="0.25">
      <c r="A85" t="s">
        <v>604</v>
      </c>
      <c r="B85" t="s">
        <v>605</v>
      </c>
      <c r="C85">
        <v>411064000</v>
      </c>
      <c r="D85">
        <v>-176363000</v>
      </c>
      <c r="E85">
        <v>279628000</v>
      </c>
      <c r="F85">
        <v>3.5377999999999998</v>
      </c>
      <c r="G85" t="s">
        <v>9</v>
      </c>
      <c r="H85">
        <v>52970000</v>
      </c>
      <c r="I85">
        <v>0</v>
      </c>
      <c r="J85">
        <v>0.58701599999999998</v>
      </c>
      <c r="K85">
        <v>305683000</v>
      </c>
      <c r="L85" s="2">
        <v>0.40768700000000002</v>
      </c>
    </row>
    <row r="86" spans="1:12" x14ac:dyDescent="0.25">
      <c r="A86" t="s">
        <v>184</v>
      </c>
      <c r="B86" t="s">
        <v>185</v>
      </c>
      <c r="C86">
        <v>238461000</v>
      </c>
      <c r="D86">
        <v>19530000</v>
      </c>
      <c r="E86">
        <v>185619000</v>
      </c>
      <c r="F86">
        <v>9.2739999999999991</v>
      </c>
      <c r="G86">
        <v>62.166400000000003</v>
      </c>
      <c r="H86">
        <v>83315000</v>
      </c>
      <c r="I86">
        <v>0</v>
      </c>
      <c r="J86">
        <v>0.179145</v>
      </c>
      <c r="K86">
        <v>135370000</v>
      </c>
      <c r="L86" s="2">
        <v>0.40512900000000002</v>
      </c>
    </row>
    <row r="87" spans="1:12" x14ac:dyDescent="0.25">
      <c r="A87" t="s">
        <v>326</v>
      </c>
      <c r="B87" t="s">
        <v>327</v>
      </c>
      <c r="C87">
        <v>301246000</v>
      </c>
      <c r="D87">
        <v>17048000</v>
      </c>
      <c r="E87">
        <v>220428000</v>
      </c>
      <c r="F87">
        <v>7.2790999999999997</v>
      </c>
      <c r="G87">
        <v>43.705500000000001</v>
      </c>
      <c r="H87">
        <v>118881000</v>
      </c>
      <c r="I87">
        <v>97046000</v>
      </c>
      <c r="J87">
        <v>0.14651899999999998</v>
      </c>
      <c r="K87">
        <v>176940000</v>
      </c>
      <c r="L87" s="2">
        <v>0.40379900000000002</v>
      </c>
    </row>
    <row r="88" spans="1:12" x14ac:dyDescent="0.25">
      <c r="A88" t="s">
        <v>88</v>
      </c>
      <c r="B88" t="s">
        <v>89</v>
      </c>
      <c r="C88">
        <v>190152000</v>
      </c>
      <c r="D88">
        <v>-35495000</v>
      </c>
      <c r="E88">
        <v>144283000</v>
      </c>
      <c r="F88">
        <v>5.0277000000000003</v>
      </c>
      <c r="G88" t="s">
        <v>9</v>
      </c>
      <c r="H88">
        <v>89736000</v>
      </c>
      <c r="I88">
        <v>772000</v>
      </c>
      <c r="J88">
        <v>0.180592</v>
      </c>
      <c r="K88">
        <v>144919000</v>
      </c>
      <c r="L88" s="2">
        <v>0.40205099999999999</v>
      </c>
    </row>
    <row r="89" spans="1:12" x14ac:dyDescent="0.25">
      <c r="A89" t="s">
        <v>320</v>
      </c>
      <c r="B89" t="s">
        <v>321</v>
      </c>
      <c r="C89">
        <v>63559000</v>
      </c>
      <c r="D89">
        <v>-1262000</v>
      </c>
      <c r="E89">
        <v>54873000</v>
      </c>
      <c r="F89">
        <v>5.4398999999999997</v>
      </c>
      <c r="G89">
        <v>43.1584</v>
      </c>
      <c r="H89">
        <v>9086000</v>
      </c>
      <c r="I89">
        <v>0</v>
      </c>
      <c r="J89">
        <v>0.24658999999999998</v>
      </c>
      <c r="K89">
        <v>38767000</v>
      </c>
      <c r="L89" s="2">
        <v>0.40028599999999998</v>
      </c>
    </row>
    <row r="90" spans="1:12" x14ac:dyDescent="0.25">
      <c r="A90" t="s">
        <v>164</v>
      </c>
      <c r="B90" t="s">
        <v>165</v>
      </c>
      <c r="C90">
        <v>137172000</v>
      </c>
      <c r="D90">
        <v>3739000</v>
      </c>
      <c r="E90">
        <v>102751000</v>
      </c>
      <c r="F90">
        <v>14.507999999999999</v>
      </c>
      <c r="G90">
        <v>84.241399999999999</v>
      </c>
      <c r="H90">
        <v>186423008</v>
      </c>
      <c r="I90">
        <v>10165000</v>
      </c>
      <c r="J90">
        <v>0.26493500000000003</v>
      </c>
      <c r="K90">
        <v>68845000</v>
      </c>
      <c r="L90" s="2">
        <v>0.39984200000000003</v>
      </c>
    </row>
    <row r="91" spans="1:12" x14ac:dyDescent="0.25">
      <c r="A91" t="s">
        <v>740</v>
      </c>
      <c r="B91" t="s">
        <v>741</v>
      </c>
      <c r="C91">
        <v>168347008</v>
      </c>
      <c r="D91">
        <v>-38520000</v>
      </c>
      <c r="E91">
        <v>116362000</v>
      </c>
      <c r="F91">
        <v>19.9619</v>
      </c>
      <c r="G91" t="s">
        <v>9</v>
      </c>
      <c r="H91">
        <v>110898000</v>
      </c>
      <c r="I91">
        <v>0</v>
      </c>
      <c r="J91">
        <v>0.18359700000000001</v>
      </c>
      <c r="K91">
        <v>131373000</v>
      </c>
      <c r="L91" s="2">
        <v>0.39708199999999999</v>
      </c>
    </row>
    <row r="92" spans="1:12" x14ac:dyDescent="0.25">
      <c r="A92" t="s">
        <v>588</v>
      </c>
      <c r="B92" t="s">
        <v>589</v>
      </c>
      <c r="C92">
        <v>219095000</v>
      </c>
      <c r="D92">
        <v>-34963000</v>
      </c>
      <c r="E92">
        <v>150869000</v>
      </c>
      <c r="F92">
        <v>15.8208</v>
      </c>
      <c r="G92">
        <v>119.5936</v>
      </c>
      <c r="H92">
        <v>282060992</v>
      </c>
      <c r="I92">
        <v>0</v>
      </c>
      <c r="J92">
        <v>0.23844100000000001</v>
      </c>
      <c r="K92">
        <v>142518000</v>
      </c>
      <c r="L92" s="2">
        <v>0.39622500000000005</v>
      </c>
    </row>
    <row r="93" spans="1:12" x14ac:dyDescent="0.25">
      <c r="A93" t="s">
        <v>644</v>
      </c>
      <c r="B93" t="s">
        <v>645</v>
      </c>
      <c r="C93">
        <v>162014000</v>
      </c>
      <c r="D93">
        <v>-48109000</v>
      </c>
      <c r="E93">
        <v>126376000</v>
      </c>
      <c r="F93">
        <v>8.2881999999999998</v>
      </c>
      <c r="G93" t="s">
        <v>9</v>
      </c>
      <c r="H93">
        <v>36073000</v>
      </c>
      <c r="I93">
        <v>0</v>
      </c>
      <c r="J93">
        <v>0.32124999999999998</v>
      </c>
      <c r="K93">
        <v>129527000</v>
      </c>
      <c r="L93" s="2">
        <v>0.39380100000000001</v>
      </c>
    </row>
    <row r="94" spans="1:12" x14ac:dyDescent="0.25">
      <c r="A94" t="s">
        <v>162</v>
      </c>
      <c r="B94" t="s">
        <v>163</v>
      </c>
      <c r="C94">
        <v>2439745024</v>
      </c>
      <c r="D94">
        <v>82723000</v>
      </c>
      <c r="E94">
        <v>1850888992</v>
      </c>
      <c r="F94">
        <v>13.283099999999999</v>
      </c>
      <c r="G94">
        <v>48.517400000000002</v>
      </c>
      <c r="H94">
        <v>703628992</v>
      </c>
      <c r="I94">
        <v>653638016</v>
      </c>
      <c r="J94">
        <v>0.195299</v>
      </c>
      <c r="K94">
        <v>1420363008</v>
      </c>
      <c r="L94" s="2">
        <v>0.39015300000000003</v>
      </c>
    </row>
    <row r="95" spans="1:12" x14ac:dyDescent="0.25">
      <c r="A95" t="s">
        <v>438</v>
      </c>
      <c r="B95" t="s">
        <v>439</v>
      </c>
      <c r="C95">
        <v>475499000</v>
      </c>
      <c r="D95">
        <v>-28657000</v>
      </c>
      <c r="E95">
        <v>381450000</v>
      </c>
      <c r="F95">
        <v>10.95</v>
      </c>
      <c r="G95">
        <v>86.323300000000003</v>
      </c>
      <c r="H95">
        <v>96122000</v>
      </c>
      <c r="I95">
        <v>313550016</v>
      </c>
      <c r="J95">
        <v>0.18735600000000002</v>
      </c>
      <c r="K95">
        <v>323425000</v>
      </c>
      <c r="L95" s="2">
        <v>0.38619100000000001</v>
      </c>
    </row>
    <row r="96" spans="1:12" x14ac:dyDescent="0.25">
      <c r="A96" t="s">
        <v>20</v>
      </c>
      <c r="B96" t="s">
        <v>21</v>
      </c>
      <c r="C96">
        <v>549927000</v>
      </c>
      <c r="D96">
        <v>-95075000</v>
      </c>
      <c r="E96">
        <v>384761000</v>
      </c>
      <c r="F96">
        <v>10.914999999999999</v>
      </c>
      <c r="G96">
        <v>98.086500000000001</v>
      </c>
      <c r="H96">
        <v>157158000</v>
      </c>
      <c r="I96">
        <v>452075008</v>
      </c>
      <c r="J96">
        <v>0.26781199999999999</v>
      </c>
      <c r="K96">
        <v>367525584</v>
      </c>
      <c r="L96" s="2">
        <v>0.37978600000000001</v>
      </c>
    </row>
    <row r="97" spans="1:12" x14ac:dyDescent="0.25">
      <c r="A97" t="s">
        <v>222</v>
      </c>
      <c r="B97" t="s">
        <v>223</v>
      </c>
      <c r="C97">
        <v>663913008</v>
      </c>
      <c r="D97">
        <v>-29704000</v>
      </c>
      <c r="E97">
        <v>474649000</v>
      </c>
      <c r="F97">
        <v>7.6984000000000004</v>
      </c>
      <c r="G97">
        <v>32.535699999999999</v>
      </c>
      <c r="H97">
        <v>160560992</v>
      </c>
      <c r="I97">
        <v>30000</v>
      </c>
      <c r="J97">
        <v>0.25190299999999999</v>
      </c>
      <c r="K97">
        <v>398890000</v>
      </c>
      <c r="L97" s="2">
        <v>0.37228900000000004</v>
      </c>
    </row>
    <row r="98" spans="1:12" x14ac:dyDescent="0.25">
      <c r="A98" t="s">
        <v>24</v>
      </c>
      <c r="B98" t="s">
        <v>25</v>
      </c>
      <c r="C98">
        <v>212953000</v>
      </c>
      <c r="D98">
        <v>-75146000</v>
      </c>
      <c r="E98">
        <v>158973000</v>
      </c>
      <c r="F98">
        <v>6.3746999999999998</v>
      </c>
      <c r="G98" t="s">
        <v>9</v>
      </c>
      <c r="H98">
        <v>28337000</v>
      </c>
      <c r="I98">
        <v>0</v>
      </c>
      <c r="J98">
        <v>0.150922</v>
      </c>
      <c r="K98">
        <v>206399000</v>
      </c>
      <c r="L98" s="2">
        <v>0.36970599999999998</v>
      </c>
    </row>
    <row r="99" spans="1:12" x14ac:dyDescent="0.25">
      <c r="A99" t="s">
        <v>736</v>
      </c>
      <c r="B99" t="s">
        <v>737</v>
      </c>
      <c r="C99">
        <v>177603000</v>
      </c>
      <c r="D99">
        <v>33482000</v>
      </c>
      <c r="E99">
        <v>109443000</v>
      </c>
      <c r="F99">
        <v>11.5631</v>
      </c>
      <c r="G99">
        <v>83.451800000000006</v>
      </c>
      <c r="H99">
        <v>13745000</v>
      </c>
      <c r="I99">
        <v>0</v>
      </c>
      <c r="J99">
        <v>0.115283</v>
      </c>
      <c r="K99">
        <v>53858000</v>
      </c>
      <c r="L99" s="2">
        <v>0.36195099999999997</v>
      </c>
    </row>
    <row r="100" spans="1:12" x14ac:dyDescent="0.25">
      <c r="A100" t="s">
        <v>30</v>
      </c>
      <c r="B100" t="s">
        <v>31</v>
      </c>
      <c r="C100">
        <v>2616032000</v>
      </c>
      <c r="D100">
        <v>-184267000</v>
      </c>
      <c r="E100">
        <v>1843877984</v>
      </c>
      <c r="F100">
        <v>13.4542</v>
      </c>
      <c r="G100">
        <v>58.989899999999999</v>
      </c>
      <c r="H100">
        <v>540430016</v>
      </c>
      <c r="I100">
        <v>961139008</v>
      </c>
      <c r="J100">
        <v>0.42490099999999997</v>
      </c>
      <c r="K100">
        <v>1140332992</v>
      </c>
      <c r="L100" s="2">
        <v>0.361151</v>
      </c>
    </row>
    <row r="101" spans="1:12" x14ac:dyDescent="0.25">
      <c r="A101" t="s">
        <v>552</v>
      </c>
      <c r="B101" t="s">
        <v>553</v>
      </c>
      <c r="C101">
        <v>602315000</v>
      </c>
      <c r="D101" t="s">
        <v>9</v>
      </c>
      <c r="E101">
        <v>444969000</v>
      </c>
      <c r="F101">
        <v>10.4223</v>
      </c>
      <c r="G101" t="s">
        <v>9</v>
      </c>
      <c r="H101">
        <v>818795008</v>
      </c>
      <c r="I101">
        <v>0</v>
      </c>
      <c r="J101">
        <v>0.178259</v>
      </c>
      <c r="K101">
        <v>618258984</v>
      </c>
      <c r="L101" s="2">
        <v>0.35926499999999995</v>
      </c>
    </row>
    <row r="102" spans="1:12" x14ac:dyDescent="0.25">
      <c r="A102" t="s">
        <v>524</v>
      </c>
      <c r="B102" t="s">
        <v>525</v>
      </c>
      <c r="C102">
        <v>134441000</v>
      </c>
      <c r="D102">
        <v>-26131000</v>
      </c>
      <c r="E102">
        <v>92419000</v>
      </c>
      <c r="F102">
        <v>12.007</v>
      </c>
      <c r="G102" t="s">
        <v>9</v>
      </c>
      <c r="H102">
        <v>76271000</v>
      </c>
      <c r="I102">
        <v>92916000</v>
      </c>
      <c r="J102">
        <v>0.21313400000000002</v>
      </c>
      <c r="K102">
        <v>94576000</v>
      </c>
      <c r="L102" s="2">
        <v>0.35793700000000001</v>
      </c>
    </row>
    <row r="103" spans="1:12" x14ac:dyDescent="0.25">
      <c r="A103" t="s">
        <v>294</v>
      </c>
      <c r="B103" t="s">
        <v>295</v>
      </c>
      <c r="C103">
        <v>413392000</v>
      </c>
      <c r="D103">
        <v>9488000</v>
      </c>
      <c r="E103">
        <v>345841000</v>
      </c>
      <c r="F103">
        <v>11.202199999999999</v>
      </c>
      <c r="G103">
        <v>65.126499999999993</v>
      </c>
      <c r="H103">
        <v>196796992</v>
      </c>
      <c r="I103">
        <v>395824000</v>
      </c>
      <c r="J103">
        <v>0.20935199999999998</v>
      </c>
      <c r="K103">
        <v>285581000</v>
      </c>
      <c r="L103" s="2">
        <v>0.34757599999999994</v>
      </c>
    </row>
    <row r="104" spans="1:12" x14ac:dyDescent="0.25">
      <c r="A104" t="s">
        <v>56</v>
      </c>
      <c r="B104" t="s">
        <v>57</v>
      </c>
      <c r="C104">
        <v>128244000</v>
      </c>
      <c r="D104">
        <v>3855000</v>
      </c>
      <c r="E104">
        <v>35866000</v>
      </c>
      <c r="F104">
        <v>2.6349</v>
      </c>
      <c r="G104">
        <v>84.131100000000004</v>
      </c>
      <c r="H104">
        <v>17107000</v>
      </c>
      <c r="I104">
        <v>32895000</v>
      </c>
      <c r="J104">
        <v>1.345E-2</v>
      </c>
      <c r="K104">
        <v>31491000</v>
      </c>
      <c r="L104" s="2">
        <v>0.34473199999999998</v>
      </c>
    </row>
    <row r="105" spans="1:12" x14ac:dyDescent="0.25">
      <c r="A105" t="s">
        <v>172</v>
      </c>
      <c r="B105" t="s">
        <v>173</v>
      </c>
      <c r="C105">
        <v>272753</v>
      </c>
      <c r="D105">
        <v>-868407.98439999996</v>
      </c>
      <c r="E105">
        <v>130083.0059</v>
      </c>
      <c r="F105">
        <v>16.321100000000001</v>
      </c>
      <c r="G105" t="s">
        <v>9</v>
      </c>
      <c r="H105">
        <v>12646</v>
      </c>
      <c r="I105">
        <v>0</v>
      </c>
      <c r="J105">
        <v>0</v>
      </c>
      <c r="K105" t="s">
        <v>9</v>
      </c>
      <c r="L105" s="2">
        <v>0.33955199999999996</v>
      </c>
    </row>
    <row r="106" spans="1:12" x14ac:dyDescent="0.25">
      <c r="A106" t="s">
        <v>126</v>
      </c>
      <c r="B106" t="s">
        <v>127</v>
      </c>
      <c r="C106">
        <v>1600648032</v>
      </c>
      <c r="D106">
        <v>-252362000</v>
      </c>
      <c r="E106">
        <v>1275502016</v>
      </c>
      <c r="F106">
        <v>9.5747999999999998</v>
      </c>
      <c r="G106">
        <v>43.097799999999999</v>
      </c>
      <c r="H106">
        <v>1868115968</v>
      </c>
      <c r="I106">
        <v>1614945024</v>
      </c>
      <c r="J106">
        <v>0.23695099999999999</v>
      </c>
      <c r="K106">
        <v>1173931984</v>
      </c>
      <c r="L106" s="2">
        <v>0.33773500000000001</v>
      </c>
    </row>
    <row r="107" spans="1:12" x14ac:dyDescent="0.25">
      <c r="A107" t="s">
        <v>462</v>
      </c>
      <c r="B107" t="s">
        <v>463</v>
      </c>
      <c r="C107">
        <v>91398000</v>
      </c>
      <c r="D107">
        <v>1462000</v>
      </c>
      <c r="E107">
        <v>21840000</v>
      </c>
      <c r="F107">
        <v>0.59189999999999998</v>
      </c>
      <c r="G107" t="s">
        <v>9</v>
      </c>
      <c r="H107">
        <v>9831000</v>
      </c>
      <c r="I107">
        <v>7089000</v>
      </c>
      <c r="J107">
        <v>1.9625E-2</v>
      </c>
      <c r="K107">
        <v>17415000</v>
      </c>
      <c r="L107" s="2">
        <v>0.33481499999999997</v>
      </c>
    </row>
    <row r="108" spans="1:12" x14ac:dyDescent="0.25">
      <c r="A108" t="s">
        <v>734</v>
      </c>
      <c r="B108" t="s">
        <v>735</v>
      </c>
      <c r="C108">
        <v>217089000</v>
      </c>
      <c r="D108">
        <v>-38707000</v>
      </c>
      <c r="E108">
        <v>135717000</v>
      </c>
      <c r="F108">
        <v>8.3223000000000003</v>
      </c>
      <c r="G108" t="s">
        <v>9</v>
      </c>
      <c r="H108">
        <v>107266000</v>
      </c>
      <c r="I108">
        <v>0</v>
      </c>
      <c r="J108">
        <v>0.197101</v>
      </c>
      <c r="K108">
        <v>134729000</v>
      </c>
      <c r="L108" s="2">
        <v>0.329619</v>
      </c>
    </row>
    <row r="109" spans="1:12" x14ac:dyDescent="0.25">
      <c r="A109" t="s">
        <v>410</v>
      </c>
      <c r="B109" t="s">
        <v>411</v>
      </c>
      <c r="C109">
        <v>125610</v>
      </c>
      <c r="D109">
        <v>-11820852</v>
      </c>
      <c r="E109">
        <v>81325.001999999993</v>
      </c>
      <c r="F109">
        <v>47.767299999999999</v>
      </c>
      <c r="G109" t="s">
        <v>9</v>
      </c>
      <c r="H109">
        <v>165783</v>
      </c>
      <c r="I109">
        <v>610060</v>
      </c>
      <c r="J109">
        <v>0</v>
      </c>
      <c r="K109" t="s">
        <v>9</v>
      </c>
      <c r="L109" s="2">
        <v>0.32941999999999999</v>
      </c>
    </row>
    <row r="110" spans="1:12" x14ac:dyDescent="0.25">
      <c r="A110" t="s">
        <v>500</v>
      </c>
      <c r="B110" t="s">
        <v>501</v>
      </c>
      <c r="C110">
        <v>278875000</v>
      </c>
      <c r="D110">
        <v>-84477000</v>
      </c>
      <c r="E110">
        <v>212389000</v>
      </c>
      <c r="F110">
        <v>3.4811000000000001</v>
      </c>
      <c r="G110">
        <v>1297.2699</v>
      </c>
      <c r="H110">
        <v>129035000</v>
      </c>
      <c r="I110">
        <v>10089000</v>
      </c>
      <c r="J110">
        <v>0.21476299999999998</v>
      </c>
      <c r="K110">
        <v>244807000</v>
      </c>
      <c r="L110" s="2">
        <v>0.32384099999999999</v>
      </c>
    </row>
    <row r="111" spans="1:12" x14ac:dyDescent="0.25">
      <c r="A111" t="s">
        <v>52</v>
      </c>
      <c r="B111" t="s">
        <v>53</v>
      </c>
      <c r="C111">
        <v>255979000</v>
      </c>
      <c r="D111">
        <v>-23774000</v>
      </c>
      <c r="E111">
        <v>230158000</v>
      </c>
      <c r="F111">
        <v>6.0481999999999996</v>
      </c>
      <c r="G111">
        <v>91.742999999999995</v>
      </c>
      <c r="H111">
        <v>67868000</v>
      </c>
      <c r="I111">
        <v>0</v>
      </c>
      <c r="J111">
        <v>0.21792500000000001</v>
      </c>
      <c r="K111">
        <v>193685000</v>
      </c>
      <c r="L111" s="2">
        <v>0.32171500000000003</v>
      </c>
    </row>
    <row r="112" spans="1:12" x14ac:dyDescent="0.25">
      <c r="A112" t="s">
        <v>256</v>
      </c>
      <c r="B112" t="s">
        <v>257</v>
      </c>
      <c r="C112">
        <v>530029000</v>
      </c>
      <c r="D112">
        <v>176143000</v>
      </c>
      <c r="E112">
        <v>444188000</v>
      </c>
      <c r="F112">
        <v>14.5877</v>
      </c>
      <c r="G112">
        <v>48.479599999999998</v>
      </c>
      <c r="H112">
        <v>85048000</v>
      </c>
      <c r="I112">
        <v>33049000</v>
      </c>
      <c r="J112">
        <v>7.0269999999999999E-2</v>
      </c>
      <c r="K112">
        <v>240131000</v>
      </c>
      <c r="L112" s="2">
        <v>0.31568799999999997</v>
      </c>
    </row>
    <row r="113" spans="1:12" x14ac:dyDescent="0.25">
      <c r="A113" t="s">
        <v>322</v>
      </c>
      <c r="B113" t="s">
        <v>323</v>
      </c>
      <c r="C113">
        <v>228909000</v>
      </c>
      <c r="D113">
        <v>-20857000</v>
      </c>
      <c r="E113">
        <v>159892000</v>
      </c>
      <c r="F113">
        <v>5.4805999999999999</v>
      </c>
      <c r="G113" t="s">
        <v>9</v>
      </c>
      <c r="H113">
        <v>154074000</v>
      </c>
      <c r="I113">
        <v>249424992</v>
      </c>
      <c r="J113">
        <v>0.19608400000000001</v>
      </c>
      <c r="K113">
        <v>140037000</v>
      </c>
      <c r="L113" s="2">
        <v>0.31365799999999999</v>
      </c>
    </row>
    <row r="114" spans="1:12" x14ac:dyDescent="0.25">
      <c r="A114" t="s">
        <v>608</v>
      </c>
      <c r="B114" t="s">
        <v>609</v>
      </c>
      <c r="C114">
        <v>9424000</v>
      </c>
      <c r="D114">
        <v>-1743000.0703</v>
      </c>
      <c r="E114">
        <v>6123999.8125</v>
      </c>
      <c r="F114" t="s">
        <v>9</v>
      </c>
      <c r="G114" t="s">
        <v>9</v>
      </c>
      <c r="H114">
        <v>55000</v>
      </c>
      <c r="I114">
        <v>23000</v>
      </c>
      <c r="J114">
        <v>0.231187</v>
      </c>
      <c r="K114" t="s">
        <v>9</v>
      </c>
      <c r="L114" s="2">
        <v>0.31249300000000002</v>
      </c>
    </row>
    <row r="115" spans="1:12" x14ac:dyDescent="0.25">
      <c r="A115" t="s">
        <v>544</v>
      </c>
      <c r="B115" t="s">
        <v>545</v>
      </c>
      <c r="C115">
        <v>1106800000</v>
      </c>
      <c r="D115">
        <v>68100000</v>
      </c>
      <c r="E115">
        <v>737900032</v>
      </c>
      <c r="F115">
        <v>8.9245000000000001</v>
      </c>
      <c r="G115" t="s">
        <v>9</v>
      </c>
      <c r="H115">
        <v>430000000</v>
      </c>
      <c r="I115">
        <v>71600000</v>
      </c>
      <c r="J115">
        <v>0.34360300000000005</v>
      </c>
      <c r="K115">
        <v>471300000</v>
      </c>
      <c r="L115" s="2">
        <v>0.31013299999999999</v>
      </c>
    </row>
    <row r="116" spans="1:12" x14ac:dyDescent="0.25">
      <c r="A116" t="s">
        <v>58</v>
      </c>
      <c r="B116" t="s">
        <v>59</v>
      </c>
      <c r="C116">
        <v>132552000</v>
      </c>
      <c r="D116">
        <v>10218000</v>
      </c>
      <c r="E116">
        <v>81370000</v>
      </c>
      <c r="F116">
        <v>5.6298000000000004</v>
      </c>
      <c r="G116">
        <v>153.9272</v>
      </c>
      <c r="H116">
        <v>19037000</v>
      </c>
      <c r="I116">
        <v>155756992</v>
      </c>
      <c r="J116">
        <v>0.155719</v>
      </c>
      <c r="K116">
        <v>43980000</v>
      </c>
      <c r="L116" s="2">
        <v>0.31009700000000001</v>
      </c>
    </row>
    <row r="117" spans="1:12" x14ac:dyDescent="0.25">
      <c r="A117" t="s">
        <v>74</v>
      </c>
      <c r="B117" t="s">
        <v>75</v>
      </c>
      <c r="C117">
        <v>104776072</v>
      </c>
      <c r="D117" t="s">
        <v>9</v>
      </c>
      <c r="E117">
        <v>-3027291</v>
      </c>
      <c r="F117">
        <v>1.8030999999999999</v>
      </c>
      <c r="G117" t="s">
        <v>9</v>
      </c>
      <c r="H117">
        <v>156987200</v>
      </c>
      <c r="I117">
        <v>0</v>
      </c>
      <c r="J117">
        <v>0.61655400000000005</v>
      </c>
      <c r="K117" t="s">
        <v>9</v>
      </c>
      <c r="L117" s="2">
        <v>0.30159199999999997</v>
      </c>
    </row>
    <row r="118" spans="1:12" x14ac:dyDescent="0.25">
      <c r="A118" t="s">
        <v>332</v>
      </c>
      <c r="B118" t="s">
        <v>333</v>
      </c>
      <c r="C118">
        <v>42327007</v>
      </c>
      <c r="D118">
        <v>508943</v>
      </c>
      <c r="E118" t="s">
        <v>9</v>
      </c>
      <c r="F118">
        <v>1.3744000000000001</v>
      </c>
      <c r="G118">
        <v>9.6085999999999991</v>
      </c>
      <c r="H118">
        <v>1259574</v>
      </c>
      <c r="I118">
        <v>264854</v>
      </c>
      <c r="J118">
        <v>3.4008999999999998E-2</v>
      </c>
      <c r="K118">
        <v>15714643</v>
      </c>
      <c r="L118" s="2">
        <v>0.29874099999999998</v>
      </c>
    </row>
    <row r="119" spans="1:12" x14ac:dyDescent="0.25">
      <c r="A119" t="s">
        <v>720</v>
      </c>
      <c r="B119" t="s">
        <v>721</v>
      </c>
      <c r="C119">
        <v>18434347</v>
      </c>
      <c r="D119">
        <v>-5055918</v>
      </c>
      <c r="E119">
        <v>9133887</v>
      </c>
      <c r="F119">
        <v>5.4899999999999997E-2</v>
      </c>
      <c r="G119" t="s">
        <v>9</v>
      </c>
      <c r="H119">
        <v>96166</v>
      </c>
      <c r="I119">
        <v>0</v>
      </c>
      <c r="J119">
        <v>9.2175999999999994E-2</v>
      </c>
      <c r="K119" t="s">
        <v>9</v>
      </c>
      <c r="L119" s="2">
        <v>0.293242</v>
      </c>
    </row>
    <row r="120" spans="1:12" x14ac:dyDescent="0.25">
      <c r="A120" t="s">
        <v>484</v>
      </c>
      <c r="B120" t="s">
        <v>485</v>
      </c>
      <c r="C120">
        <v>7509535</v>
      </c>
      <c r="D120">
        <v>-2683146</v>
      </c>
      <c r="E120">
        <v>3642991</v>
      </c>
      <c r="F120" t="s">
        <v>9</v>
      </c>
      <c r="G120" t="s">
        <v>9</v>
      </c>
      <c r="H120">
        <v>59923784</v>
      </c>
      <c r="I120">
        <v>0</v>
      </c>
      <c r="J120">
        <v>9.2446E-2</v>
      </c>
      <c r="K120">
        <v>7029953</v>
      </c>
      <c r="L120" s="2">
        <v>0.29260999999999998</v>
      </c>
    </row>
    <row r="121" spans="1:12" x14ac:dyDescent="0.25">
      <c r="A121" t="s">
        <v>638</v>
      </c>
      <c r="B121" t="s">
        <v>639</v>
      </c>
      <c r="C121">
        <v>151317000</v>
      </c>
      <c r="D121">
        <v>-37679000</v>
      </c>
      <c r="E121">
        <v>92419000</v>
      </c>
      <c r="F121">
        <v>1.9825999999999999</v>
      </c>
      <c r="G121" t="s">
        <v>9</v>
      </c>
      <c r="H121">
        <v>46900000</v>
      </c>
      <c r="I121">
        <v>3719000</v>
      </c>
      <c r="J121">
        <v>0.414688</v>
      </c>
      <c r="K121">
        <v>76158000</v>
      </c>
      <c r="L121" s="2">
        <v>0.292321</v>
      </c>
    </row>
    <row r="122" spans="1:12" x14ac:dyDescent="0.25">
      <c r="A122" t="s">
        <v>154</v>
      </c>
      <c r="B122" t="s">
        <v>155</v>
      </c>
      <c r="C122">
        <v>28437432</v>
      </c>
      <c r="D122">
        <v>-1732096.875</v>
      </c>
      <c r="E122">
        <v>11659975.25</v>
      </c>
      <c r="F122">
        <v>0.35010000000000002</v>
      </c>
      <c r="G122" t="s">
        <v>9</v>
      </c>
      <c r="H122">
        <v>422012</v>
      </c>
      <c r="I122">
        <v>7568220</v>
      </c>
      <c r="J122">
        <v>6.6000000000000005E-5</v>
      </c>
      <c r="K122" t="s">
        <v>9</v>
      </c>
      <c r="L122" s="2">
        <v>0.291958</v>
      </c>
    </row>
    <row r="123" spans="1:12" x14ac:dyDescent="0.25">
      <c r="A123" t="s">
        <v>210</v>
      </c>
      <c r="B123" t="s">
        <v>211</v>
      </c>
      <c r="C123">
        <v>225626000</v>
      </c>
      <c r="D123">
        <v>-10146000</v>
      </c>
      <c r="E123">
        <v>112634000</v>
      </c>
      <c r="F123">
        <v>9.9143000000000008</v>
      </c>
      <c r="G123">
        <v>587.0607</v>
      </c>
      <c r="H123">
        <v>211779008</v>
      </c>
      <c r="I123">
        <v>180122000</v>
      </c>
      <c r="J123">
        <v>0.20795100000000002</v>
      </c>
      <c r="K123">
        <v>87027000</v>
      </c>
      <c r="L123" s="2">
        <v>0.29125800000000002</v>
      </c>
    </row>
    <row r="124" spans="1:12" x14ac:dyDescent="0.25">
      <c r="A124" t="s">
        <v>264</v>
      </c>
      <c r="B124" t="s">
        <v>265</v>
      </c>
      <c r="C124">
        <v>2423600000</v>
      </c>
      <c r="D124">
        <v>700000</v>
      </c>
      <c r="E124">
        <v>1736200000</v>
      </c>
      <c r="F124">
        <v>6.1191000000000004</v>
      </c>
      <c r="G124">
        <v>15.518599999999999</v>
      </c>
      <c r="H124">
        <v>1784400000</v>
      </c>
      <c r="I124">
        <v>1384499968</v>
      </c>
      <c r="J124">
        <v>0.17627899999999999</v>
      </c>
      <c r="K124">
        <v>1369200000</v>
      </c>
      <c r="L124" s="2">
        <v>0.29036100000000004</v>
      </c>
    </row>
    <row r="125" spans="1:12" x14ac:dyDescent="0.25">
      <c r="A125" t="s">
        <v>460</v>
      </c>
      <c r="B125" t="s">
        <v>461</v>
      </c>
      <c r="C125">
        <v>661067000</v>
      </c>
      <c r="D125">
        <v>28281000</v>
      </c>
      <c r="E125">
        <v>364360000</v>
      </c>
      <c r="F125">
        <v>10.2387</v>
      </c>
      <c r="G125">
        <v>44.604999999999997</v>
      </c>
      <c r="H125">
        <v>437140000</v>
      </c>
      <c r="I125">
        <v>305128000</v>
      </c>
      <c r="J125">
        <v>0.25966699999999998</v>
      </c>
      <c r="K125">
        <v>200033000</v>
      </c>
      <c r="L125" s="2">
        <v>0.285412</v>
      </c>
    </row>
    <row r="126" spans="1:12" x14ac:dyDescent="0.25">
      <c r="A126" t="s">
        <v>752</v>
      </c>
      <c r="B126" t="s">
        <v>753</v>
      </c>
      <c r="C126">
        <v>16555158</v>
      </c>
      <c r="D126">
        <v>-1433724</v>
      </c>
      <c r="E126">
        <v>4724144</v>
      </c>
      <c r="F126">
        <v>1.421</v>
      </c>
      <c r="G126" t="s">
        <v>9</v>
      </c>
      <c r="H126">
        <v>337242</v>
      </c>
      <c r="I126">
        <v>13886654</v>
      </c>
      <c r="J126">
        <v>0</v>
      </c>
      <c r="K126">
        <v>5743664</v>
      </c>
      <c r="L126" s="2">
        <v>0.28373500000000001</v>
      </c>
    </row>
    <row r="127" spans="1:12" x14ac:dyDescent="0.25">
      <c r="A127" t="s">
        <v>528</v>
      </c>
      <c r="B127" t="s">
        <v>529</v>
      </c>
      <c r="C127">
        <v>9414000</v>
      </c>
      <c r="D127">
        <v>1451000.0038999999</v>
      </c>
      <c r="E127">
        <v>6617000.25</v>
      </c>
      <c r="F127">
        <v>0.99560000000000004</v>
      </c>
      <c r="G127" t="s">
        <v>9</v>
      </c>
      <c r="H127">
        <v>711000</v>
      </c>
      <c r="I127">
        <v>52000</v>
      </c>
      <c r="J127">
        <v>0.12837099999999999</v>
      </c>
      <c r="K127" t="s">
        <v>9</v>
      </c>
      <c r="L127" s="2">
        <v>0.28090199999999999</v>
      </c>
    </row>
    <row r="128" spans="1:12" x14ac:dyDescent="0.25">
      <c r="A128" t="s">
        <v>112</v>
      </c>
      <c r="B128" t="s">
        <v>113</v>
      </c>
      <c r="C128">
        <v>13060865</v>
      </c>
      <c r="D128">
        <v>-2112724</v>
      </c>
      <c r="E128">
        <v>1398419.4062999999</v>
      </c>
      <c r="F128">
        <v>0.54949999999999999</v>
      </c>
      <c r="G128" t="s">
        <v>9</v>
      </c>
      <c r="H128">
        <v>7275</v>
      </c>
      <c r="I128">
        <v>240406</v>
      </c>
      <c r="J128" t="s">
        <v>9</v>
      </c>
      <c r="K128" t="s">
        <v>9</v>
      </c>
      <c r="L128" s="2">
        <v>0.28009600000000001</v>
      </c>
    </row>
    <row r="129" spans="1:12" x14ac:dyDescent="0.25">
      <c r="A129" t="s">
        <v>366</v>
      </c>
      <c r="B129" t="s">
        <v>367</v>
      </c>
      <c r="C129">
        <v>1177616000</v>
      </c>
      <c r="D129">
        <v>410108000</v>
      </c>
      <c r="E129">
        <v>986531024</v>
      </c>
      <c r="F129">
        <v>3.6897000000000002</v>
      </c>
      <c r="G129">
        <v>12.344900000000001</v>
      </c>
      <c r="H129">
        <v>303524000</v>
      </c>
      <c r="I129">
        <v>1010566016</v>
      </c>
      <c r="J129">
        <v>4.1154000000000003E-2</v>
      </c>
      <c r="K129">
        <v>673434992</v>
      </c>
      <c r="L129" s="2">
        <v>0.27861799999999998</v>
      </c>
    </row>
    <row r="130" spans="1:12" x14ac:dyDescent="0.25">
      <c r="A130" t="s">
        <v>198</v>
      </c>
      <c r="B130" t="s">
        <v>199</v>
      </c>
      <c r="C130">
        <v>233052000</v>
      </c>
      <c r="D130">
        <v>-45550000</v>
      </c>
      <c r="E130">
        <v>164055000</v>
      </c>
      <c r="F130">
        <v>6.03</v>
      </c>
      <c r="G130">
        <v>705.3098</v>
      </c>
      <c r="H130">
        <v>131160000</v>
      </c>
      <c r="I130">
        <v>172164992</v>
      </c>
      <c r="J130">
        <v>0.25349900000000003</v>
      </c>
      <c r="K130">
        <v>152920456</v>
      </c>
      <c r="L130" s="2">
        <v>0.27632000000000001</v>
      </c>
    </row>
    <row r="131" spans="1:12" x14ac:dyDescent="0.25">
      <c r="A131" t="s">
        <v>68</v>
      </c>
      <c r="B131" t="s">
        <v>69</v>
      </c>
      <c r="C131">
        <v>741641984</v>
      </c>
      <c r="D131">
        <v>161007000</v>
      </c>
      <c r="E131">
        <v>546699008</v>
      </c>
      <c r="F131">
        <v>2.4738000000000002</v>
      </c>
      <c r="G131">
        <v>11.050700000000001</v>
      </c>
      <c r="H131">
        <v>149655008</v>
      </c>
      <c r="I131">
        <v>982801024</v>
      </c>
      <c r="J131">
        <v>0.23519899999999999</v>
      </c>
      <c r="K131">
        <v>179058000</v>
      </c>
      <c r="L131" s="2">
        <v>0.27324700000000002</v>
      </c>
    </row>
    <row r="132" spans="1:12" x14ac:dyDescent="0.25">
      <c r="A132" t="s">
        <v>692</v>
      </c>
      <c r="B132" t="s">
        <v>693</v>
      </c>
      <c r="C132">
        <v>213159008</v>
      </c>
      <c r="D132">
        <v>-52473000</v>
      </c>
      <c r="E132">
        <v>155182000</v>
      </c>
      <c r="F132">
        <v>11.7752</v>
      </c>
      <c r="G132" t="s">
        <v>9</v>
      </c>
      <c r="H132">
        <v>14075000</v>
      </c>
      <c r="I132">
        <v>38840000</v>
      </c>
      <c r="J132">
        <v>0.19358300000000001</v>
      </c>
      <c r="K132">
        <v>168080000</v>
      </c>
      <c r="L132" s="2">
        <v>0.27315400000000001</v>
      </c>
    </row>
    <row r="133" spans="1:12" x14ac:dyDescent="0.25">
      <c r="A133" t="s">
        <v>664</v>
      </c>
      <c r="B133" t="s">
        <v>665</v>
      </c>
      <c r="C133">
        <v>581348016</v>
      </c>
      <c r="D133">
        <v>-99491000</v>
      </c>
      <c r="E133">
        <v>419675000</v>
      </c>
      <c r="F133">
        <v>4.7302999999999997</v>
      </c>
      <c r="G133">
        <v>33.661099999999998</v>
      </c>
      <c r="H133">
        <v>200104000</v>
      </c>
      <c r="I133">
        <v>73965000</v>
      </c>
      <c r="J133">
        <v>0.270262</v>
      </c>
      <c r="K133">
        <v>407914000</v>
      </c>
      <c r="L133" s="2">
        <v>0.269783</v>
      </c>
    </row>
    <row r="134" spans="1:12" x14ac:dyDescent="0.25">
      <c r="A134" t="s">
        <v>458</v>
      </c>
      <c r="B134" t="s">
        <v>459</v>
      </c>
      <c r="C134">
        <v>23314</v>
      </c>
      <c r="D134" t="s">
        <v>9</v>
      </c>
      <c r="E134" t="s">
        <v>9</v>
      </c>
      <c r="F134">
        <v>4865.9247999999998</v>
      </c>
      <c r="G134" t="s">
        <v>9</v>
      </c>
      <c r="H134">
        <v>1001437</v>
      </c>
      <c r="I134">
        <v>0</v>
      </c>
      <c r="J134">
        <v>0</v>
      </c>
      <c r="K134">
        <v>2625811</v>
      </c>
      <c r="L134" s="2">
        <v>0.26883000000000001</v>
      </c>
    </row>
    <row r="135" spans="1:12" x14ac:dyDescent="0.25">
      <c r="A135" t="s">
        <v>234</v>
      </c>
      <c r="B135" t="s">
        <v>235</v>
      </c>
      <c r="C135">
        <v>166824000</v>
      </c>
      <c r="D135">
        <v>-66083000</v>
      </c>
      <c r="E135">
        <v>116996000</v>
      </c>
      <c r="F135">
        <v>21.212900000000001</v>
      </c>
      <c r="G135" t="s">
        <v>9</v>
      </c>
      <c r="H135">
        <v>28267000</v>
      </c>
      <c r="I135">
        <v>116037000</v>
      </c>
      <c r="J135">
        <v>0</v>
      </c>
      <c r="K135">
        <v>150448992</v>
      </c>
      <c r="L135" s="2">
        <v>0.26534199999999997</v>
      </c>
    </row>
    <row r="136" spans="1:12" x14ac:dyDescent="0.25">
      <c r="A136" t="s">
        <v>662</v>
      </c>
      <c r="B136" t="s">
        <v>663</v>
      </c>
      <c r="C136">
        <v>31192664</v>
      </c>
      <c r="D136">
        <v>-10613176</v>
      </c>
      <c r="E136">
        <v>6240943</v>
      </c>
      <c r="F136">
        <v>0.82099999999999995</v>
      </c>
      <c r="G136" t="s">
        <v>9</v>
      </c>
      <c r="H136">
        <v>1586413</v>
      </c>
      <c r="I136">
        <v>382667</v>
      </c>
      <c r="J136">
        <v>1.8099000000000001E-2</v>
      </c>
      <c r="K136">
        <v>17195911</v>
      </c>
      <c r="L136" s="2">
        <v>0.263687</v>
      </c>
    </row>
    <row r="137" spans="1:12" x14ac:dyDescent="0.25">
      <c r="A137" t="s">
        <v>48</v>
      </c>
      <c r="B137" t="s">
        <v>49</v>
      </c>
      <c r="C137">
        <v>814806016</v>
      </c>
      <c r="D137">
        <v>208888000</v>
      </c>
      <c r="E137">
        <v>575134000</v>
      </c>
      <c r="F137">
        <v>15.763400000000001</v>
      </c>
      <c r="G137">
        <v>43.235999999999997</v>
      </c>
      <c r="H137">
        <v>467643008</v>
      </c>
      <c r="I137">
        <v>0</v>
      </c>
      <c r="J137">
        <v>0.19261500000000001</v>
      </c>
      <c r="K137">
        <v>227283000</v>
      </c>
      <c r="L137" s="2">
        <v>0.26014100000000001</v>
      </c>
    </row>
    <row r="138" spans="1:12" x14ac:dyDescent="0.25">
      <c r="A138" t="s">
        <v>254</v>
      </c>
      <c r="B138" t="s">
        <v>255</v>
      </c>
      <c r="C138">
        <v>396531000</v>
      </c>
      <c r="D138">
        <v>50971000</v>
      </c>
      <c r="E138">
        <v>246351000</v>
      </c>
      <c r="F138">
        <v>8.7177000000000007</v>
      </c>
      <c r="G138">
        <v>42.807600000000001</v>
      </c>
      <c r="H138">
        <v>63662000</v>
      </c>
      <c r="I138">
        <v>0</v>
      </c>
      <c r="J138">
        <v>9.9715000000000012E-2</v>
      </c>
      <c r="K138">
        <v>186991000</v>
      </c>
      <c r="L138" s="2">
        <v>0.25838100000000003</v>
      </c>
    </row>
    <row r="139" spans="1:12" x14ac:dyDescent="0.25">
      <c r="A139" t="s">
        <v>560</v>
      </c>
      <c r="B139" t="s">
        <v>561</v>
      </c>
      <c r="C139">
        <v>228366000</v>
      </c>
      <c r="D139">
        <v>14592000</v>
      </c>
      <c r="E139">
        <v>108883000</v>
      </c>
      <c r="F139">
        <v>1.1494</v>
      </c>
      <c r="G139" t="s">
        <v>9</v>
      </c>
      <c r="H139">
        <v>58014000</v>
      </c>
      <c r="I139">
        <v>0</v>
      </c>
      <c r="J139">
        <v>0.145284</v>
      </c>
      <c r="K139">
        <v>73082000</v>
      </c>
      <c r="L139" s="2">
        <v>0.25728699999999999</v>
      </c>
    </row>
    <row r="140" spans="1:12" x14ac:dyDescent="0.25">
      <c r="A140" t="s">
        <v>182</v>
      </c>
      <c r="B140" t="s">
        <v>183</v>
      </c>
      <c r="C140">
        <v>12530002944</v>
      </c>
      <c r="D140">
        <v>1352558000</v>
      </c>
      <c r="E140">
        <v>9287211136</v>
      </c>
      <c r="F140">
        <v>8.734</v>
      </c>
      <c r="G140">
        <v>33.7408</v>
      </c>
      <c r="H140">
        <v>2104999936</v>
      </c>
      <c r="I140">
        <v>3172999936</v>
      </c>
      <c r="J140">
        <v>0.14819399999999999</v>
      </c>
      <c r="K140">
        <v>7046795008</v>
      </c>
      <c r="L140" s="2">
        <v>0.24881200000000001</v>
      </c>
    </row>
    <row r="141" spans="1:12" x14ac:dyDescent="0.25">
      <c r="A141" t="s">
        <v>770</v>
      </c>
      <c r="B141" t="s">
        <v>771</v>
      </c>
      <c r="C141">
        <v>8571977984</v>
      </c>
      <c r="D141">
        <v>3090169024</v>
      </c>
      <c r="E141">
        <v>7465368064</v>
      </c>
      <c r="F141">
        <v>13.928900000000001</v>
      </c>
      <c r="G141">
        <v>33.503100000000003</v>
      </c>
      <c r="H141">
        <v>1747143936</v>
      </c>
      <c r="I141">
        <v>1874653952</v>
      </c>
      <c r="J141">
        <v>0.16764500000000002</v>
      </c>
      <c r="K141">
        <v>3173469952</v>
      </c>
      <c r="L141" s="2">
        <v>0.24717600000000001</v>
      </c>
    </row>
    <row r="142" spans="1:12" x14ac:dyDescent="0.25">
      <c r="A142" t="s">
        <v>292</v>
      </c>
      <c r="B142" t="s">
        <v>293</v>
      </c>
      <c r="C142">
        <v>3302000.0625</v>
      </c>
      <c r="D142">
        <v>-3858000</v>
      </c>
      <c r="E142">
        <v>1545000.0625</v>
      </c>
      <c r="F142">
        <v>2.8010999999999999</v>
      </c>
      <c r="G142" t="s">
        <v>9</v>
      </c>
      <c r="H142">
        <v>1094000</v>
      </c>
      <c r="I142">
        <v>11843000</v>
      </c>
      <c r="J142">
        <v>0.75580399999999992</v>
      </c>
      <c r="K142" t="s">
        <v>9</v>
      </c>
      <c r="L142" s="2">
        <v>0.24518200000000001</v>
      </c>
    </row>
    <row r="143" spans="1:12" x14ac:dyDescent="0.25">
      <c r="A143" t="s">
        <v>176</v>
      </c>
      <c r="B143" t="s">
        <v>177</v>
      </c>
      <c r="C143">
        <v>287996000</v>
      </c>
      <c r="D143">
        <v>36601000</v>
      </c>
      <c r="E143">
        <v>107510000</v>
      </c>
      <c r="F143">
        <v>1.9196</v>
      </c>
      <c r="G143">
        <v>31.4832</v>
      </c>
      <c r="H143">
        <v>64079000</v>
      </c>
      <c r="I143">
        <v>0</v>
      </c>
      <c r="J143">
        <v>0.11870599999999999</v>
      </c>
      <c r="K143">
        <v>55382000</v>
      </c>
      <c r="L143" s="2">
        <v>0.24517299999999997</v>
      </c>
    </row>
    <row r="144" spans="1:12" x14ac:dyDescent="0.25">
      <c r="A144" t="s">
        <v>506</v>
      </c>
      <c r="B144" t="s">
        <v>507</v>
      </c>
      <c r="C144">
        <v>240732000</v>
      </c>
      <c r="D144">
        <v>10377000</v>
      </c>
      <c r="E144">
        <v>142674000</v>
      </c>
      <c r="F144">
        <v>10.1662</v>
      </c>
      <c r="G144">
        <v>95.802899999999994</v>
      </c>
      <c r="H144">
        <v>79619000</v>
      </c>
      <c r="I144">
        <v>199914000</v>
      </c>
      <c r="J144">
        <v>0.13544800000000001</v>
      </c>
      <c r="K144">
        <v>108019000</v>
      </c>
      <c r="L144" s="2">
        <v>0.23527100000000001</v>
      </c>
    </row>
    <row r="145" spans="1:12" x14ac:dyDescent="0.25">
      <c r="A145" t="s">
        <v>470</v>
      </c>
      <c r="B145" t="s">
        <v>471</v>
      </c>
      <c r="C145">
        <v>325887008</v>
      </c>
      <c r="D145">
        <v>150268992</v>
      </c>
      <c r="E145">
        <v>236179008</v>
      </c>
      <c r="F145">
        <v>5.5663</v>
      </c>
      <c r="G145" t="s">
        <v>9</v>
      </c>
      <c r="H145">
        <v>224614000</v>
      </c>
      <c r="I145">
        <v>0</v>
      </c>
      <c r="J145">
        <v>0</v>
      </c>
      <c r="K145">
        <v>17074000</v>
      </c>
      <c r="L145" s="2">
        <v>0.23505199999999998</v>
      </c>
    </row>
    <row r="146" spans="1:12" x14ac:dyDescent="0.25">
      <c r="A146" t="s">
        <v>148</v>
      </c>
      <c r="B146" t="s">
        <v>149</v>
      </c>
      <c r="C146">
        <v>29666524</v>
      </c>
      <c r="D146">
        <v>13019092</v>
      </c>
      <c r="E146">
        <v>21672296</v>
      </c>
      <c r="F146">
        <v>11.321400000000001</v>
      </c>
      <c r="G146">
        <v>38.088200000000001</v>
      </c>
      <c r="H146">
        <v>9400701</v>
      </c>
      <c r="I146">
        <v>0</v>
      </c>
      <c r="J146">
        <v>6.0358999999999996E-2</v>
      </c>
      <c r="K146">
        <v>9583852</v>
      </c>
      <c r="L146" s="2">
        <v>0.229043</v>
      </c>
    </row>
    <row r="147" spans="1:12" x14ac:dyDescent="0.25">
      <c r="A147" t="s">
        <v>238</v>
      </c>
      <c r="B147" t="s">
        <v>239</v>
      </c>
      <c r="C147">
        <v>509436000</v>
      </c>
      <c r="D147">
        <v>-146059008</v>
      </c>
      <c r="E147">
        <v>281041984</v>
      </c>
      <c r="F147">
        <v>8.9069000000000003</v>
      </c>
      <c r="G147" t="s">
        <v>9</v>
      </c>
      <c r="H147">
        <v>73012000</v>
      </c>
      <c r="I147">
        <v>0</v>
      </c>
      <c r="J147">
        <v>0.31593199999999999</v>
      </c>
      <c r="K147">
        <v>288391008</v>
      </c>
      <c r="L147" s="2">
        <v>0.22382000000000002</v>
      </c>
    </row>
    <row r="148" spans="1:12" x14ac:dyDescent="0.25">
      <c r="A148" t="s">
        <v>538</v>
      </c>
      <c r="B148" t="s">
        <v>539</v>
      </c>
      <c r="C148">
        <v>466180000</v>
      </c>
      <c r="D148">
        <v>155194000</v>
      </c>
      <c r="E148">
        <v>301629000</v>
      </c>
      <c r="F148">
        <v>4.3308</v>
      </c>
      <c r="G148">
        <v>30.0976</v>
      </c>
      <c r="H148">
        <v>134987008</v>
      </c>
      <c r="I148">
        <v>629676032</v>
      </c>
      <c r="J148">
        <v>9.3012999999999998E-2</v>
      </c>
      <c r="K148">
        <v>109769000</v>
      </c>
      <c r="L148" s="2">
        <v>0.22017499999999998</v>
      </c>
    </row>
    <row r="149" spans="1:12" x14ac:dyDescent="0.25">
      <c r="A149" t="s">
        <v>602</v>
      </c>
      <c r="B149" t="s">
        <v>603</v>
      </c>
      <c r="C149">
        <v>114000.0001</v>
      </c>
      <c r="D149">
        <v>-3963000</v>
      </c>
      <c r="E149">
        <v>-2999.9994999999999</v>
      </c>
      <c r="F149">
        <v>89.824200000000005</v>
      </c>
      <c r="G149" t="s">
        <v>9</v>
      </c>
      <c r="H149">
        <v>40000</v>
      </c>
      <c r="I149">
        <v>7999000</v>
      </c>
      <c r="J149">
        <v>8.766667</v>
      </c>
      <c r="K149" t="s">
        <v>9</v>
      </c>
      <c r="L149" s="2">
        <v>0.21951200000000001</v>
      </c>
    </row>
    <row r="150" spans="1:12" x14ac:dyDescent="0.25">
      <c r="A150" t="s">
        <v>414</v>
      </c>
      <c r="B150" t="s">
        <v>415</v>
      </c>
      <c r="C150">
        <v>351758000</v>
      </c>
      <c r="D150">
        <v>512000</v>
      </c>
      <c r="E150">
        <v>279642000</v>
      </c>
      <c r="F150">
        <v>4.6890000000000001</v>
      </c>
      <c r="G150">
        <v>15.3985</v>
      </c>
      <c r="H150">
        <v>155932000</v>
      </c>
      <c r="I150">
        <v>0</v>
      </c>
      <c r="J150">
        <v>0.19722999999999999</v>
      </c>
      <c r="K150">
        <v>211604644</v>
      </c>
      <c r="L150" s="2">
        <v>0.216525</v>
      </c>
    </row>
    <row r="151" spans="1:12" x14ac:dyDescent="0.25">
      <c r="A151" t="s">
        <v>230</v>
      </c>
      <c r="B151" t="s">
        <v>231</v>
      </c>
      <c r="C151">
        <v>78204000</v>
      </c>
      <c r="D151">
        <v>12885000</v>
      </c>
      <c r="E151">
        <v>41295000</v>
      </c>
      <c r="F151">
        <v>1.2041999999999999</v>
      </c>
      <c r="G151">
        <v>9.5607000000000006</v>
      </c>
      <c r="H151">
        <v>8315000</v>
      </c>
      <c r="I151">
        <v>3048000</v>
      </c>
      <c r="J151">
        <v>5.1832999999999997E-2</v>
      </c>
      <c r="K151">
        <v>25872000</v>
      </c>
      <c r="L151" s="2">
        <v>0.214473</v>
      </c>
    </row>
    <row r="152" spans="1:12" x14ac:dyDescent="0.25">
      <c r="A152" t="s">
        <v>32</v>
      </c>
      <c r="B152" t="s">
        <v>33</v>
      </c>
      <c r="C152">
        <v>2204085</v>
      </c>
      <c r="D152">
        <v>-2493383</v>
      </c>
      <c r="E152">
        <v>1481997</v>
      </c>
      <c r="F152" t="s">
        <v>9</v>
      </c>
      <c r="G152" t="s">
        <v>9</v>
      </c>
      <c r="H152">
        <v>73857</v>
      </c>
      <c r="I152">
        <v>250000</v>
      </c>
      <c r="J152">
        <v>0</v>
      </c>
      <c r="K152" t="s">
        <v>9</v>
      </c>
      <c r="L152" s="2">
        <v>0.21413099999999999</v>
      </c>
    </row>
    <row r="153" spans="1:12" x14ac:dyDescent="0.25">
      <c r="A153" t="s">
        <v>192</v>
      </c>
      <c r="B153" t="s">
        <v>193</v>
      </c>
      <c r="C153">
        <v>3156587008</v>
      </c>
      <c r="D153">
        <v>601892000</v>
      </c>
      <c r="E153">
        <v>2690574016</v>
      </c>
      <c r="F153">
        <v>9.4665999999999997</v>
      </c>
      <c r="G153">
        <v>24.3063</v>
      </c>
      <c r="H153">
        <v>1503515008</v>
      </c>
      <c r="I153">
        <v>512095008</v>
      </c>
      <c r="J153">
        <v>0.19802700000000001</v>
      </c>
      <c r="K153">
        <v>1561467008</v>
      </c>
      <c r="L153" s="2">
        <v>0.21090399999999998</v>
      </c>
    </row>
    <row r="154" spans="1:12" x14ac:dyDescent="0.25">
      <c r="A154" t="s">
        <v>584</v>
      </c>
      <c r="B154" t="s">
        <v>585</v>
      </c>
      <c r="C154">
        <v>314517000</v>
      </c>
      <c r="D154">
        <v>40858000</v>
      </c>
      <c r="E154">
        <v>267758000</v>
      </c>
      <c r="F154">
        <v>7.1970000000000001</v>
      </c>
      <c r="G154">
        <v>19.7043</v>
      </c>
      <c r="H154">
        <v>205247008</v>
      </c>
      <c r="I154">
        <v>0</v>
      </c>
      <c r="J154">
        <v>0.16197500000000001</v>
      </c>
      <c r="K154">
        <v>182335000</v>
      </c>
      <c r="L154" s="2">
        <v>0.20815</v>
      </c>
    </row>
    <row r="155" spans="1:12" x14ac:dyDescent="0.25">
      <c r="A155" t="s">
        <v>60</v>
      </c>
      <c r="B155" t="s">
        <v>61</v>
      </c>
      <c r="C155">
        <v>1087175008</v>
      </c>
      <c r="D155">
        <v>121315000</v>
      </c>
      <c r="E155">
        <v>676962992</v>
      </c>
      <c r="F155">
        <v>7.4725999999999999</v>
      </c>
      <c r="G155">
        <v>40.289400000000001</v>
      </c>
      <c r="H155">
        <v>132723000</v>
      </c>
      <c r="I155">
        <v>5954000</v>
      </c>
      <c r="J155">
        <v>0.16007100000000002</v>
      </c>
      <c r="K155">
        <v>408207000</v>
      </c>
      <c r="L155" s="2">
        <v>0.20407</v>
      </c>
    </row>
    <row r="156" spans="1:12" x14ac:dyDescent="0.25">
      <c r="A156" t="s">
        <v>354</v>
      </c>
      <c r="B156" t="s">
        <v>355</v>
      </c>
      <c r="C156">
        <v>18952461</v>
      </c>
      <c r="D156">
        <v>605950</v>
      </c>
      <c r="E156">
        <v>16508510</v>
      </c>
      <c r="F156">
        <v>2.2643</v>
      </c>
      <c r="G156">
        <v>7.1430999999999996</v>
      </c>
      <c r="H156">
        <v>9364218</v>
      </c>
      <c r="I156">
        <v>6094621</v>
      </c>
      <c r="J156">
        <v>5.7708000000000002E-2</v>
      </c>
      <c r="K156">
        <v>4963954</v>
      </c>
      <c r="L156" s="2">
        <v>0.20381799999999997</v>
      </c>
    </row>
    <row r="157" spans="1:12" x14ac:dyDescent="0.25">
      <c r="A157" t="s">
        <v>102</v>
      </c>
      <c r="B157" t="s">
        <v>103</v>
      </c>
      <c r="C157">
        <v>4750000000</v>
      </c>
      <c r="D157">
        <v>790000000</v>
      </c>
      <c r="E157">
        <v>3732000000</v>
      </c>
      <c r="F157">
        <v>3.5219</v>
      </c>
      <c r="G157">
        <v>14.1927</v>
      </c>
      <c r="H157">
        <v>2147000064</v>
      </c>
      <c r="I157">
        <v>4441999872</v>
      </c>
      <c r="J157">
        <v>0.197766</v>
      </c>
      <c r="K157">
        <v>1989000000</v>
      </c>
      <c r="L157" s="2">
        <v>0.202787</v>
      </c>
    </row>
    <row r="158" spans="1:12" x14ac:dyDescent="0.25">
      <c r="A158" t="s">
        <v>232</v>
      </c>
      <c r="B158" t="s">
        <v>233</v>
      </c>
      <c r="C158">
        <v>2563482</v>
      </c>
      <c r="D158">
        <v>-5738589</v>
      </c>
      <c r="E158">
        <v>-4159040</v>
      </c>
      <c r="F158" t="s">
        <v>9</v>
      </c>
      <c r="G158" t="s">
        <v>9</v>
      </c>
      <c r="H158">
        <v>561358</v>
      </c>
      <c r="I158">
        <v>6041200</v>
      </c>
      <c r="J158">
        <v>0</v>
      </c>
      <c r="K158" t="s">
        <v>9</v>
      </c>
      <c r="L158" s="2">
        <v>0.19875000000000001</v>
      </c>
    </row>
    <row r="159" spans="1:12" x14ac:dyDescent="0.25">
      <c r="A159" t="s">
        <v>434</v>
      </c>
      <c r="B159" t="s">
        <v>435</v>
      </c>
      <c r="C159">
        <v>5021852</v>
      </c>
      <c r="D159">
        <v>-2337325</v>
      </c>
      <c r="E159">
        <v>189557</v>
      </c>
      <c r="F159">
        <v>2.2635000000000001</v>
      </c>
      <c r="G159" t="s">
        <v>9</v>
      </c>
      <c r="H159">
        <v>569309</v>
      </c>
      <c r="I159">
        <v>494293</v>
      </c>
      <c r="J159">
        <v>0</v>
      </c>
      <c r="K159">
        <v>1597798</v>
      </c>
      <c r="L159" s="2">
        <v>0.19564599999999999</v>
      </c>
    </row>
    <row r="160" spans="1:12" x14ac:dyDescent="0.25">
      <c r="A160" t="s">
        <v>188</v>
      </c>
      <c r="B160" t="s">
        <v>189</v>
      </c>
      <c r="C160">
        <v>75385000</v>
      </c>
      <c r="D160">
        <v>-45032000</v>
      </c>
      <c r="E160">
        <v>56189000</v>
      </c>
      <c r="F160" t="s">
        <v>9</v>
      </c>
      <c r="G160" t="s">
        <v>9</v>
      </c>
      <c r="H160">
        <v>9902000</v>
      </c>
      <c r="I160" t="s">
        <v>9</v>
      </c>
      <c r="J160">
        <v>5.0297000000000001E-2</v>
      </c>
      <c r="K160">
        <v>82483000</v>
      </c>
      <c r="L160" s="2">
        <v>0.19001100000000001</v>
      </c>
    </row>
    <row r="161" spans="1:12" x14ac:dyDescent="0.25">
      <c r="A161" t="s">
        <v>248</v>
      </c>
      <c r="B161" t="s">
        <v>249</v>
      </c>
      <c r="C161">
        <v>25780491</v>
      </c>
      <c r="D161">
        <v>204582</v>
      </c>
      <c r="E161">
        <v>21090904</v>
      </c>
      <c r="F161">
        <v>1.0105</v>
      </c>
      <c r="G161">
        <v>10.0267</v>
      </c>
      <c r="H161">
        <v>7217354</v>
      </c>
      <c r="I161">
        <v>0</v>
      </c>
      <c r="J161">
        <v>0.359016</v>
      </c>
      <c r="K161">
        <v>14620739</v>
      </c>
      <c r="L161" s="2">
        <v>0.18356999999999998</v>
      </c>
    </row>
    <row r="162" spans="1:12" x14ac:dyDescent="0.25">
      <c r="A162" t="s">
        <v>526</v>
      </c>
      <c r="B162" t="s">
        <v>527</v>
      </c>
      <c r="C162">
        <v>785145008</v>
      </c>
      <c r="D162">
        <v>89667000</v>
      </c>
      <c r="E162">
        <v>531613992</v>
      </c>
      <c r="F162">
        <v>3.5670999999999999</v>
      </c>
      <c r="G162">
        <v>25.675000000000001</v>
      </c>
      <c r="H162">
        <v>153542000</v>
      </c>
      <c r="I162">
        <v>292078016</v>
      </c>
      <c r="J162">
        <v>0</v>
      </c>
      <c r="K162">
        <v>132460000</v>
      </c>
      <c r="L162" s="2">
        <v>0.1825</v>
      </c>
    </row>
    <row r="163" spans="1:12" x14ac:dyDescent="0.25">
      <c r="A163" t="s">
        <v>194</v>
      </c>
      <c r="B163" t="s">
        <v>195</v>
      </c>
      <c r="C163">
        <v>830185984</v>
      </c>
      <c r="D163">
        <v>158813000</v>
      </c>
      <c r="E163">
        <v>499786000</v>
      </c>
      <c r="F163">
        <v>6.2173999999999996</v>
      </c>
      <c r="G163">
        <v>39.240099999999998</v>
      </c>
      <c r="H163">
        <v>279872000</v>
      </c>
      <c r="I163">
        <v>291504000</v>
      </c>
      <c r="J163">
        <v>0.13331899999999999</v>
      </c>
      <c r="K163">
        <v>305643000</v>
      </c>
      <c r="L163" s="2">
        <v>0.181007</v>
      </c>
    </row>
    <row r="164" spans="1:12" x14ac:dyDescent="0.25">
      <c r="A164" t="s">
        <v>424</v>
      </c>
      <c r="B164" t="s">
        <v>425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>
        <v>53000</v>
      </c>
      <c r="I164">
        <v>0</v>
      </c>
      <c r="J164">
        <v>0.261291</v>
      </c>
      <c r="K164" t="s">
        <v>9</v>
      </c>
      <c r="L164" s="2">
        <v>0.17900099999999999</v>
      </c>
    </row>
    <row r="165" spans="1:12" x14ac:dyDescent="0.25">
      <c r="A165" t="s">
        <v>312</v>
      </c>
      <c r="B165" t="s">
        <v>313</v>
      </c>
      <c r="C165">
        <v>154632000</v>
      </c>
      <c r="D165">
        <v>-12479000</v>
      </c>
      <c r="E165">
        <v>89298000</v>
      </c>
      <c r="F165">
        <v>2.7728999999999999</v>
      </c>
      <c r="G165">
        <v>196.3486</v>
      </c>
      <c r="H165">
        <v>56704000</v>
      </c>
      <c r="I165">
        <v>52329000</v>
      </c>
      <c r="J165">
        <v>0.20963300000000001</v>
      </c>
      <c r="K165">
        <v>77660000</v>
      </c>
      <c r="L165" s="2">
        <v>0.17887599999999998</v>
      </c>
    </row>
    <row r="166" spans="1:12" x14ac:dyDescent="0.25">
      <c r="A166" t="s">
        <v>728</v>
      </c>
      <c r="B166" t="s">
        <v>729</v>
      </c>
      <c r="C166">
        <v>224705000</v>
      </c>
      <c r="D166">
        <v>-15023000</v>
      </c>
      <c r="E166">
        <v>155318000</v>
      </c>
      <c r="F166">
        <v>7.0141999999999998</v>
      </c>
      <c r="G166">
        <v>237.7295</v>
      </c>
      <c r="H166">
        <v>177676992</v>
      </c>
      <c r="I166">
        <v>109875000</v>
      </c>
      <c r="J166">
        <v>0.21509799999999998</v>
      </c>
      <c r="K166">
        <v>130583000</v>
      </c>
      <c r="L166" s="2">
        <v>0.174068</v>
      </c>
    </row>
    <row r="167" spans="1:12" x14ac:dyDescent="0.25">
      <c r="A167" t="s">
        <v>498</v>
      </c>
      <c r="B167" t="s">
        <v>499</v>
      </c>
      <c r="C167">
        <v>1710868000</v>
      </c>
      <c r="D167">
        <v>243366000</v>
      </c>
      <c r="E167">
        <v>1283548992</v>
      </c>
      <c r="F167">
        <v>6.3978999999999999</v>
      </c>
      <c r="G167">
        <v>22.847200000000001</v>
      </c>
      <c r="H167">
        <v>1169299968</v>
      </c>
      <c r="I167">
        <v>0</v>
      </c>
      <c r="J167">
        <v>0.14088599999999998</v>
      </c>
      <c r="K167">
        <v>861676992</v>
      </c>
      <c r="L167" s="2">
        <v>0.17208699999999999</v>
      </c>
    </row>
    <row r="168" spans="1:12" x14ac:dyDescent="0.25">
      <c r="A168" t="s">
        <v>206</v>
      </c>
      <c r="B168" t="s">
        <v>207</v>
      </c>
      <c r="C168">
        <v>267604000</v>
      </c>
      <c r="D168">
        <v>73953000</v>
      </c>
      <c r="E168">
        <v>204539000</v>
      </c>
      <c r="F168">
        <v>10.1388</v>
      </c>
      <c r="G168">
        <v>24.998699999999999</v>
      </c>
      <c r="H168">
        <v>97964000</v>
      </c>
      <c r="I168">
        <v>612000</v>
      </c>
      <c r="J168">
        <v>0.18548899999999999</v>
      </c>
      <c r="K168">
        <v>105753000</v>
      </c>
      <c r="L168" s="2">
        <v>0.16624</v>
      </c>
    </row>
    <row r="169" spans="1:12" x14ac:dyDescent="0.25">
      <c r="A169" t="s">
        <v>754</v>
      </c>
      <c r="B169" t="s">
        <v>755</v>
      </c>
      <c r="C169">
        <v>2079082016</v>
      </c>
      <c r="D169">
        <v>187751000</v>
      </c>
      <c r="E169">
        <v>866009024</v>
      </c>
      <c r="F169">
        <v>1.9226000000000001</v>
      </c>
      <c r="G169">
        <v>25.022099999999998</v>
      </c>
      <c r="H169">
        <v>111775000</v>
      </c>
      <c r="I169">
        <v>1795121024</v>
      </c>
      <c r="J169">
        <v>0.12191399999999999</v>
      </c>
      <c r="K169">
        <v>571264992</v>
      </c>
      <c r="L169" s="2">
        <v>0.16545799999999999</v>
      </c>
    </row>
    <row r="170" spans="1:12" x14ac:dyDescent="0.25">
      <c r="A170" t="s">
        <v>160</v>
      </c>
      <c r="B170" t="s">
        <v>161</v>
      </c>
      <c r="C170">
        <v>17267600</v>
      </c>
      <c r="D170">
        <v>-7435166</v>
      </c>
      <c r="E170">
        <v>11667139</v>
      </c>
      <c r="F170">
        <v>6.0785</v>
      </c>
      <c r="G170" t="s">
        <v>9</v>
      </c>
      <c r="H170">
        <v>11183784</v>
      </c>
      <c r="I170">
        <v>8261505</v>
      </c>
      <c r="J170">
        <v>0.214422</v>
      </c>
      <c r="K170">
        <v>15098798</v>
      </c>
      <c r="L170" s="2">
        <v>0.16523099999999999</v>
      </c>
    </row>
    <row r="171" spans="1:12" x14ac:dyDescent="0.25">
      <c r="A171" t="s">
        <v>28</v>
      </c>
      <c r="B171" t="s">
        <v>29</v>
      </c>
      <c r="C171">
        <v>234415000</v>
      </c>
      <c r="D171">
        <v>-52856000</v>
      </c>
      <c r="E171">
        <v>169860000</v>
      </c>
      <c r="F171">
        <v>6.6638999999999999</v>
      </c>
      <c r="G171">
        <v>2794.9780000000001</v>
      </c>
      <c r="H171">
        <v>71843000</v>
      </c>
      <c r="I171">
        <v>17533000</v>
      </c>
      <c r="J171">
        <v>0.32795699999999994</v>
      </c>
      <c r="K171">
        <v>146832000</v>
      </c>
      <c r="L171" s="2">
        <v>0.16358</v>
      </c>
    </row>
    <row r="172" spans="1:12" x14ac:dyDescent="0.25">
      <c r="A172" t="s">
        <v>258</v>
      </c>
      <c r="B172" t="s">
        <v>259</v>
      </c>
      <c r="C172">
        <v>23266106</v>
      </c>
      <c r="D172">
        <v>4740394</v>
      </c>
      <c r="E172">
        <v>16368107</v>
      </c>
      <c r="F172">
        <v>6.4184999999999999</v>
      </c>
      <c r="G172">
        <v>69.001000000000005</v>
      </c>
      <c r="H172">
        <v>16451196</v>
      </c>
      <c r="I172">
        <v>267612</v>
      </c>
      <c r="J172">
        <v>0</v>
      </c>
      <c r="K172">
        <v>11627712</v>
      </c>
      <c r="L172" s="2">
        <v>0.163524</v>
      </c>
    </row>
    <row r="173" spans="1:12" x14ac:dyDescent="0.25">
      <c r="A173" t="s">
        <v>520</v>
      </c>
      <c r="B173" t="s">
        <v>521</v>
      </c>
      <c r="C173">
        <v>32883000</v>
      </c>
      <c r="D173">
        <v>3618000</v>
      </c>
      <c r="E173">
        <v>21776000</v>
      </c>
      <c r="F173">
        <v>0.52400000000000002</v>
      </c>
      <c r="G173">
        <v>7.4046000000000003</v>
      </c>
      <c r="H173">
        <v>8522000</v>
      </c>
      <c r="I173">
        <v>3393000</v>
      </c>
      <c r="J173">
        <v>7.0873000000000005E-2</v>
      </c>
      <c r="K173">
        <v>14577000</v>
      </c>
      <c r="L173" s="2">
        <v>0.16280600000000001</v>
      </c>
    </row>
    <row r="174" spans="1:12" x14ac:dyDescent="0.25">
      <c r="A174" t="s">
        <v>10</v>
      </c>
      <c r="B174" t="s">
        <v>11</v>
      </c>
      <c r="C174">
        <v>891800000</v>
      </c>
      <c r="D174">
        <v>50869000</v>
      </c>
      <c r="E174">
        <v>605969008</v>
      </c>
      <c r="F174">
        <v>3.0272999999999999</v>
      </c>
      <c r="G174">
        <v>28.997699999999998</v>
      </c>
      <c r="H174">
        <v>236447008</v>
      </c>
      <c r="I174">
        <v>0</v>
      </c>
      <c r="J174">
        <v>0.29720800000000003</v>
      </c>
      <c r="K174">
        <v>317595000</v>
      </c>
      <c r="L174" s="2">
        <v>0.16181100000000001</v>
      </c>
    </row>
    <row r="175" spans="1:12" x14ac:dyDescent="0.25">
      <c r="A175" t="s">
        <v>378</v>
      </c>
      <c r="B175" t="s">
        <v>379</v>
      </c>
      <c r="C175">
        <v>544733008</v>
      </c>
      <c r="D175">
        <v>227786000</v>
      </c>
      <c r="E175">
        <v>333642000</v>
      </c>
      <c r="F175">
        <v>9.0808</v>
      </c>
      <c r="G175">
        <v>31.142399999999999</v>
      </c>
      <c r="H175">
        <v>289860000</v>
      </c>
      <c r="I175">
        <v>1287192064</v>
      </c>
      <c r="J175">
        <v>0</v>
      </c>
      <c r="K175">
        <v>225137000</v>
      </c>
      <c r="L175" s="2">
        <v>0.16006599999999999</v>
      </c>
    </row>
    <row r="176" spans="1:12" x14ac:dyDescent="0.25">
      <c r="A176" t="s">
        <v>304</v>
      </c>
      <c r="B176" t="s">
        <v>305</v>
      </c>
      <c r="C176">
        <v>240355000</v>
      </c>
      <c r="D176">
        <v>27404000</v>
      </c>
      <c r="E176">
        <v>194977000</v>
      </c>
      <c r="F176">
        <v>3.0226000000000002</v>
      </c>
      <c r="G176" t="s">
        <v>9</v>
      </c>
      <c r="H176">
        <v>70120000</v>
      </c>
      <c r="I176">
        <v>80000000</v>
      </c>
      <c r="J176">
        <v>0.15973200000000001</v>
      </c>
      <c r="K176">
        <v>132035000</v>
      </c>
      <c r="L176" s="2">
        <v>0.15900400000000001</v>
      </c>
    </row>
    <row r="177" spans="1:12" x14ac:dyDescent="0.25">
      <c r="A177" t="s">
        <v>590</v>
      </c>
      <c r="B177" t="s">
        <v>591</v>
      </c>
      <c r="C177">
        <v>12156765</v>
      </c>
      <c r="D177">
        <v>-3243976</v>
      </c>
      <c r="E177">
        <v>10319638</v>
      </c>
      <c r="F177">
        <v>0.91600000000000004</v>
      </c>
      <c r="G177" t="s">
        <v>9</v>
      </c>
      <c r="H177">
        <v>1877163</v>
      </c>
      <c r="I177">
        <v>0</v>
      </c>
      <c r="J177">
        <v>0.44475900000000002</v>
      </c>
      <c r="K177">
        <v>8128537</v>
      </c>
      <c r="L177" s="2">
        <v>0.15873300000000001</v>
      </c>
    </row>
    <row r="178" spans="1:12" x14ac:dyDescent="0.25">
      <c r="A178" t="s">
        <v>642</v>
      </c>
      <c r="B178" t="s">
        <v>643</v>
      </c>
      <c r="C178">
        <v>281134000</v>
      </c>
      <c r="D178">
        <v>36978000</v>
      </c>
      <c r="E178">
        <v>201126000</v>
      </c>
      <c r="F178">
        <v>3.1823999999999999</v>
      </c>
      <c r="G178">
        <v>24.064699999999998</v>
      </c>
      <c r="H178">
        <v>200980992</v>
      </c>
      <c r="I178">
        <v>0</v>
      </c>
      <c r="J178">
        <v>0.19276499999999999</v>
      </c>
      <c r="K178">
        <v>126557000</v>
      </c>
      <c r="L178" s="2">
        <v>0.15689900000000001</v>
      </c>
    </row>
    <row r="179" spans="1:12" x14ac:dyDescent="0.25">
      <c r="A179" t="s">
        <v>374</v>
      </c>
      <c r="B179" t="s">
        <v>375</v>
      </c>
      <c r="C179">
        <v>6093999872</v>
      </c>
      <c r="D179">
        <v>1789000064</v>
      </c>
      <c r="E179">
        <v>5073999936</v>
      </c>
      <c r="F179">
        <v>8.9877000000000002</v>
      </c>
      <c r="G179">
        <v>26.312899999999999</v>
      </c>
      <c r="H179">
        <v>1084000000</v>
      </c>
      <c r="I179">
        <v>375000000</v>
      </c>
      <c r="J179">
        <v>0.19885999999999998</v>
      </c>
      <c r="K179">
        <v>2328000000</v>
      </c>
      <c r="L179" s="2">
        <v>0.15201900000000002</v>
      </c>
    </row>
    <row r="180" spans="1:12" x14ac:dyDescent="0.25">
      <c r="A180" t="s">
        <v>252</v>
      </c>
      <c r="B180" t="s">
        <v>253</v>
      </c>
      <c r="C180">
        <v>2568436</v>
      </c>
      <c r="D180">
        <v>-1255936</v>
      </c>
      <c r="E180">
        <v>1128024</v>
      </c>
      <c r="F180">
        <v>1.5588</v>
      </c>
      <c r="G180" t="s">
        <v>9</v>
      </c>
      <c r="H180">
        <v>41073</v>
      </c>
      <c r="I180">
        <v>1503308</v>
      </c>
      <c r="J180">
        <v>0</v>
      </c>
      <c r="K180">
        <v>1360997</v>
      </c>
      <c r="L180" s="2">
        <v>0.14977000000000001</v>
      </c>
    </row>
    <row r="181" spans="1:12" x14ac:dyDescent="0.25">
      <c r="A181" t="s">
        <v>570</v>
      </c>
      <c r="B181" t="s">
        <v>571</v>
      </c>
      <c r="C181">
        <v>41677000</v>
      </c>
      <c r="D181">
        <v>-6631000</v>
      </c>
      <c r="E181">
        <v>36757000</v>
      </c>
      <c r="F181">
        <v>3.8744000000000001</v>
      </c>
      <c r="G181" t="s">
        <v>9</v>
      </c>
      <c r="H181">
        <v>13735000</v>
      </c>
      <c r="I181">
        <v>6440000</v>
      </c>
      <c r="J181">
        <v>0.27402899999999997</v>
      </c>
      <c r="K181">
        <v>34432000</v>
      </c>
      <c r="L181" s="2">
        <v>0.14932600000000001</v>
      </c>
    </row>
    <row r="182" spans="1:12" x14ac:dyDescent="0.25">
      <c r="A182" t="s">
        <v>330</v>
      </c>
      <c r="B182" t="s">
        <v>331</v>
      </c>
      <c r="C182">
        <v>114905999360</v>
      </c>
      <c r="D182">
        <v>47904000000</v>
      </c>
      <c r="E182">
        <v>74925998080</v>
      </c>
      <c r="F182">
        <v>6.9889000000000001</v>
      </c>
      <c r="G182">
        <v>18.278199999999998</v>
      </c>
      <c r="H182">
        <v>15137000448</v>
      </c>
      <c r="I182">
        <v>75385004032</v>
      </c>
      <c r="J182">
        <v>0.133436</v>
      </c>
      <c r="K182">
        <v>22492000256</v>
      </c>
      <c r="L182" s="2">
        <v>0.142786</v>
      </c>
    </row>
    <row r="183" spans="1:12" x14ac:dyDescent="0.25">
      <c r="A183" t="s">
        <v>124</v>
      </c>
      <c r="B183" t="s">
        <v>125</v>
      </c>
      <c r="C183">
        <v>241251000</v>
      </c>
      <c r="D183">
        <v>30456000</v>
      </c>
      <c r="E183">
        <v>161221000</v>
      </c>
      <c r="F183">
        <v>5.4351000000000003</v>
      </c>
      <c r="G183">
        <v>32.660299999999999</v>
      </c>
      <c r="H183">
        <v>144748000</v>
      </c>
      <c r="I183">
        <v>0</v>
      </c>
      <c r="J183">
        <v>0.10510700000000001</v>
      </c>
      <c r="K183">
        <v>117289000</v>
      </c>
      <c r="L183" s="2">
        <v>0.14108499999999999</v>
      </c>
    </row>
    <row r="184" spans="1:12" x14ac:dyDescent="0.25">
      <c r="A184" t="s">
        <v>144</v>
      </c>
      <c r="B184" t="s">
        <v>145</v>
      </c>
      <c r="C184">
        <v>1354203</v>
      </c>
      <c r="D184">
        <v>-792950</v>
      </c>
      <c r="E184">
        <v>1303751</v>
      </c>
      <c r="F184">
        <v>20.533300000000001</v>
      </c>
      <c r="G184" t="s">
        <v>9</v>
      </c>
      <c r="H184">
        <v>637019</v>
      </c>
      <c r="I184">
        <v>0</v>
      </c>
      <c r="J184">
        <v>0</v>
      </c>
      <c r="K184">
        <v>2096701</v>
      </c>
      <c r="L184" s="2">
        <v>0.139904</v>
      </c>
    </row>
    <row r="185" spans="1:12" x14ac:dyDescent="0.25">
      <c r="A185" t="s">
        <v>700</v>
      </c>
      <c r="B185" t="s">
        <v>701</v>
      </c>
      <c r="C185">
        <v>78542000</v>
      </c>
      <c r="D185">
        <v>6946000</v>
      </c>
      <c r="E185">
        <v>67982000</v>
      </c>
      <c r="F185">
        <v>5.9023000000000003</v>
      </c>
      <c r="G185">
        <v>54.420299999999997</v>
      </c>
      <c r="H185">
        <v>14329000</v>
      </c>
      <c r="I185">
        <v>0</v>
      </c>
      <c r="J185">
        <v>0.22561100000000001</v>
      </c>
      <c r="K185">
        <v>47054000</v>
      </c>
      <c r="L185" s="2">
        <v>0.139538</v>
      </c>
    </row>
    <row r="186" spans="1:12" x14ac:dyDescent="0.25">
      <c r="A186" t="s">
        <v>592</v>
      </c>
      <c r="B186" t="s">
        <v>593</v>
      </c>
      <c r="C186">
        <v>531600000</v>
      </c>
      <c r="D186">
        <v>17897000</v>
      </c>
      <c r="E186">
        <v>384155000</v>
      </c>
      <c r="F186">
        <v>5.8284000000000002</v>
      </c>
      <c r="G186">
        <v>33.398099999999999</v>
      </c>
      <c r="H186">
        <v>136558000</v>
      </c>
      <c r="I186">
        <v>287956000</v>
      </c>
      <c r="J186">
        <v>0.128583</v>
      </c>
      <c r="K186">
        <v>319968000</v>
      </c>
      <c r="L186" s="2">
        <v>0.13911099999999998</v>
      </c>
    </row>
    <row r="187" spans="1:12" x14ac:dyDescent="0.25">
      <c r="A187" t="s">
        <v>384</v>
      </c>
      <c r="B187" t="s">
        <v>385</v>
      </c>
      <c r="C187">
        <v>16592000</v>
      </c>
      <c r="D187">
        <v>3691000</v>
      </c>
      <c r="E187">
        <v>9050000</v>
      </c>
      <c r="F187">
        <v>6.2850000000000001</v>
      </c>
      <c r="G187">
        <v>21.3492</v>
      </c>
      <c r="H187">
        <v>17350000</v>
      </c>
      <c r="I187">
        <v>0</v>
      </c>
      <c r="J187">
        <v>0.46946899999999997</v>
      </c>
      <c r="K187">
        <v>2007000</v>
      </c>
      <c r="L187" s="2">
        <v>0.13744199999999998</v>
      </c>
    </row>
    <row r="188" spans="1:12" x14ac:dyDescent="0.25">
      <c r="A188" t="s">
        <v>336</v>
      </c>
      <c r="B188" t="s">
        <v>337</v>
      </c>
      <c r="C188">
        <v>36439000</v>
      </c>
      <c r="D188">
        <v>5510000</v>
      </c>
      <c r="E188">
        <v>20093000</v>
      </c>
      <c r="F188">
        <v>3.0055999999999998</v>
      </c>
      <c r="G188">
        <v>18.7925</v>
      </c>
      <c r="H188">
        <v>4205000</v>
      </c>
      <c r="I188">
        <v>4061000</v>
      </c>
      <c r="J188">
        <v>0.13231999999999999</v>
      </c>
      <c r="K188">
        <v>9939000</v>
      </c>
      <c r="L188" s="2">
        <v>0.132327</v>
      </c>
    </row>
    <row r="189" spans="1:12" x14ac:dyDescent="0.25">
      <c r="A189" t="s">
        <v>120</v>
      </c>
      <c r="B189" t="s">
        <v>121</v>
      </c>
      <c r="C189">
        <v>2748493984</v>
      </c>
      <c r="D189">
        <v>733251008</v>
      </c>
      <c r="E189">
        <v>1109841984</v>
      </c>
      <c r="F189">
        <v>6.5526</v>
      </c>
      <c r="G189">
        <v>40.389099999999999</v>
      </c>
      <c r="H189">
        <v>732200000</v>
      </c>
      <c r="I189">
        <v>6615000064</v>
      </c>
      <c r="J189">
        <v>9.1526999999999997E-2</v>
      </c>
      <c r="K189">
        <v>434152000</v>
      </c>
      <c r="L189" s="2">
        <v>0.130859</v>
      </c>
    </row>
    <row r="190" spans="1:12" x14ac:dyDescent="0.25">
      <c r="A190" t="s">
        <v>212</v>
      </c>
      <c r="B190" t="s">
        <v>213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>
        <v>289984</v>
      </c>
      <c r="I190">
        <v>0</v>
      </c>
      <c r="J190">
        <v>0</v>
      </c>
      <c r="K190" t="s">
        <v>9</v>
      </c>
      <c r="L190" s="2">
        <v>0.13039500000000001</v>
      </c>
    </row>
    <row r="191" spans="1:12" x14ac:dyDescent="0.25">
      <c r="A191" t="s">
        <v>228</v>
      </c>
      <c r="B191" t="s">
        <v>229</v>
      </c>
      <c r="C191">
        <v>6430000</v>
      </c>
      <c r="D191">
        <v>465999.99800000002</v>
      </c>
      <c r="E191">
        <v>4957000</v>
      </c>
      <c r="F191">
        <v>0.12809999999999999</v>
      </c>
      <c r="G191">
        <v>1.5123</v>
      </c>
      <c r="H191">
        <v>606000</v>
      </c>
      <c r="I191">
        <v>695000</v>
      </c>
      <c r="J191">
        <v>0.22536100000000001</v>
      </c>
      <c r="K191" t="s">
        <v>9</v>
      </c>
      <c r="L191" s="2">
        <v>0.128187</v>
      </c>
    </row>
    <row r="192" spans="1:12" x14ac:dyDescent="0.25">
      <c r="A192" t="s">
        <v>666</v>
      </c>
      <c r="B192" t="s">
        <v>667</v>
      </c>
      <c r="C192">
        <v>405237000</v>
      </c>
      <c r="D192">
        <v>46797000</v>
      </c>
      <c r="E192">
        <v>227457000</v>
      </c>
      <c r="F192">
        <v>5.9063999999999997</v>
      </c>
      <c r="G192">
        <v>35.9649</v>
      </c>
      <c r="H192">
        <v>79582000</v>
      </c>
      <c r="I192">
        <v>110000000</v>
      </c>
      <c r="J192">
        <v>0.14542099999999999</v>
      </c>
      <c r="K192">
        <v>141502000</v>
      </c>
      <c r="L192" s="2">
        <v>0.127883</v>
      </c>
    </row>
    <row r="193" spans="1:12" x14ac:dyDescent="0.25">
      <c r="A193" t="s">
        <v>706</v>
      </c>
      <c r="B193" t="s">
        <v>707</v>
      </c>
      <c r="C193">
        <v>1311400000</v>
      </c>
      <c r="D193">
        <v>318200000</v>
      </c>
      <c r="E193">
        <v>704700000</v>
      </c>
      <c r="F193">
        <v>4.0869999999999997</v>
      </c>
      <c r="G193">
        <v>15.691000000000001</v>
      </c>
      <c r="H193">
        <v>303400000</v>
      </c>
      <c r="I193">
        <v>232300000</v>
      </c>
      <c r="J193">
        <v>0.14226</v>
      </c>
      <c r="K193">
        <v>351500000</v>
      </c>
      <c r="L193" s="2">
        <v>0.12688199999999999</v>
      </c>
    </row>
    <row r="194" spans="1:12" x14ac:dyDescent="0.25">
      <c r="A194" t="s">
        <v>96</v>
      </c>
      <c r="B194" t="s">
        <v>97</v>
      </c>
      <c r="C194">
        <v>3022619904</v>
      </c>
      <c r="D194">
        <v>585988016</v>
      </c>
      <c r="E194">
        <v>2310440032</v>
      </c>
      <c r="F194">
        <v>4.4820000000000002</v>
      </c>
      <c r="G194">
        <v>27.5489</v>
      </c>
      <c r="H194">
        <v>741235968</v>
      </c>
      <c r="I194">
        <v>123750000</v>
      </c>
      <c r="J194">
        <v>0.333534</v>
      </c>
      <c r="K194">
        <v>797365984</v>
      </c>
      <c r="L194" s="2">
        <v>0.124807</v>
      </c>
    </row>
    <row r="195" spans="1:12" x14ac:dyDescent="0.25">
      <c r="A195" t="s">
        <v>376</v>
      </c>
      <c r="B195" t="s">
        <v>377</v>
      </c>
      <c r="C195">
        <v>9378000</v>
      </c>
      <c r="D195">
        <v>1967000</v>
      </c>
      <c r="E195">
        <v>5761000</v>
      </c>
      <c r="F195">
        <v>5.3781999999999996</v>
      </c>
      <c r="G195">
        <v>20.993099999999998</v>
      </c>
      <c r="H195">
        <v>853000</v>
      </c>
      <c r="I195">
        <v>1862000</v>
      </c>
      <c r="J195">
        <v>0.320606</v>
      </c>
      <c r="K195">
        <v>2740000</v>
      </c>
      <c r="L195" s="2">
        <v>0.12454900000000001</v>
      </c>
    </row>
    <row r="196" spans="1:12" x14ac:dyDescent="0.25">
      <c r="A196" t="s">
        <v>582</v>
      </c>
      <c r="B196" t="s">
        <v>583</v>
      </c>
      <c r="C196">
        <v>1620913</v>
      </c>
      <c r="D196">
        <v>-108818</v>
      </c>
      <c r="E196">
        <v>1311130</v>
      </c>
      <c r="F196" t="s">
        <v>9</v>
      </c>
      <c r="G196">
        <v>59.9694</v>
      </c>
      <c r="H196">
        <v>22249</v>
      </c>
      <c r="I196">
        <v>0</v>
      </c>
      <c r="J196">
        <v>0.13477</v>
      </c>
      <c r="K196" t="s">
        <v>9</v>
      </c>
      <c r="L196" s="2">
        <v>0.12138299999999999</v>
      </c>
    </row>
    <row r="197" spans="1:12" x14ac:dyDescent="0.25">
      <c r="A197" t="s">
        <v>130</v>
      </c>
      <c r="B197" t="s">
        <v>131</v>
      </c>
      <c r="C197">
        <v>135776000</v>
      </c>
      <c r="D197">
        <v>-110839000</v>
      </c>
      <c r="E197">
        <v>10396000</v>
      </c>
      <c r="F197">
        <v>0.79139999999999999</v>
      </c>
      <c r="G197" t="s">
        <v>9</v>
      </c>
      <c r="H197">
        <v>5068000</v>
      </c>
      <c r="I197">
        <v>0</v>
      </c>
      <c r="J197">
        <v>3.8606000000000001E-2</v>
      </c>
      <c r="K197">
        <v>22252000</v>
      </c>
      <c r="L197" s="2">
        <v>0.12074299999999999</v>
      </c>
    </row>
    <row r="198" spans="1:12" x14ac:dyDescent="0.25">
      <c r="A198" t="s">
        <v>246</v>
      </c>
      <c r="B198" t="s">
        <v>247</v>
      </c>
      <c r="C198">
        <v>874764016</v>
      </c>
      <c r="D198">
        <v>13559000</v>
      </c>
      <c r="E198">
        <v>576933008</v>
      </c>
      <c r="F198">
        <v>4.6219000000000001</v>
      </c>
      <c r="G198">
        <v>42.441899999999997</v>
      </c>
      <c r="H198">
        <v>106195000</v>
      </c>
      <c r="I198">
        <v>0</v>
      </c>
      <c r="J198">
        <v>0.19377800000000001</v>
      </c>
      <c r="K198">
        <v>412399000</v>
      </c>
      <c r="L198" s="2">
        <v>0.120379</v>
      </c>
    </row>
    <row r="199" spans="1:12" x14ac:dyDescent="0.25">
      <c r="A199" t="s">
        <v>648</v>
      </c>
      <c r="B199" t="s">
        <v>649</v>
      </c>
      <c r="C199">
        <v>463703008</v>
      </c>
      <c r="D199">
        <v>-16484000</v>
      </c>
      <c r="E199">
        <v>196315000</v>
      </c>
      <c r="F199">
        <v>1.056</v>
      </c>
      <c r="G199" t="s">
        <v>9</v>
      </c>
      <c r="H199">
        <v>53033000</v>
      </c>
      <c r="I199">
        <v>0</v>
      </c>
      <c r="J199">
        <v>0.24990100000000001</v>
      </c>
      <c r="K199">
        <v>124286000</v>
      </c>
      <c r="L199" s="2">
        <v>0.112427</v>
      </c>
    </row>
    <row r="200" spans="1:12" x14ac:dyDescent="0.25">
      <c r="A200" t="s">
        <v>64</v>
      </c>
      <c r="B200" t="s">
        <v>65</v>
      </c>
      <c r="C200">
        <v>911152016</v>
      </c>
      <c r="D200">
        <v>217280000</v>
      </c>
      <c r="E200">
        <v>429207000</v>
      </c>
      <c r="F200">
        <v>7.915</v>
      </c>
      <c r="G200">
        <v>39.865200000000002</v>
      </c>
      <c r="H200">
        <v>219452000</v>
      </c>
      <c r="I200">
        <v>0</v>
      </c>
      <c r="J200">
        <v>5.6294000000000004E-2</v>
      </c>
      <c r="K200">
        <v>198196000</v>
      </c>
      <c r="L200" s="2">
        <v>0.111924</v>
      </c>
    </row>
    <row r="201" spans="1:12" x14ac:dyDescent="0.25">
      <c r="A201" t="s">
        <v>738</v>
      </c>
      <c r="B201" t="s">
        <v>739</v>
      </c>
      <c r="C201">
        <v>1180539968</v>
      </c>
      <c r="D201">
        <v>478883000</v>
      </c>
      <c r="E201">
        <v>1023932016</v>
      </c>
      <c r="F201">
        <v>10.850099999999999</v>
      </c>
      <c r="G201">
        <v>43.246299999999998</v>
      </c>
      <c r="H201">
        <v>729390976</v>
      </c>
      <c r="I201">
        <v>0</v>
      </c>
      <c r="J201">
        <v>0.18511399999999997</v>
      </c>
      <c r="K201">
        <v>388600000</v>
      </c>
      <c r="L201" s="2">
        <v>0.108031</v>
      </c>
    </row>
    <row r="202" spans="1:12" x14ac:dyDescent="0.25">
      <c r="A202" t="s">
        <v>768</v>
      </c>
      <c r="B202" t="s">
        <v>769</v>
      </c>
      <c r="C202">
        <v>39739</v>
      </c>
      <c r="D202" t="s">
        <v>9</v>
      </c>
      <c r="E202" t="s">
        <v>9</v>
      </c>
      <c r="F202">
        <v>11.778499999999999</v>
      </c>
      <c r="G202">
        <v>23.519600000000001</v>
      </c>
      <c r="H202">
        <v>38663</v>
      </c>
      <c r="I202">
        <v>78606</v>
      </c>
      <c r="J202">
        <v>0</v>
      </c>
      <c r="K202">
        <v>4108</v>
      </c>
      <c r="L202" s="2">
        <v>0.107275</v>
      </c>
    </row>
    <row r="203" spans="1:12" x14ac:dyDescent="0.25">
      <c r="A203" t="s">
        <v>628</v>
      </c>
      <c r="B203" t="s">
        <v>629</v>
      </c>
      <c r="C203">
        <v>512449992</v>
      </c>
      <c r="D203" t="s">
        <v>9</v>
      </c>
      <c r="E203">
        <v>346503000</v>
      </c>
      <c r="F203">
        <v>0.81579999999999997</v>
      </c>
      <c r="G203" t="s">
        <v>9</v>
      </c>
      <c r="H203">
        <v>344432000</v>
      </c>
      <c r="I203">
        <v>0</v>
      </c>
      <c r="J203">
        <v>0.22581600000000002</v>
      </c>
      <c r="K203">
        <v>94769000</v>
      </c>
      <c r="L203" s="2">
        <v>0.104449</v>
      </c>
    </row>
    <row r="204" spans="1:12" x14ac:dyDescent="0.25">
      <c r="A204" t="s">
        <v>220</v>
      </c>
      <c r="B204" t="s">
        <v>221</v>
      </c>
      <c r="C204">
        <v>190755000</v>
      </c>
      <c r="D204">
        <v>-39152000</v>
      </c>
      <c r="E204">
        <v>114887000</v>
      </c>
      <c r="F204">
        <v>5.9519000000000002</v>
      </c>
      <c r="G204" t="s">
        <v>9</v>
      </c>
      <c r="H204">
        <v>281888992</v>
      </c>
      <c r="I204">
        <v>222124000</v>
      </c>
      <c r="J204">
        <v>0.331847</v>
      </c>
      <c r="K204">
        <v>111997000</v>
      </c>
      <c r="L204" s="2">
        <v>0.101386</v>
      </c>
    </row>
    <row r="205" spans="1:12" x14ac:dyDescent="0.25">
      <c r="A205" t="s">
        <v>682</v>
      </c>
      <c r="B205" t="s">
        <v>683</v>
      </c>
      <c r="C205">
        <v>250713000</v>
      </c>
      <c r="D205">
        <v>-17874000</v>
      </c>
      <c r="E205">
        <v>123589000</v>
      </c>
      <c r="F205">
        <v>6.7016</v>
      </c>
      <c r="G205">
        <v>265.93770000000001</v>
      </c>
      <c r="H205">
        <v>51065000</v>
      </c>
      <c r="I205">
        <v>95910000</v>
      </c>
      <c r="J205">
        <v>0.192997</v>
      </c>
      <c r="K205">
        <v>110279000</v>
      </c>
      <c r="L205" s="2">
        <v>0.100285</v>
      </c>
    </row>
    <row r="206" spans="1:12" x14ac:dyDescent="0.25">
      <c r="A206" t="s">
        <v>100</v>
      </c>
      <c r="B206" t="s">
        <v>101</v>
      </c>
      <c r="C206">
        <v>150483000</v>
      </c>
      <c r="D206">
        <v>3931000</v>
      </c>
      <c r="E206">
        <v>73415000</v>
      </c>
      <c r="F206">
        <v>0.38400000000000001</v>
      </c>
      <c r="G206">
        <v>17.8352</v>
      </c>
      <c r="H206">
        <v>15685000</v>
      </c>
      <c r="I206">
        <v>1668000</v>
      </c>
      <c r="J206">
        <v>0.197405</v>
      </c>
      <c r="K206">
        <v>44019000</v>
      </c>
      <c r="L206" s="2">
        <v>9.934599999999999E-2</v>
      </c>
    </row>
    <row r="207" spans="1:12" x14ac:dyDescent="0.25">
      <c r="A207" t="s">
        <v>208</v>
      </c>
      <c r="B207" t="s">
        <v>209</v>
      </c>
      <c r="C207">
        <v>331063000</v>
      </c>
      <c r="D207">
        <v>8790000</v>
      </c>
      <c r="E207">
        <v>172380000</v>
      </c>
      <c r="F207">
        <v>2.0243000000000002</v>
      </c>
      <c r="G207">
        <v>20.699000000000002</v>
      </c>
      <c r="H207">
        <v>138080000</v>
      </c>
      <c r="I207">
        <v>12957000</v>
      </c>
      <c r="J207">
        <v>0.15625600000000001</v>
      </c>
      <c r="K207">
        <v>115954000</v>
      </c>
      <c r="L207" s="2">
        <v>9.7294000000000005E-2</v>
      </c>
    </row>
    <row r="208" spans="1:12" x14ac:dyDescent="0.25">
      <c r="A208" t="s">
        <v>352</v>
      </c>
      <c r="B208" t="s">
        <v>353</v>
      </c>
      <c r="C208">
        <v>199864000</v>
      </c>
      <c r="D208">
        <v>17917000</v>
      </c>
      <c r="E208">
        <v>98539000</v>
      </c>
      <c r="F208">
        <v>1.5999000000000001</v>
      </c>
      <c r="G208">
        <v>42.043500000000002</v>
      </c>
      <c r="H208">
        <v>28678000</v>
      </c>
      <c r="I208">
        <v>0</v>
      </c>
      <c r="J208">
        <v>0.137459</v>
      </c>
      <c r="K208">
        <v>70349462</v>
      </c>
      <c r="L208" s="2">
        <v>9.5854999999999996E-2</v>
      </c>
    </row>
    <row r="209" spans="1:12" x14ac:dyDescent="0.25">
      <c r="A209" t="s">
        <v>622</v>
      </c>
      <c r="B209" t="s">
        <v>623</v>
      </c>
      <c r="C209">
        <v>4988337920</v>
      </c>
      <c r="D209" t="s">
        <v>9</v>
      </c>
      <c r="E209">
        <v>3402720960</v>
      </c>
      <c r="F209">
        <v>0.70620000000000005</v>
      </c>
      <c r="G209" t="s">
        <v>9</v>
      </c>
      <c r="H209">
        <v>2808720896</v>
      </c>
      <c r="I209">
        <v>0</v>
      </c>
      <c r="J209">
        <v>0.13766800000000001</v>
      </c>
      <c r="K209">
        <v>2163860000</v>
      </c>
      <c r="L209" s="2">
        <v>8.9844000000000007E-2</v>
      </c>
    </row>
    <row r="210" spans="1:12" x14ac:dyDescent="0.25">
      <c r="A210" t="s">
        <v>166</v>
      </c>
      <c r="B210" t="s">
        <v>167</v>
      </c>
      <c r="C210">
        <v>493127000</v>
      </c>
      <c r="D210">
        <v>-33727000</v>
      </c>
      <c r="E210">
        <v>253598000</v>
      </c>
      <c r="F210">
        <v>2.7778999999999998</v>
      </c>
      <c r="G210">
        <v>45.265099999999997</v>
      </c>
      <c r="H210">
        <v>103316000</v>
      </c>
      <c r="I210">
        <v>0</v>
      </c>
      <c r="J210">
        <v>0.17132600000000001</v>
      </c>
      <c r="K210">
        <v>243945000</v>
      </c>
      <c r="L210" s="2">
        <v>8.9411000000000004E-2</v>
      </c>
    </row>
    <row r="211" spans="1:12" x14ac:dyDescent="0.25">
      <c r="A211" t="s">
        <v>600</v>
      </c>
      <c r="B211" t="s">
        <v>601</v>
      </c>
      <c r="C211">
        <v>710536000</v>
      </c>
      <c r="D211">
        <v>14557000</v>
      </c>
      <c r="E211">
        <v>602832992</v>
      </c>
      <c r="F211">
        <v>3.1583999999999999</v>
      </c>
      <c r="G211">
        <v>28.206099999999999</v>
      </c>
      <c r="H211">
        <v>353180992</v>
      </c>
      <c r="I211">
        <v>0</v>
      </c>
      <c r="J211">
        <v>0.13463700000000001</v>
      </c>
      <c r="K211">
        <v>483983000</v>
      </c>
      <c r="L211" s="2">
        <v>8.4321999999999994E-2</v>
      </c>
    </row>
    <row r="212" spans="1:12" x14ac:dyDescent="0.25">
      <c r="A212" t="s">
        <v>12</v>
      </c>
      <c r="B212" t="s">
        <v>13</v>
      </c>
      <c r="C212">
        <v>9168000</v>
      </c>
      <c r="D212" t="s">
        <v>9</v>
      </c>
      <c r="E212">
        <v>4441289</v>
      </c>
      <c r="F212">
        <v>0.35349999999999998</v>
      </c>
      <c r="G212" t="s">
        <v>9</v>
      </c>
      <c r="H212">
        <v>620954</v>
      </c>
      <c r="I212">
        <v>6150958</v>
      </c>
      <c r="J212">
        <v>0.32242100000000001</v>
      </c>
      <c r="K212" t="s">
        <v>9</v>
      </c>
      <c r="L212" s="2">
        <v>8.3127999999999994E-2</v>
      </c>
    </row>
    <row r="213" spans="1:12" x14ac:dyDescent="0.25">
      <c r="A213" t="s">
        <v>626</v>
      </c>
      <c r="B213" t="s">
        <v>627</v>
      </c>
      <c r="C213">
        <v>130534000</v>
      </c>
      <c r="D213">
        <v>-2516000</v>
      </c>
      <c r="E213">
        <v>102561000</v>
      </c>
      <c r="F213">
        <v>1.8855</v>
      </c>
      <c r="G213">
        <v>943.68320000000006</v>
      </c>
      <c r="H213">
        <v>48890000</v>
      </c>
      <c r="I213">
        <v>1404000</v>
      </c>
      <c r="J213">
        <v>0.17846299999999998</v>
      </c>
      <c r="K213">
        <v>86046000</v>
      </c>
      <c r="L213" s="2">
        <v>8.2464999999999997E-2</v>
      </c>
    </row>
    <row r="214" spans="1:12" x14ac:dyDescent="0.25">
      <c r="A214" t="s">
        <v>744</v>
      </c>
      <c r="B214" t="s">
        <v>745</v>
      </c>
      <c r="C214">
        <v>83914756</v>
      </c>
      <c r="D214">
        <v>-3461294</v>
      </c>
      <c r="E214">
        <v>45967402</v>
      </c>
      <c r="F214">
        <v>3.0276000000000001</v>
      </c>
      <c r="G214">
        <v>39.655700000000003</v>
      </c>
      <c r="H214">
        <v>10140432</v>
      </c>
      <c r="I214">
        <v>19744330</v>
      </c>
      <c r="J214">
        <v>0.18895000000000001</v>
      </c>
      <c r="K214">
        <v>40056133</v>
      </c>
      <c r="L214" s="2">
        <v>8.0847999999999989E-2</v>
      </c>
    </row>
    <row r="215" spans="1:12" x14ac:dyDescent="0.25">
      <c r="A215" t="s">
        <v>22</v>
      </c>
      <c r="B215" t="s">
        <v>23</v>
      </c>
      <c r="C215">
        <v>10834000</v>
      </c>
      <c r="D215">
        <v>-713000</v>
      </c>
      <c r="E215">
        <v>9313000</v>
      </c>
      <c r="F215">
        <v>2.9841000000000002</v>
      </c>
      <c r="G215">
        <v>73.078100000000006</v>
      </c>
      <c r="H215">
        <v>4272000</v>
      </c>
      <c r="I215">
        <v>0</v>
      </c>
      <c r="J215">
        <v>0</v>
      </c>
      <c r="K215">
        <v>10000000</v>
      </c>
      <c r="L215" s="2">
        <v>7.9951999999999995E-2</v>
      </c>
    </row>
    <row r="216" spans="1:12" x14ac:dyDescent="0.25">
      <c r="A216" t="s">
        <v>672</v>
      </c>
      <c r="B216" t="s">
        <v>673</v>
      </c>
      <c r="C216">
        <v>844364992</v>
      </c>
      <c r="D216">
        <v>142653000</v>
      </c>
      <c r="E216">
        <v>463497000</v>
      </c>
      <c r="F216">
        <v>4.6871</v>
      </c>
      <c r="G216">
        <v>27.936399999999999</v>
      </c>
      <c r="H216">
        <v>25352000</v>
      </c>
      <c r="I216">
        <v>416680000</v>
      </c>
      <c r="J216">
        <v>0.11405599999999999</v>
      </c>
      <c r="K216">
        <v>293090000</v>
      </c>
      <c r="L216" s="2">
        <v>7.8667000000000001E-2</v>
      </c>
    </row>
    <row r="217" spans="1:12" x14ac:dyDescent="0.25">
      <c r="A217" t="s">
        <v>300</v>
      </c>
      <c r="B217" t="s">
        <v>301</v>
      </c>
      <c r="C217">
        <v>88900000</v>
      </c>
      <c r="D217">
        <v>-37426000</v>
      </c>
      <c r="E217">
        <v>47144000</v>
      </c>
      <c r="F217">
        <v>3.0806</v>
      </c>
      <c r="G217" t="s">
        <v>9</v>
      </c>
      <c r="H217">
        <v>22841000</v>
      </c>
      <c r="I217">
        <v>199160992</v>
      </c>
      <c r="J217">
        <v>0.39067300000000005</v>
      </c>
      <c r="K217">
        <v>76921000</v>
      </c>
      <c r="L217" s="2">
        <v>7.8006000000000006E-2</v>
      </c>
    </row>
    <row r="218" spans="1:12" x14ac:dyDescent="0.25">
      <c r="A218" t="s">
        <v>316</v>
      </c>
      <c r="B218" t="s">
        <v>317</v>
      </c>
      <c r="C218">
        <v>187900000</v>
      </c>
      <c r="D218">
        <v>-39179000</v>
      </c>
      <c r="E218">
        <v>156323000</v>
      </c>
      <c r="F218">
        <v>2.1858</v>
      </c>
      <c r="G218">
        <v>26.0883</v>
      </c>
      <c r="H218">
        <v>99191000</v>
      </c>
      <c r="I218">
        <v>0</v>
      </c>
      <c r="J218">
        <v>0.42693399999999998</v>
      </c>
      <c r="K218">
        <v>121986000</v>
      </c>
      <c r="L218" s="2">
        <v>7.6649999999999996E-2</v>
      </c>
    </row>
    <row r="219" spans="1:12" x14ac:dyDescent="0.25">
      <c r="A219" t="s">
        <v>630</v>
      </c>
      <c r="B219" t="s">
        <v>631</v>
      </c>
      <c r="C219">
        <v>5314445952</v>
      </c>
      <c r="D219">
        <v>1458939008</v>
      </c>
      <c r="E219">
        <v>3749816992</v>
      </c>
      <c r="F219">
        <v>3.5203000000000002</v>
      </c>
      <c r="G219">
        <v>14.932399999999999</v>
      </c>
      <c r="H219">
        <v>498614016</v>
      </c>
      <c r="I219">
        <v>438780992</v>
      </c>
      <c r="J219">
        <v>0.117661</v>
      </c>
      <c r="K219">
        <v>1901746992</v>
      </c>
      <c r="L219" s="2">
        <v>7.2093999999999991E-2</v>
      </c>
    </row>
    <row r="220" spans="1:12" x14ac:dyDescent="0.25">
      <c r="A220" t="s">
        <v>496</v>
      </c>
      <c r="B220" t="s">
        <v>497</v>
      </c>
      <c r="C220">
        <v>4571000.0625</v>
      </c>
      <c r="D220">
        <v>-869999.92969999998</v>
      </c>
      <c r="E220">
        <v>1366000.0625</v>
      </c>
      <c r="F220" t="s">
        <v>9</v>
      </c>
      <c r="G220" t="s">
        <v>9</v>
      </c>
      <c r="H220">
        <v>1316000</v>
      </c>
      <c r="I220">
        <v>4530000</v>
      </c>
      <c r="J220">
        <v>0.19802800000000001</v>
      </c>
      <c r="K220" t="s">
        <v>9</v>
      </c>
      <c r="L220" s="2">
        <v>7.1654999999999996E-2</v>
      </c>
    </row>
    <row r="221" spans="1:12" x14ac:dyDescent="0.25">
      <c r="A221" t="s">
        <v>650</v>
      </c>
      <c r="B221" t="s">
        <v>651</v>
      </c>
      <c r="C221">
        <v>2069893984</v>
      </c>
      <c r="D221">
        <v>481719000</v>
      </c>
      <c r="E221">
        <v>1826987040</v>
      </c>
      <c r="F221">
        <v>6.0403000000000002</v>
      </c>
      <c r="G221">
        <v>20.979299999999999</v>
      </c>
      <c r="H221">
        <v>544585024</v>
      </c>
      <c r="I221">
        <v>345112992</v>
      </c>
      <c r="J221">
        <v>0.41390099999999996</v>
      </c>
      <c r="K221">
        <v>568530016</v>
      </c>
      <c r="L221" s="2">
        <v>6.9903000000000007E-2</v>
      </c>
    </row>
    <row r="222" spans="1:12" x14ac:dyDescent="0.25">
      <c r="A222" t="s">
        <v>760</v>
      </c>
      <c r="B222" t="s">
        <v>761</v>
      </c>
      <c r="C222">
        <v>2664563008</v>
      </c>
      <c r="D222">
        <v>687736008</v>
      </c>
      <c r="E222">
        <v>1725068032</v>
      </c>
      <c r="F222">
        <v>4.0095000000000001</v>
      </c>
      <c r="G222">
        <v>12.4778</v>
      </c>
      <c r="H222">
        <v>705406976</v>
      </c>
      <c r="I222">
        <v>864678976</v>
      </c>
      <c r="J222">
        <v>8.8866999999999988E-2</v>
      </c>
      <c r="K222">
        <v>1026296016</v>
      </c>
      <c r="L222" s="2">
        <v>6.9634000000000001E-2</v>
      </c>
    </row>
    <row r="223" spans="1:12" x14ac:dyDescent="0.25">
      <c r="A223" t="s">
        <v>46</v>
      </c>
      <c r="B223" t="s">
        <v>47</v>
      </c>
      <c r="C223">
        <v>1194991040</v>
      </c>
      <c r="D223">
        <v>186331000</v>
      </c>
      <c r="E223">
        <v>752252000</v>
      </c>
      <c r="F223">
        <v>2.8041</v>
      </c>
      <c r="G223">
        <v>18.2254</v>
      </c>
      <c r="H223">
        <v>375076992</v>
      </c>
      <c r="I223">
        <v>772942016</v>
      </c>
      <c r="J223">
        <v>0.16793399999999997</v>
      </c>
      <c r="K223">
        <v>415339000</v>
      </c>
      <c r="L223" s="2">
        <v>6.8846999999999992E-2</v>
      </c>
    </row>
    <row r="224" spans="1:12" x14ac:dyDescent="0.25">
      <c r="A224" t="s">
        <v>66</v>
      </c>
      <c r="B224" t="s">
        <v>67</v>
      </c>
      <c r="C224">
        <v>96008</v>
      </c>
      <c r="D224">
        <v>-291437</v>
      </c>
      <c r="E224">
        <v>52181</v>
      </c>
      <c r="F224" t="s">
        <v>9</v>
      </c>
      <c r="G224" t="s">
        <v>9</v>
      </c>
      <c r="H224">
        <v>17037</v>
      </c>
      <c r="I224">
        <v>0</v>
      </c>
      <c r="J224">
        <v>0</v>
      </c>
      <c r="K224">
        <v>357793</v>
      </c>
      <c r="L224" s="2">
        <v>6.8204000000000001E-2</v>
      </c>
    </row>
    <row r="225" spans="1:12" x14ac:dyDescent="0.25">
      <c r="A225" t="s">
        <v>128</v>
      </c>
      <c r="B225" t="s">
        <v>129</v>
      </c>
      <c r="C225">
        <v>72468000</v>
      </c>
      <c r="D225">
        <v>-15100000</v>
      </c>
      <c r="E225">
        <v>22299000</v>
      </c>
      <c r="F225">
        <v>0.1138</v>
      </c>
      <c r="G225" t="s">
        <v>9</v>
      </c>
      <c r="H225">
        <v>2081000</v>
      </c>
      <c r="I225">
        <v>0</v>
      </c>
      <c r="J225">
        <v>8.9312000000000002E-2</v>
      </c>
      <c r="K225">
        <v>34854000</v>
      </c>
      <c r="L225" s="2">
        <v>6.7153000000000004E-2</v>
      </c>
    </row>
    <row r="226" spans="1:12" x14ac:dyDescent="0.25">
      <c r="A226" t="s">
        <v>216</v>
      </c>
      <c r="B226" t="s">
        <v>217</v>
      </c>
      <c r="C226">
        <v>1241824992</v>
      </c>
      <c r="D226">
        <v>160646000</v>
      </c>
      <c r="E226">
        <v>915630992</v>
      </c>
      <c r="F226">
        <v>8.5290999999999997</v>
      </c>
      <c r="G226">
        <v>51.877299999999998</v>
      </c>
      <c r="H226">
        <v>259946000</v>
      </c>
      <c r="I226">
        <v>643267968</v>
      </c>
      <c r="J226">
        <v>0.20113499999999998</v>
      </c>
      <c r="K226">
        <v>555651984</v>
      </c>
      <c r="L226" s="2">
        <v>6.6822999999999994E-2</v>
      </c>
    </row>
    <row r="227" spans="1:12" x14ac:dyDescent="0.25">
      <c r="A227" t="s">
        <v>632</v>
      </c>
      <c r="B227" t="s">
        <v>633</v>
      </c>
      <c r="C227">
        <v>750700032</v>
      </c>
      <c r="D227">
        <v>90500000</v>
      </c>
      <c r="E227">
        <v>293000000</v>
      </c>
      <c r="F227">
        <v>9.0342000000000002</v>
      </c>
      <c r="G227" t="s">
        <v>9</v>
      </c>
      <c r="H227">
        <v>99600000</v>
      </c>
      <c r="I227">
        <v>1119800064</v>
      </c>
      <c r="J227">
        <v>0</v>
      </c>
      <c r="K227">
        <v>253000000</v>
      </c>
      <c r="L227" s="2">
        <v>6.6032000000000007E-2</v>
      </c>
    </row>
    <row r="228" spans="1:12" x14ac:dyDescent="0.25">
      <c r="A228" t="s">
        <v>624</v>
      </c>
      <c r="B228" t="s">
        <v>625</v>
      </c>
      <c r="C228">
        <v>1896927008</v>
      </c>
      <c r="D228">
        <v>949650976</v>
      </c>
      <c r="E228">
        <v>1698611008</v>
      </c>
      <c r="F228">
        <v>7.0610999999999997</v>
      </c>
      <c r="G228">
        <v>12.6745</v>
      </c>
      <c r="H228">
        <v>324480992</v>
      </c>
      <c r="I228">
        <v>0</v>
      </c>
      <c r="J228">
        <v>0.103731</v>
      </c>
      <c r="K228">
        <v>561540000</v>
      </c>
      <c r="L228" s="2">
        <v>6.5099000000000004E-2</v>
      </c>
    </row>
    <row r="229" spans="1:12" x14ac:dyDescent="0.25">
      <c r="A229" t="s">
        <v>750</v>
      </c>
      <c r="B229" t="s">
        <v>751</v>
      </c>
      <c r="C229">
        <v>371035000</v>
      </c>
      <c r="D229">
        <v>26981000</v>
      </c>
      <c r="E229">
        <v>258716000</v>
      </c>
      <c r="F229">
        <v>5.5951000000000004</v>
      </c>
      <c r="G229">
        <v>73.168099999999995</v>
      </c>
      <c r="H229">
        <v>197412992</v>
      </c>
      <c r="I229">
        <v>670000</v>
      </c>
      <c r="J229">
        <v>0.27970200000000001</v>
      </c>
      <c r="K229">
        <v>152860000</v>
      </c>
      <c r="L229" s="2">
        <v>6.4145999999999995E-2</v>
      </c>
    </row>
    <row r="230" spans="1:12" x14ac:dyDescent="0.25">
      <c r="A230" t="s">
        <v>564</v>
      </c>
      <c r="B230" t="s">
        <v>565</v>
      </c>
      <c r="C230">
        <v>46540000</v>
      </c>
      <c r="D230">
        <v>-2226000</v>
      </c>
      <c r="E230">
        <v>9821000</v>
      </c>
      <c r="F230" t="s">
        <v>9</v>
      </c>
      <c r="G230">
        <v>27.3368</v>
      </c>
      <c r="H230">
        <v>260000</v>
      </c>
      <c r="I230">
        <v>0</v>
      </c>
      <c r="J230">
        <v>0</v>
      </c>
      <c r="K230" t="s">
        <v>9</v>
      </c>
      <c r="L230" s="2">
        <v>6.3501000000000002E-2</v>
      </c>
    </row>
    <row r="231" spans="1:12" x14ac:dyDescent="0.25">
      <c r="A231" t="s">
        <v>532</v>
      </c>
      <c r="B231" t="s">
        <v>533</v>
      </c>
      <c r="C231">
        <v>5164999936</v>
      </c>
      <c r="D231">
        <v>1437000000</v>
      </c>
      <c r="E231">
        <v>3797999936</v>
      </c>
      <c r="F231">
        <v>4.2300000000000004</v>
      </c>
      <c r="G231">
        <v>22.686499999999999</v>
      </c>
      <c r="H231">
        <v>2880999936</v>
      </c>
      <c r="I231">
        <v>993000000</v>
      </c>
      <c r="J231">
        <v>0.25631100000000001</v>
      </c>
      <c r="K231">
        <v>1123000000</v>
      </c>
      <c r="L231" s="2">
        <v>6.2950999999999993E-2</v>
      </c>
    </row>
    <row r="232" spans="1:12" x14ac:dyDescent="0.25">
      <c r="A232" t="s">
        <v>772</v>
      </c>
      <c r="B232" t="s">
        <v>773</v>
      </c>
      <c r="C232">
        <v>7160999936</v>
      </c>
      <c r="D232">
        <v>2433000000</v>
      </c>
      <c r="E232">
        <v>4673000128</v>
      </c>
      <c r="F232">
        <v>5.2259000000000002</v>
      </c>
      <c r="G232">
        <v>32.2149</v>
      </c>
      <c r="H232">
        <v>3308000000</v>
      </c>
      <c r="I232">
        <v>2670000128</v>
      </c>
      <c r="J232">
        <v>0.15234400000000001</v>
      </c>
      <c r="K232">
        <v>2055000000</v>
      </c>
      <c r="L232" s="2">
        <v>6.1894999999999999E-2</v>
      </c>
    </row>
    <row r="233" spans="1:12" x14ac:dyDescent="0.25">
      <c r="A233" t="s">
        <v>708</v>
      </c>
      <c r="B233" t="s">
        <v>709</v>
      </c>
      <c r="C233">
        <v>79808507</v>
      </c>
      <c r="D233" t="s">
        <v>9</v>
      </c>
      <c r="E233">
        <v>37435896</v>
      </c>
      <c r="F233" t="s">
        <v>9</v>
      </c>
      <c r="G233" t="s">
        <v>9</v>
      </c>
      <c r="H233">
        <v>39360456</v>
      </c>
      <c r="I233">
        <v>0</v>
      </c>
      <c r="J233">
        <v>9.1937999999999992E-2</v>
      </c>
      <c r="K233">
        <v>22846433</v>
      </c>
      <c r="L233" s="2">
        <v>6.0838999999999997E-2</v>
      </c>
    </row>
    <row r="234" spans="1:12" x14ac:dyDescent="0.25">
      <c r="A234" t="s">
        <v>94</v>
      </c>
      <c r="B234" t="s">
        <v>95</v>
      </c>
      <c r="C234">
        <v>1068432000</v>
      </c>
      <c r="D234">
        <v>-91734000</v>
      </c>
      <c r="E234">
        <v>935692992</v>
      </c>
      <c r="F234">
        <v>8.8533000000000008</v>
      </c>
      <c r="G234">
        <v>54.195500000000003</v>
      </c>
      <c r="H234">
        <v>639254016</v>
      </c>
      <c r="I234">
        <v>0</v>
      </c>
      <c r="J234">
        <v>0.38098700000000002</v>
      </c>
      <c r="K234">
        <v>696020000</v>
      </c>
      <c r="L234" s="2">
        <v>6.0603999999999998E-2</v>
      </c>
    </row>
    <row r="235" spans="1:12" x14ac:dyDescent="0.25">
      <c r="A235" t="s">
        <v>742</v>
      </c>
      <c r="B235" t="s">
        <v>743</v>
      </c>
      <c r="C235">
        <v>114912000</v>
      </c>
      <c r="D235">
        <v>15836000</v>
      </c>
      <c r="E235">
        <v>61891000</v>
      </c>
      <c r="F235">
        <v>2.0943999999999998</v>
      </c>
      <c r="G235">
        <v>23.017099999999999</v>
      </c>
      <c r="H235">
        <v>50933000</v>
      </c>
      <c r="I235">
        <v>0</v>
      </c>
      <c r="J235">
        <v>0.10538299999999999</v>
      </c>
      <c r="K235">
        <v>38975000</v>
      </c>
      <c r="L235" s="2">
        <v>6.0374999999999998E-2</v>
      </c>
    </row>
    <row r="236" spans="1:12" x14ac:dyDescent="0.25">
      <c r="A236" t="s">
        <v>278</v>
      </c>
      <c r="B236" t="s">
        <v>279</v>
      </c>
      <c r="C236">
        <v>2051660992</v>
      </c>
      <c r="D236">
        <v>123372000</v>
      </c>
      <c r="E236">
        <v>1178091008</v>
      </c>
      <c r="F236">
        <v>3.0756999999999999</v>
      </c>
      <c r="G236">
        <v>15.0661</v>
      </c>
      <c r="H236">
        <v>315963008</v>
      </c>
      <c r="I236">
        <v>2185360896</v>
      </c>
      <c r="J236">
        <v>0.148817</v>
      </c>
      <c r="K236">
        <v>618079008</v>
      </c>
      <c r="L236" s="2">
        <v>5.7904999999999998E-2</v>
      </c>
    </row>
    <row r="237" spans="1:12" x14ac:dyDescent="0.25">
      <c r="A237" t="s">
        <v>268</v>
      </c>
      <c r="B237" t="s">
        <v>269</v>
      </c>
      <c r="C237">
        <v>39836000256</v>
      </c>
      <c r="D237">
        <v>16445999616</v>
      </c>
      <c r="E237">
        <v>31736999936</v>
      </c>
      <c r="F237">
        <v>4.6005000000000003</v>
      </c>
      <c r="G237">
        <v>11.8177</v>
      </c>
      <c r="H237">
        <v>18454999040</v>
      </c>
      <c r="I237">
        <v>54385999872</v>
      </c>
      <c r="J237">
        <v>0.152921</v>
      </c>
      <c r="K237">
        <v>9768000000</v>
      </c>
      <c r="L237" s="2">
        <v>5.5740999999999999E-2</v>
      </c>
    </row>
    <row r="238" spans="1:12" x14ac:dyDescent="0.25">
      <c r="A238" t="s">
        <v>106</v>
      </c>
      <c r="B238" t="s">
        <v>107</v>
      </c>
      <c r="C238">
        <v>243404000</v>
      </c>
      <c r="D238" t="s">
        <v>9</v>
      </c>
      <c r="E238">
        <v>168841000</v>
      </c>
      <c r="F238">
        <v>7.9626999999999999</v>
      </c>
      <c r="G238" t="s">
        <v>9</v>
      </c>
      <c r="H238">
        <v>257120000</v>
      </c>
      <c r="I238">
        <v>305863008</v>
      </c>
      <c r="J238">
        <v>0.245277</v>
      </c>
      <c r="K238">
        <v>178780000</v>
      </c>
      <c r="L238" s="2">
        <v>5.5370000000000003E-2</v>
      </c>
    </row>
    <row r="239" spans="1:12" x14ac:dyDescent="0.25">
      <c r="A239" t="s">
        <v>668</v>
      </c>
      <c r="B239" t="s">
        <v>669</v>
      </c>
      <c r="C239">
        <v>30995000</v>
      </c>
      <c r="D239">
        <v>1391000</v>
      </c>
      <c r="E239">
        <v>6650000</v>
      </c>
      <c r="F239">
        <v>0.29930000000000001</v>
      </c>
      <c r="G239" t="s">
        <v>9</v>
      </c>
      <c r="H239">
        <v>1496000</v>
      </c>
      <c r="I239">
        <v>2157000</v>
      </c>
      <c r="J239">
        <v>0</v>
      </c>
      <c r="K239">
        <v>5520000</v>
      </c>
      <c r="L239" s="2">
        <v>5.4873000000000005E-2</v>
      </c>
    </row>
    <row r="240" spans="1:12" x14ac:dyDescent="0.25">
      <c r="A240" t="s">
        <v>766</v>
      </c>
      <c r="B240" t="s">
        <v>767</v>
      </c>
      <c r="C240">
        <v>10106048</v>
      </c>
      <c r="D240">
        <v>3334242</v>
      </c>
      <c r="E240">
        <v>6145707</v>
      </c>
      <c r="F240">
        <v>2.625</v>
      </c>
      <c r="G240">
        <v>5.3486000000000002</v>
      </c>
      <c r="H240">
        <v>2709857</v>
      </c>
      <c r="I240">
        <v>0</v>
      </c>
      <c r="J240" t="s">
        <v>9</v>
      </c>
      <c r="K240" t="s">
        <v>9</v>
      </c>
      <c r="L240" s="2">
        <v>5.3971999999999999E-2</v>
      </c>
    </row>
    <row r="241" spans="1:12" x14ac:dyDescent="0.25">
      <c r="A241" t="s">
        <v>260</v>
      </c>
      <c r="B241" t="s">
        <v>261</v>
      </c>
      <c r="C241">
        <v>22138185</v>
      </c>
      <c r="D241">
        <v>-8896098</v>
      </c>
      <c r="E241">
        <v>15930412</v>
      </c>
      <c r="F241">
        <v>7.3494999999999999</v>
      </c>
      <c r="G241" t="s">
        <v>9</v>
      </c>
      <c r="H241">
        <v>18434576</v>
      </c>
      <c r="I241">
        <v>94999</v>
      </c>
      <c r="J241">
        <v>0.10921500000000001</v>
      </c>
      <c r="K241">
        <v>19956834</v>
      </c>
      <c r="L241" s="2">
        <v>5.3803999999999998E-2</v>
      </c>
    </row>
    <row r="242" spans="1:12" x14ac:dyDescent="0.25">
      <c r="A242" t="s">
        <v>618</v>
      </c>
      <c r="B242" t="s">
        <v>619</v>
      </c>
      <c r="C242">
        <v>861000</v>
      </c>
      <c r="D242" t="s">
        <v>9</v>
      </c>
      <c r="E242">
        <v>299000</v>
      </c>
      <c r="F242">
        <v>6.8156999999999996</v>
      </c>
      <c r="G242" t="s">
        <v>9</v>
      </c>
      <c r="H242">
        <v>56000</v>
      </c>
      <c r="I242">
        <v>464000</v>
      </c>
      <c r="J242">
        <v>0.81259500000000007</v>
      </c>
      <c r="K242">
        <v>1175000</v>
      </c>
      <c r="L242" s="2">
        <v>5.3556999999999994E-2</v>
      </c>
    </row>
    <row r="243" spans="1:12" x14ac:dyDescent="0.25">
      <c r="A243" t="s">
        <v>536</v>
      </c>
      <c r="B243" t="s">
        <v>537</v>
      </c>
      <c r="C243">
        <v>62433000</v>
      </c>
      <c r="D243">
        <v>2320000</v>
      </c>
      <c r="E243">
        <v>40288000</v>
      </c>
      <c r="F243">
        <v>3.2294999999999998</v>
      </c>
      <c r="G243">
        <v>55.097200000000001</v>
      </c>
      <c r="H243">
        <v>11542000</v>
      </c>
      <c r="I243">
        <v>5744000</v>
      </c>
      <c r="J243">
        <v>0.239956</v>
      </c>
      <c r="K243">
        <v>25430000</v>
      </c>
      <c r="L243" s="2">
        <v>5.3113E-2</v>
      </c>
    </row>
    <row r="244" spans="1:12" x14ac:dyDescent="0.25">
      <c r="A244" t="s">
        <v>508</v>
      </c>
      <c r="B244" t="s">
        <v>509</v>
      </c>
      <c r="C244">
        <v>815690000</v>
      </c>
      <c r="D244">
        <v>-119995000</v>
      </c>
      <c r="E244">
        <v>543672992</v>
      </c>
      <c r="F244">
        <v>4.6646999999999998</v>
      </c>
      <c r="G244">
        <v>65.794700000000006</v>
      </c>
      <c r="H244">
        <v>397296992</v>
      </c>
      <c r="I244">
        <v>950942016</v>
      </c>
      <c r="J244">
        <v>0.32389499999999999</v>
      </c>
      <c r="K244">
        <v>490208000</v>
      </c>
      <c r="L244" s="2">
        <v>5.1773E-2</v>
      </c>
    </row>
    <row r="245" spans="1:12" x14ac:dyDescent="0.25">
      <c r="A245" t="s">
        <v>396</v>
      </c>
      <c r="B245" t="s">
        <v>397</v>
      </c>
      <c r="C245">
        <v>505980992</v>
      </c>
      <c r="D245">
        <v>82189000</v>
      </c>
      <c r="E245">
        <v>359921000</v>
      </c>
      <c r="F245">
        <v>5.6906999999999996</v>
      </c>
      <c r="G245">
        <v>29.887599999999999</v>
      </c>
      <c r="H245">
        <v>103516000</v>
      </c>
      <c r="I245">
        <v>955457984</v>
      </c>
      <c r="J245">
        <v>6.0937999999999999E-2</v>
      </c>
      <c r="K245">
        <v>240189000</v>
      </c>
      <c r="L245" s="2">
        <v>5.0914000000000001E-2</v>
      </c>
    </row>
    <row r="246" spans="1:12" x14ac:dyDescent="0.25">
      <c r="A246" t="s">
        <v>640</v>
      </c>
      <c r="B246" t="s">
        <v>641</v>
      </c>
      <c r="C246">
        <v>6200919</v>
      </c>
      <c r="D246">
        <v>-2866746</v>
      </c>
      <c r="E246" t="s">
        <v>9</v>
      </c>
      <c r="F246">
        <v>13.7003</v>
      </c>
      <c r="G246" t="s">
        <v>9</v>
      </c>
      <c r="H246">
        <v>645627</v>
      </c>
      <c r="I246">
        <v>69547056</v>
      </c>
      <c r="J246">
        <v>0.26325599999999999</v>
      </c>
      <c r="K246">
        <v>3883708</v>
      </c>
      <c r="L246" s="2">
        <v>4.8514999999999996E-2</v>
      </c>
    </row>
    <row r="247" spans="1:12" x14ac:dyDescent="0.25">
      <c r="A247" t="s">
        <v>288</v>
      </c>
      <c r="B247" t="s">
        <v>289</v>
      </c>
      <c r="C247">
        <v>20460141.25</v>
      </c>
      <c r="D247">
        <v>-306780.39840000001</v>
      </c>
      <c r="E247">
        <v>2059683.3281</v>
      </c>
      <c r="F247">
        <v>4.9099999999999998E-2</v>
      </c>
      <c r="G247" t="s">
        <v>9</v>
      </c>
      <c r="H247">
        <v>212000</v>
      </c>
      <c r="I247">
        <v>1154000</v>
      </c>
      <c r="J247">
        <v>0.15789500000000001</v>
      </c>
      <c r="K247" t="s">
        <v>9</v>
      </c>
      <c r="L247" s="2">
        <v>4.4325999999999997E-2</v>
      </c>
    </row>
    <row r="248" spans="1:12" x14ac:dyDescent="0.25">
      <c r="A248" t="s">
        <v>344</v>
      </c>
      <c r="B248" t="s">
        <v>345</v>
      </c>
      <c r="C248">
        <v>771424000</v>
      </c>
      <c r="D248">
        <v>44344000</v>
      </c>
      <c r="E248">
        <v>392283000</v>
      </c>
      <c r="F248">
        <v>5.0270000000000001</v>
      </c>
      <c r="G248">
        <v>57.291899999999998</v>
      </c>
      <c r="H248">
        <v>87047000</v>
      </c>
      <c r="I248">
        <v>226307008</v>
      </c>
      <c r="J248">
        <v>0.10341400000000001</v>
      </c>
      <c r="K248">
        <v>318687000</v>
      </c>
      <c r="L248" s="2">
        <v>4.2214000000000002E-2</v>
      </c>
    </row>
    <row r="249" spans="1:12" x14ac:dyDescent="0.25">
      <c r="A249" t="s">
        <v>290</v>
      </c>
      <c r="B249" t="s">
        <v>291</v>
      </c>
      <c r="C249">
        <v>531011008</v>
      </c>
      <c r="D249">
        <v>45580000</v>
      </c>
      <c r="E249">
        <v>284431000</v>
      </c>
      <c r="F249">
        <v>2.1554000000000002</v>
      </c>
      <c r="G249">
        <v>24.385899999999999</v>
      </c>
      <c r="H249">
        <v>32387000</v>
      </c>
      <c r="I249">
        <v>42000000</v>
      </c>
      <c r="J249">
        <v>0.15302499999999999</v>
      </c>
      <c r="K249">
        <v>188137000</v>
      </c>
      <c r="L249" s="2">
        <v>4.1981999999999998E-2</v>
      </c>
    </row>
    <row r="250" spans="1:12" x14ac:dyDescent="0.25">
      <c r="A250" t="s">
        <v>580</v>
      </c>
      <c r="B250" t="s">
        <v>581</v>
      </c>
      <c r="C250">
        <v>1493134</v>
      </c>
      <c r="D250" t="s">
        <v>9</v>
      </c>
      <c r="E250">
        <v>652092</v>
      </c>
      <c r="F250">
        <v>0.3221</v>
      </c>
      <c r="G250" t="s">
        <v>9</v>
      </c>
      <c r="H250">
        <v>2472</v>
      </c>
      <c r="I250">
        <v>0</v>
      </c>
      <c r="J250" t="s">
        <v>9</v>
      </c>
      <c r="K250" t="s">
        <v>9</v>
      </c>
      <c r="L250" s="2">
        <v>4.1367000000000001E-2</v>
      </c>
    </row>
    <row r="251" spans="1:12" x14ac:dyDescent="0.25">
      <c r="A251" t="s">
        <v>398</v>
      </c>
      <c r="B251" t="s">
        <v>399</v>
      </c>
      <c r="C251">
        <v>1128306016</v>
      </c>
      <c r="D251">
        <v>-17614000</v>
      </c>
      <c r="E251">
        <v>266291000</v>
      </c>
      <c r="F251">
        <v>0.3034</v>
      </c>
      <c r="G251">
        <v>14.319900000000001</v>
      </c>
      <c r="H251">
        <v>27595000</v>
      </c>
      <c r="I251">
        <v>138447008</v>
      </c>
      <c r="J251">
        <v>0</v>
      </c>
      <c r="K251">
        <v>236402000</v>
      </c>
      <c r="L251" s="2">
        <v>4.0167000000000001E-2</v>
      </c>
    </row>
    <row r="252" spans="1:12" x14ac:dyDescent="0.25">
      <c r="A252" t="s">
        <v>482</v>
      </c>
      <c r="B252" t="s">
        <v>483</v>
      </c>
      <c r="C252">
        <v>34031000</v>
      </c>
      <c r="D252">
        <v>3738000</v>
      </c>
      <c r="E252">
        <v>27764000</v>
      </c>
      <c r="F252">
        <v>1.9953000000000001</v>
      </c>
      <c r="G252">
        <v>17.289300000000001</v>
      </c>
      <c r="H252">
        <v>9630000</v>
      </c>
      <c r="I252">
        <v>0</v>
      </c>
      <c r="J252">
        <v>9.2295999999999989E-2</v>
      </c>
      <c r="K252">
        <v>20961000</v>
      </c>
      <c r="L252" s="2">
        <v>3.9761000000000005E-2</v>
      </c>
    </row>
    <row r="253" spans="1:12" x14ac:dyDescent="0.25">
      <c r="A253" t="s">
        <v>656</v>
      </c>
      <c r="B253" t="s">
        <v>657</v>
      </c>
      <c r="C253">
        <v>164070000</v>
      </c>
      <c r="D253">
        <v>-5091000</v>
      </c>
      <c r="E253">
        <v>97605000</v>
      </c>
      <c r="F253">
        <v>1.4338</v>
      </c>
      <c r="G253">
        <v>56.413200000000003</v>
      </c>
      <c r="H253">
        <v>26855000</v>
      </c>
      <c r="I253">
        <v>0</v>
      </c>
      <c r="J253">
        <v>0.20428100000000002</v>
      </c>
      <c r="K253">
        <v>78121000</v>
      </c>
      <c r="L253" s="2">
        <v>3.7580000000000002E-2</v>
      </c>
    </row>
    <row r="254" spans="1:12" x14ac:dyDescent="0.25">
      <c r="A254" t="s">
        <v>494</v>
      </c>
      <c r="B254" t="s">
        <v>495</v>
      </c>
      <c r="C254" t="s">
        <v>9</v>
      </c>
      <c r="D254" t="s">
        <v>9</v>
      </c>
      <c r="E254" t="s">
        <v>9</v>
      </c>
      <c r="F254" t="s">
        <v>9</v>
      </c>
      <c r="G254" t="s">
        <v>9</v>
      </c>
      <c r="H254">
        <v>210614</v>
      </c>
      <c r="I254">
        <v>4514043</v>
      </c>
      <c r="J254">
        <v>0</v>
      </c>
      <c r="K254" t="s">
        <v>9</v>
      </c>
      <c r="L254" s="2">
        <v>3.7491999999999998E-2</v>
      </c>
    </row>
    <row r="255" spans="1:12" x14ac:dyDescent="0.25">
      <c r="A255" t="s">
        <v>598</v>
      </c>
      <c r="B255" t="s">
        <v>599</v>
      </c>
      <c r="C255">
        <v>286147000</v>
      </c>
      <c r="D255">
        <v>9557000</v>
      </c>
      <c r="E255">
        <v>155436000</v>
      </c>
      <c r="F255">
        <v>1.7759</v>
      </c>
      <c r="G255">
        <v>25.302800000000001</v>
      </c>
      <c r="H255">
        <v>5175000</v>
      </c>
      <c r="I255">
        <v>131718000</v>
      </c>
      <c r="J255">
        <v>0.13635700000000001</v>
      </c>
      <c r="K255">
        <v>82274000</v>
      </c>
      <c r="L255" s="2">
        <v>3.6124000000000003E-2</v>
      </c>
    </row>
    <row r="256" spans="1:12" x14ac:dyDescent="0.25">
      <c r="A256" t="s">
        <v>716</v>
      </c>
      <c r="B256" t="s">
        <v>717</v>
      </c>
      <c r="C256">
        <v>490902000</v>
      </c>
      <c r="D256">
        <v>200109000</v>
      </c>
      <c r="E256">
        <v>439763000</v>
      </c>
      <c r="F256">
        <v>12.6815</v>
      </c>
      <c r="G256">
        <v>40.919400000000003</v>
      </c>
      <c r="H256">
        <v>52048000</v>
      </c>
      <c r="I256">
        <v>0</v>
      </c>
      <c r="J256">
        <v>0.16431200000000001</v>
      </c>
      <c r="K256">
        <v>162802000</v>
      </c>
      <c r="L256" s="2">
        <v>3.4315000000000005E-2</v>
      </c>
    </row>
    <row r="257" spans="1:12" x14ac:dyDescent="0.25">
      <c r="A257" t="s">
        <v>274</v>
      </c>
      <c r="B257" t="s">
        <v>275</v>
      </c>
      <c r="C257">
        <v>773503008</v>
      </c>
      <c r="D257">
        <v>91601000</v>
      </c>
      <c r="E257">
        <v>365215000</v>
      </c>
      <c r="F257">
        <v>4.1435000000000004</v>
      </c>
      <c r="G257">
        <v>49.308199999999999</v>
      </c>
      <c r="H257">
        <v>44174000</v>
      </c>
      <c r="I257">
        <v>167135008</v>
      </c>
      <c r="J257">
        <v>9.2187999999999992E-2</v>
      </c>
      <c r="K257">
        <v>260325000</v>
      </c>
      <c r="L257" s="2">
        <v>3.3989999999999999E-2</v>
      </c>
    </row>
    <row r="258" spans="1:12" x14ac:dyDescent="0.25">
      <c r="A258" t="s">
        <v>610</v>
      </c>
      <c r="B258" t="s">
        <v>611</v>
      </c>
      <c r="C258">
        <v>2949890048</v>
      </c>
      <c r="D258">
        <v>846972000</v>
      </c>
      <c r="E258">
        <v>2506998976</v>
      </c>
      <c r="F258">
        <v>5.0944000000000003</v>
      </c>
      <c r="G258">
        <v>14.142200000000001</v>
      </c>
      <c r="H258">
        <v>1205181952</v>
      </c>
      <c r="I258">
        <v>760836992</v>
      </c>
      <c r="J258">
        <v>0.147203</v>
      </c>
      <c r="K258">
        <v>1334736032</v>
      </c>
      <c r="L258" s="2">
        <v>3.2383999999999996E-2</v>
      </c>
    </row>
    <row r="259" spans="1:12" x14ac:dyDescent="0.25">
      <c r="A259" t="s">
        <v>658</v>
      </c>
      <c r="B259" t="s">
        <v>659</v>
      </c>
      <c r="C259">
        <v>14999000</v>
      </c>
      <c r="D259">
        <v>-5986000</v>
      </c>
      <c r="E259">
        <v>7703000</v>
      </c>
      <c r="F259">
        <v>0.66610000000000003</v>
      </c>
      <c r="G259" t="s">
        <v>9</v>
      </c>
      <c r="H259">
        <v>427000</v>
      </c>
      <c r="I259">
        <v>2810000</v>
      </c>
      <c r="J259">
        <v>9.7403999999999991E-2</v>
      </c>
      <c r="K259">
        <v>7209000</v>
      </c>
      <c r="L259" s="2">
        <v>2.5038999999999999E-2</v>
      </c>
    </row>
    <row r="260" spans="1:12" x14ac:dyDescent="0.25">
      <c r="A260" t="s">
        <v>674</v>
      </c>
      <c r="B260" t="s">
        <v>675</v>
      </c>
      <c r="C260">
        <v>1096100000</v>
      </c>
      <c r="D260">
        <v>482200000</v>
      </c>
      <c r="E260" t="s">
        <v>9</v>
      </c>
      <c r="F260">
        <v>7.4398999999999997</v>
      </c>
      <c r="G260">
        <v>21.94</v>
      </c>
      <c r="H260">
        <v>16900000</v>
      </c>
      <c r="I260">
        <v>1351000064</v>
      </c>
      <c r="J260">
        <v>0</v>
      </c>
      <c r="K260" t="s">
        <v>9</v>
      </c>
      <c r="L260" s="2">
        <v>2.4950999999999997E-2</v>
      </c>
    </row>
    <row r="261" spans="1:12" x14ac:dyDescent="0.25">
      <c r="A261" t="s">
        <v>562</v>
      </c>
      <c r="B261" t="s">
        <v>563</v>
      </c>
      <c r="C261">
        <v>26017000</v>
      </c>
      <c r="D261">
        <v>-7399000</v>
      </c>
      <c r="E261">
        <v>12890000</v>
      </c>
      <c r="F261">
        <v>0.89690000000000003</v>
      </c>
      <c r="G261" t="s">
        <v>9</v>
      </c>
      <c r="H261">
        <v>7532000</v>
      </c>
      <c r="I261">
        <v>7922000</v>
      </c>
      <c r="J261">
        <v>0.15857599999999999</v>
      </c>
      <c r="K261">
        <v>19647000</v>
      </c>
      <c r="L261" s="2">
        <v>2.3887000000000002E-2</v>
      </c>
    </row>
    <row r="262" spans="1:12" x14ac:dyDescent="0.25">
      <c r="A262" t="s">
        <v>636</v>
      </c>
      <c r="B262" t="s">
        <v>637</v>
      </c>
      <c r="C262">
        <v>2261999936</v>
      </c>
      <c r="D262">
        <v>693400000</v>
      </c>
      <c r="E262">
        <v>1106100000</v>
      </c>
      <c r="F262">
        <v>3.9275000000000002</v>
      </c>
      <c r="G262">
        <v>22.058900000000001</v>
      </c>
      <c r="H262">
        <v>312800000</v>
      </c>
      <c r="I262">
        <v>2673600000</v>
      </c>
      <c r="J262">
        <v>0</v>
      </c>
      <c r="K262">
        <v>438200000</v>
      </c>
      <c r="L262" s="2">
        <v>2.3872000000000001E-2</v>
      </c>
    </row>
    <row r="263" spans="1:12" x14ac:dyDescent="0.25">
      <c r="A263" t="s">
        <v>548</v>
      </c>
      <c r="B263" t="s">
        <v>549</v>
      </c>
      <c r="C263">
        <v>987500000</v>
      </c>
      <c r="D263">
        <v>174500000</v>
      </c>
      <c r="E263">
        <v>391300000</v>
      </c>
      <c r="F263">
        <v>0.92059999999999997</v>
      </c>
      <c r="G263">
        <v>13.9542</v>
      </c>
      <c r="H263">
        <v>56200000</v>
      </c>
      <c r="I263">
        <v>397200000</v>
      </c>
      <c r="J263">
        <v>0</v>
      </c>
      <c r="K263">
        <v>266600000</v>
      </c>
      <c r="L263" s="2">
        <v>2.1759000000000001E-2</v>
      </c>
    </row>
    <row r="264" spans="1:12" x14ac:dyDescent="0.25">
      <c r="A264" t="s">
        <v>152</v>
      </c>
      <c r="B264" t="s">
        <v>153</v>
      </c>
      <c r="C264">
        <v>39034272</v>
      </c>
      <c r="D264">
        <v>1010212</v>
      </c>
      <c r="E264">
        <v>15768596</v>
      </c>
      <c r="F264">
        <v>0.30640000000000001</v>
      </c>
      <c r="G264">
        <v>9.1851000000000003</v>
      </c>
      <c r="H264">
        <v>1808089</v>
      </c>
      <c r="I264">
        <v>1302496</v>
      </c>
      <c r="J264">
        <v>0</v>
      </c>
      <c r="K264">
        <v>14683357</v>
      </c>
      <c r="L264" s="2">
        <v>2.1396000000000002E-2</v>
      </c>
    </row>
    <row r="265" spans="1:12" x14ac:dyDescent="0.25">
      <c r="A265" t="s">
        <v>712</v>
      </c>
      <c r="B265" t="s">
        <v>713</v>
      </c>
      <c r="C265">
        <v>28348000</v>
      </c>
      <c r="D265">
        <v>3824000</v>
      </c>
      <c r="E265">
        <v>9789000</v>
      </c>
      <c r="F265">
        <v>0.93120000000000003</v>
      </c>
      <c r="G265">
        <v>6.3532999999999999</v>
      </c>
      <c r="H265">
        <v>1342000</v>
      </c>
      <c r="I265">
        <v>2697000</v>
      </c>
      <c r="J265">
        <v>4.9480000000000003E-2</v>
      </c>
      <c r="K265">
        <v>7736000</v>
      </c>
      <c r="L265" s="2">
        <v>2.0777E-2</v>
      </c>
    </row>
    <row r="266" spans="1:12" x14ac:dyDescent="0.25">
      <c r="A266" t="s">
        <v>774</v>
      </c>
      <c r="B266" t="s">
        <v>775</v>
      </c>
      <c r="C266">
        <v>1016225008</v>
      </c>
      <c r="D266">
        <v>215875000</v>
      </c>
      <c r="E266">
        <v>574162000</v>
      </c>
      <c r="F266">
        <v>3.8849999999999998</v>
      </c>
      <c r="G266">
        <v>23.9023</v>
      </c>
      <c r="H266">
        <v>76342000</v>
      </c>
      <c r="I266">
        <v>656158976</v>
      </c>
      <c r="J266">
        <v>0.133687</v>
      </c>
      <c r="K266">
        <v>229723000</v>
      </c>
      <c r="L266" s="2">
        <v>1.8384999999999999E-2</v>
      </c>
    </row>
    <row r="267" spans="1:12" x14ac:dyDescent="0.25">
      <c r="A267" t="s">
        <v>486</v>
      </c>
      <c r="B267" t="s">
        <v>487</v>
      </c>
      <c r="C267">
        <v>54615</v>
      </c>
      <c r="D267" t="s">
        <v>9</v>
      </c>
      <c r="E267">
        <v>22250</v>
      </c>
      <c r="F267">
        <v>11.337300000000001</v>
      </c>
      <c r="G267" t="s">
        <v>9</v>
      </c>
      <c r="H267">
        <v>99417</v>
      </c>
      <c r="I267">
        <v>0</v>
      </c>
      <c r="J267">
        <v>0</v>
      </c>
      <c r="K267">
        <v>77253</v>
      </c>
      <c r="L267" s="2">
        <v>1.6458E-2</v>
      </c>
    </row>
    <row r="268" spans="1:12" x14ac:dyDescent="0.25">
      <c r="A268" t="s">
        <v>776</v>
      </c>
      <c r="B268" t="s">
        <v>777</v>
      </c>
      <c r="C268">
        <v>22770802</v>
      </c>
      <c r="D268">
        <v>-3008410</v>
      </c>
      <c r="E268">
        <v>13499159</v>
      </c>
      <c r="F268">
        <v>1.0209999999999999</v>
      </c>
      <c r="G268" t="s">
        <v>9</v>
      </c>
      <c r="H268">
        <v>1808029</v>
      </c>
      <c r="I268">
        <v>8980340</v>
      </c>
      <c r="J268">
        <v>0.18312300000000001</v>
      </c>
      <c r="K268">
        <v>12714120</v>
      </c>
      <c r="L268" s="2">
        <v>1.4783999999999999E-2</v>
      </c>
    </row>
    <row r="269" spans="1:12" x14ac:dyDescent="0.25">
      <c r="A269" t="s">
        <v>214</v>
      </c>
      <c r="B269" t="s">
        <v>215</v>
      </c>
      <c r="C269">
        <v>548183</v>
      </c>
      <c r="D269" t="s">
        <v>9</v>
      </c>
      <c r="E269">
        <v>386024</v>
      </c>
      <c r="F269" t="s">
        <v>9</v>
      </c>
      <c r="G269" t="s">
        <v>9</v>
      </c>
      <c r="H269">
        <v>19562</v>
      </c>
      <c r="I269">
        <v>13738</v>
      </c>
      <c r="J269">
        <v>0</v>
      </c>
      <c r="K269" t="s">
        <v>9</v>
      </c>
      <c r="L269" s="2">
        <v>1.4711E-2</v>
      </c>
    </row>
    <row r="270" spans="1:12" x14ac:dyDescent="0.25">
      <c r="A270" t="s">
        <v>380</v>
      </c>
      <c r="B270" t="s">
        <v>381</v>
      </c>
      <c r="C270">
        <v>1309000</v>
      </c>
      <c r="D270">
        <v>-1001000</v>
      </c>
      <c r="E270">
        <v>1099000</v>
      </c>
      <c r="F270">
        <v>1.0115000000000001</v>
      </c>
      <c r="G270" t="s">
        <v>9</v>
      </c>
      <c r="H270">
        <v>4000</v>
      </c>
      <c r="I270">
        <v>0</v>
      </c>
      <c r="J270">
        <v>0.37246400000000002</v>
      </c>
      <c r="K270" t="s">
        <v>9</v>
      </c>
      <c r="L270" s="2">
        <v>1.4705999999999999E-2</v>
      </c>
    </row>
    <row r="271" spans="1:12" x14ac:dyDescent="0.25">
      <c r="A271" t="s">
        <v>502</v>
      </c>
      <c r="B271" t="s">
        <v>503</v>
      </c>
      <c r="C271">
        <v>3773598</v>
      </c>
      <c r="D271">
        <v>-227501</v>
      </c>
      <c r="E271">
        <v>2177422</v>
      </c>
      <c r="F271">
        <v>0.33119999999999999</v>
      </c>
      <c r="G271" t="s">
        <v>9</v>
      </c>
      <c r="H271">
        <v>4523</v>
      </c>
      <c r="I271">
        <v>148187</v>
      </c>
      <c r="J271">
        <v>0.20897099999999999</v>
      </c>
      <c r="K271" t="s">
        <v>9</v>
      </c>
      <c r="L271" s="2">
        <v>1.4126000000000001E-2</v>
      </c>
    </row>
    <row r="272" spans="1:12" x14ac:dyDescent="0.25">
      <c r="A272" t="s">
        <v>694</v>
      </c>
      <c r="B272" t="s">
        <v>695</v>
      </c>
      <c r="C272">
        <v>2386299968</v>
      </c>
      <c r="D272">
        <v>-150500000</v>
      </c>
      <c r="E272">
        <v>2104300032</v>
      </c>
      <c r="F272">
        <v>13.403600000000001</v>
      </c>
      <c r="G272">
        <v>197.72980000000001</v>
      </c>
      <c r="H272">
        <v>875699968</v>
      </c>
      <c r="I272">
        <v>1587800064</v>
      </c>
      <c r="J272">
        <v>0.36735399999999996</v>
      </c>
      <c r="K272">
        <v>1482300000</v>
      </c>
      <c r="L272" s="2">
        <v>1.2605E-2</v>
      </c>
    </row>
    <row r="273" spans="1:12" x14ac:dyDescent="0.25">
      <c r="A273" t="s">
        <v>338</v>
      </c>
      <c r="B273" t="s">
        <v>339</v>
      </c>
      <c r="C273">
        <v>132304000</v>
      </c>
      <c r="D273" t="s">
        <v>9</v>
      </c>
      <c r="E273">
        <v>63496000</v>
      </c>
      <c r="F273">
        <v>1.9558</v>
      </c>
      <c r="G273">
        <v>23.070799999999998</v>
      </c>
      <c r="H273">
        <v>12315000</v>
      </c>
      <c r="I273">
        <v>3424000</v>
      </c>
      <c r="J273">
        <v>0.140261</v>
      </c>
      <c r="K273">
        <v>39223000</v>
      </c>
      <c r="L273" s="2">
        <v>9.9939999999999994E-3</v>
      </c>
    </row>
    <row r="274" spans="1:12" x14ac:dyDescent="0.25">
      <c r="A274" t="s">
        <v>90</v>
      </c>
      <c r="B274" t="s">
        <v>91</v>
      </c>
      <c r="C274">
        <v>1811763008</v>
      </c>
      <c r="D274">
        <v>318205000</v>
      </c>
      <c r="E274">
        <v>988324000</v>
      </c>
      <c r="F274">
        <v>6.327</v>
      </c>
      <c r="G274">
        <v>78.560699999999997</v>
      </c>
      <c r="H274">
        <v>462347008</v>
      </c>
      <c r="I274">
        <v>0</v>
      </c>
      <c r="J274">
        <v>0.109529</v>
      </c>
      <c r="K274">
        <v>540838992</v>
      </c>
      <c r="L274" s="2">
        <v>7.3850000000000001E-3</v>
      </c>
    </row>
    <row r="275" spans="1:12" x14ac:dyDescent="0.25">
      <c r="A275" t="s">
        <v>448</v>
      </c>
      <c r="B275" t="s">
        <v>449</v>
      </c>
      <c r="C275">
        <v>165523000</v>
      </c>
      <c r="D275">
        <v>2817000.0312999999</v>
      </c>
      <c r="E275">
        <v>19480998.75</v>
      </c>
      <c r="F275">
        <v>0.31859999999999999</v>
      </c>
      <c r="G275" t="s">
        <v>9</v>
      </c>
      <c r="H275">
        <v>15000</v>
      </c>
      <c r="I275">
        <v>52735000</v>
      </c>
      <c r="J275">
        <v>0</v>
      </c>
      <c r="K275" t="s">
        <v>9</v>
      </c>
      <c r="L275" s="2">
        <v>6.9430000000000004E-3</v>
      </c>
    </row>
    <row r="276" spans="1:12" x14ac:dyDescent="0.25">
      <c r="A276" t="s">
        <v>70</v>
      </c>
      <c r="B276" t="s">
        <v>71</v>
      </c>
      <c r="C276">
        <v>125904000</v>
      </c>
      <c r="D276">
        <v>-142361000</v>
      </c>
      <c r="E276">
        <v>73038000</v>
      </c>
      <c r="F276">
        <v>0.29149999999999998</v>
      </c>
      <c r="G276" t="s">
        <v>9</v>
      </c>
      <c r="H276">
        <v>32281000</v>
      </c>
      <c r="I276">
        <v>0</v>
      </c>
      <c r="J276">
        <v>0.58870299999999998</v>
      </c>
      <c r="K276">
        <v>147485000</v>
      </c>
      <c r="L276" s="2">
        <v>6.3870000000000003E-3</v>
      </c>
    </row>
    <row r="277" spans="1:12" x14ac:dyDescent="0.25">
      <c r="A277" t="s">
        <v>272</v>
      </c>
      <c r="B277" t="s">
        <v>273</v>
      </c>
      <c r="C277">
        <v>201987000</v>
      </c>
      <c r="D277">
        <v>8875000</v>
      </c>
      <c r="E277">
        <v>141129000</v>
      </c>
      <c r="F277">
        <v>2.927</v>
      </c>
      <c r="G277" t="s">
        <v>9</v>
      </c>
      <c r="H277">
        <v>91935000</v>
      </c>
      <c r="I277">
        <v>0</v>
      </c>
      <c r="J277">
        <v>0.11960699999999999</v>
      </c>
      <c r="K277">
        <v>106180000</v>
      </c>
      <c r="L277" s="2">
        <v>5.1320000000000003E-3</v>
      </c>
    </row>
    <row r="278" spans="1:12" x14ac:dyDescent="0.25">
      <c r="A278" t="s">
        <v>324</v>
      </c>
      <c r="B278" t="s">
        <v>325</v>
      </c>
      <c r="C278">
        <v>18189000</v>
      </c>
      <c r="D278" t="s">
        <v>9</v>
      </c>
      <c r="E278" t="s">
        <v>9</v>
      </c>
      <c r="F278">
        <v>1.6556999999999999</v>
      </c>
      <c r="G278" t="s">
        <v>9</v>
      </c>
      <c r="H278">
        <v>4233000</v>
      </c>
      <c r="I278">
        <v>0</v>
      </c>
      <c r="J278">
        <v>0.18918199999999999</v>
      </c>
      <c r="K278" t="s">
        <v>9</v>
      </c>
      <c r="L278" s="2">
        <v>5.5400000000000002E-4</v>
      </c>
    </row>
    <row r="279" spans="1:12" x14ac:dyDescent="0.25">
      <c r="A279" t="s">
        <v>42</v>
      </c>
      <c r="B279" t="s">
        <v>43</v>
      </c>
      <c r="C279">
        <v>430000</v>
      </c>
      <c r="D279">
        <v>-25041000</v>
      </c>
      <c r="E279" t="s">
        <v>9</v>
      </c>
      <c r="F279">
        <v>464.17790000000002</v>
      </c>
      <c r="G279" t="s">
        <v>9</v>
      </c>
      <c r="H279">
        <v>11396000</v>
      </c>
      <c r="I279">
        <v>0</v>
      </c>
      <c r="J279">
        <v>1.7285069999999998</v>
      </c>
      <c r="K279">
        <v>21166000</v>
      </c>
      <c r="L279" s="2">
        <v>-1.9350000000000001E-3</v>
      </c>
    </row>
    <row r="280" spans="1:12" x14ac:dyDescent="0.25">
      <c r="A280" t="s">
        <v>762</v>
      </c>
      <c r="B280" t="s">
        <v>763</v>
      </c>
      <c r="C280">
        <v>131576000</v>
      </c>
      <c r="D280">
        <v>4741000</v>
      </c>
      <c r="E280">
        <v>68015000</v>
      </c>
      <c r="F280">
        <v>2.6995</v>
      </c>
      <c r="G280">
        <v>60.748600000000003</v>
      </c>
      <c r="H280">
        <v>32904000</v>
      </c>
      <c r="I280">
        <v>45000</v>
      </c>
      <c r="J280">
        <v>0.21934699999999999</v>
      </c>
      <c r="K280">
        <v>40732000</v>
      </c>
      <c r="L280" s="2">
        <v>-2.4909999999999997E-3</v>
      </c>
    </row>
    <row r="281" spans="1:12" x14ac:dyDescent="0.25">
      <c r="A281" t="s">
        <v>576</v>
      </c>
      <c r="B281" t="s">
        <v>577</v>
      </c>
      <c r="C281">
        <v>41511000</v>
      </c>
      <c r="D281">
        <v>-9538000</v>
      </c>
      <c r="E281">
        <v>35328000</v>
      </c>
      <c r="F281">
        <v>3.4897</v>
      </c>
      <c r="G281" t="s">
        <v>9</v>
      </c>
      <c r="H281">
        <v>4974000</v>
      </c>
      <c r="I281">
        <v>31359000</v>
      </c>
      <c r="J281">
        <v>0</v>
      </c>
      <c r="K281">
        <v>11754000</v>
      </c>
      <c r="L281" s="2">
        <v>-5.4790000000000004E-3</v>
      </c>
    </row>
    <row r="282" spans="1:12" x14ac:dyDescent="0.25">
      <c r="A282" t="s">
        <v>578</v>
      </c>
      <c r="B282" t="s">
        <v>579</v>
      </c>
      <c r="C282">
        <v>33910000</v>
      </c>
      <c r="D282">
        <v>-13324000</v>
      </c>
      <c r="E282">
        <v>20450000</v>
      </c>
      <c r="F282">
        <v>4.1154000000000002</v>
      </c>
      <c r="G282" t="s">
        <v>9</v>
      </c>
      <c r="H282">
        <v>13527000</v>
      </c>
      <c r="I282">
        <v>0</v>
      </c>
      <c r="J282">
        <v>0.31900400000000001</v>
      </c>
      <c r="K282">
        <v>25005000</v>
      </c>
      <c r="L282" s="2">
        <v>-5.9389999999999998E-3</v>
      </c>
    </row>
    <row r="283" spans="1:12" x14ac:dyDescent="0.25">
      <c r="A283" t="s">
        <v>390</v>
      </c>
      <c r="B283" t="s">
        <v>391</v>
      </c>
      <c r="C283">
        <v>22672535</v>
      </c>
      <c r="D283">
        <v>3958993</v>
      </c>
      <c r="E283">
        <v>8850344</v>
      </c>
      <c r="F283">
        <v>1.4489000000000001</v>
      </c>
      <c r="G283" t="s">
        <v>9</v>
      </c>
      <c r="H283">
        <v>5187447</v>
      </c>
      <c r="I283">
        <v>174622</v>
      </c>
      <c r="J283">
        <v>0</v>
      </c>
      <c r="K283">
        <v>3005724</v>
      </c>
      <c r="L283" s="2">
        <v>-6.2300000000000003E-3</v>
      </c>
    </row>
    <row r="284" spans="1:12" x14ac:dyDescent="0.25">
      <c r="A284" t="s">
        <v>328</v>
      </c>
      <c r="B284" t="s">
        <v>329</v>
      </c>
      <c r="C284">
        <v>503865992</v>
      </c>
      <c r="D284" t="s">
        <v>9</v>
      </c>
      <c r="E284">
        <v>405499000</v>
      </c>
      <c r="F284">
        <v>1.5628</v>
      </c>
      <c r="G284">
        <v>17.467300000000002</v>
      </c>
      <c r="H284">
        <v>112082000</v>
      </c>
      <c r="I284">
        <v>0</v>
      </c>
      <c r="J284">
        <v>0.156114</v>
      </c>
      <c r="K284">
        <v>284715000</v>
      </c>
      <c r="L284" s="2">
        <v>-1.4874E-2</v>
      </c>
    </row>
    <row r="285" spans="1:12" x14ac:dyDescent="0.25">
      <c r="A285" t="s">
        <v>558</v>
      </c>
      <c r="B285" t="s">
        <v>559</v>
      </c>
      <c r="C285">
        <v>38135000</v>
      </c>
      <c r="D285">
        <v>-2647000</v>
      </c>
      <c r="E285">
        <v>18290000.875</v>
      </c>
      <c r="F285">
        <v>0.47039999999999998</v>
      </c>
      <c r="G285" t="s">
        <v>9</v>
      </c>
      <c r="H285">
        <v>600000</v>
      </c>
      <c r="I285">
        <v>16452999</v>
      </c>
      <c r="J285">
        <v>1.0239E-2</v>
      </c>
      <c r="K285" t="s">
        <v>9</v>
      </c>
      <c r="L285" s="2">
        <v>-1.5581000000000001E-2</v>
      </c>
    </row>
    <row r="286" spans="1:12" x14ac:dyDescent="0.25">
      <c r="A286" t="s">
        <v>334</v>
      </c>
      <c r="B286" t="s">
        <v>335</v>
      </c>
      <c r="C286">
        <v>558877016</v>
      </c>
      <c r="D286">
        <v>151994000</v>
      </c>
      <c r="E286">
        <v>322089000</v>
      </c>
      <c r="F286">
        <v>5.6261000000000001</v>
      </c>
      <c r="G286">
        <v>23.057300000000001</v>
      </c>
      <c r="H286">
        <v>89749000</v>
      </c>
      <c r="I286">
        <v>0</v>
      </c>
      <c r="J286">
        <v>9.7047000000000008E-2</v>
      </c>
      <c r="K286">
        <v>101801000</v>
      </c>
      <c r="L286" s="2">
        <v>-1.6472000000000001E-2</v>
      </c>
    </row>
    <row r="287" spans="1:12" x14ac:dyDescent="0.25">
      <c r="A287" t="s">
        <v>346</v>
      </c>
      <c r="B287" t="s">
        <v>347</v>
      </c>
      <c r="C287">
        <v>241504000</v>
      </c>
      <c r="D287">
        <v>-5829000</v>
      </c>
      <c r="E287">
        <v>181076000</v>
      </c>
      <c r="F287">
        <v>4.6802999999999999</v>
      </c>
      <c r="G287" t="s">
        <v>9</v>
      </c>
      <c r="H287">
        <v>66351000</v>
      </c>
      <c r="I287">
        <v>0</v>
      </c>
      <c r="J287">
        <v>0.18290700000000001</v>
      </c>
      <c r="K287">
        <v>146671000</v>
      </c>
      <c r="L287" s="2">
        <v>-1.7520000000000001E-2</v>
      </c>
    </row>
    <row r="288" spans="1:12" x14ac:dyDescent="0.25">
      <c r="A288" t="s">
        <v>224</v>
      </c>
      <c r="B288" t="s">
        <v>225</v>
      </c>
      <c r="C288">
        <v>401911000</v>
      </c>
      <c r="D288">
        <v>135767000</v>
      </c>
      <c r="E288">
        <v>333710000</v>
      </c>
      <c r="F288">
        <v>3.8776000000000002</v>
      </c>
      <c r="G288">
        <v>14.1035</v>
      </c>
      <c r="H288">
        <v>98697000</v>
      </c>
      <c r="I288">
        <v>111725000</v>
      </c>
      <c r="J288">
        <v>0.19364499999999998</v>
      </c>
      <c r="K288">
        <v>139138000</v>
      </c>
      <c r="L288" s="2">
        <v>-1.9167E-2</v>
      </c>
    </row>
    <row r="289" spans="1:12" x14ac:dyDescent="0.25">
      <c r="A289" t="s">
        <v>454</v>
      </c>
      <c r="B289" t="s">
        <v>455</v>
      </c>
      <c r="C289">
        <v>5629327</v>
      </c>
      <c r="D289">
        <v>-636147.00390000001</v>
      </c>
      <c r="E289">
        <v>4175008.9375</v>
      </c>
      <c r="F289" t="s">
        <v>9</v>
      </c>
      <c r="G289" t="s">
        <v>9</v>
      </c>
      <c r="H289">
        <v>1540446</v>
      </c>
      <c r="I289">
        <v>0</v>
      </c>
      <c r="J289">
        <v>0.27865400000000001</v>
      </c>
      <c r="K289" t="s">
        <v>9</v>
      </c>
      <c r="L289" s="2">
        <v>-2.1213000000000003E-2</v>
      </c>
    </row>
    <row r="290" spans="1:12" x14ac:dyDescent="0.25">
      <c r="A290" t="s">
        <v>110</v>
      </c>
      <c r="B290" t="s">
        <v>111</v>
      </c>
      <c r="C290">
        <v>68299000</v>
      </c>
      <c r="D290">
        <v>-9542000</v>
      </c>
      <c r="E290">
        <v>11786000</v>
      </c>
      <c r="F290">
        <v>4.3299999999999998E-2</v>
      </c>
      <c r="G290" t="s">
        <v>9</v>
      </c>
      <c r="H290">
        <v>16112000</v>
      </c>
      <c r="I290">
        <v>0</v>
      </c>
      <c r="J290">
        <v>5.0448000000000007E-2</v>
      </c>
      <c r="K290">
        <v>9269000</v>
      </c>
      <c r="L290" s="2">
        <v>-2.4958999999999999E-2</v>
      </c>
    </row>
    <row r="291" spans="1:12" x14ac:dyDescent="0.25">
      <c r="A291" t="s">
        <v>200</v>
      </c>
      <c r="B291" t="s">
        <v>201</v>
      </c>
      <c r="C291">
        <v>86699000</v>
      </c>
      <c r="D291">
        <v>8928000</v>
      </c>
      <c r="E291">
        <v>43733000</v>
      </c>
      <c r="F291">
        <v>1.3176000000000001</v>
      </c>
      <c r="G291">
        <v>11.369400000000001</v>
      </c>
      <c r="H291">
        <v>2762000</v>
      </c>
      <c r="I291">
        <v>14775000</v>
      </c>
      <c r="J291">
        <v>0</v>
      </c>
      <c r="K291">
        <v>34805000</v>
      </c>
      <c r="L291" s="2">
        <v>-2.5678999999999997E-2</v>
      </c>
    </row>
    <row r="292" spans="1:12" x14ac:dyDescent="0.25">
      <c r="A292" t="s">
        <v>634</v>
      </c>
      <c r="B292" t="s">
        <v>635</v>
      </c>
      <c r="C292">
        <v>3087144</v>
      </c>
      <c r="D292">
        <v>489244</v>
      </c>
      <c r="E292">
        <v>2640919</v>
      </c>
      <c r="F292" t="s">
        <v>9</v>
      </c>
      <c r="G292" t="s">
        <v>9</v>
      </c>
      <c r="H292">
        <v>60462</v>
      </c>
      <c r="I292">
        <v>320000</v>
      </c>
      <c r="J292">
        <v>8.5519999999999999E-2</v>
      </c>
      <c r="K292" t="s">
        <v>9</v>
      </c>
      <c r="L292" s="2">
        <v>-2.6135000000000002E-2</v>
      </c>
    </row>
    <row r="293" spans="1:12" x14ac:dyDescent="0.25">
      <c r="A293" t="s">
        <v>446</v>
      </c>
      <c r="B293" t="s">
        <v>447</v>
      </c>
      <c r="C293">
        <v>3476900</v>
      </c>
      <c r="D293">
        <v>178900</v>
      </c>
      <c r="E293">
        <v>3360300</v>
      </c>
      <c r="F293">
        <v>0.41980000000000001</v>
      </c>
      <c r="G293" t="s">
        <v>9</v>
      </c>
      <c r="H293">
        <v>756300</v>
      </c>
      <c r="I293">
        <v>0</v>
      </c>
      <c r="J293">
        <v>0.38567899999999999</v>
      </c>
      <c r="K293">
        <v>1701600</v>
      </c>
      <c r="L293" s="2">
        <v>-2.7940999999999997E-2</v>
      </c>
    </row>
    <row r="294" spans="1:12" x14ac:dyDescent="0.25">
      <c r="A294" t="s">
        <v>196</v>
      </c>
      <c r="B294" t="s">
        <v>197</v>
      </c>
      <c r="C294">
        <v>71818000</v>
      </c>
      <c r="D294">
        <v>-19200000</v>
      </c>
      <c r="E294">
        <v>52853000</v>
      </c>
      <c r="F294">
        <v>0.80779999999999996</v>
      </c>
      <c r="G294" t="s">
        <v>9</v>
      </c>
      <c r="H294">
        <v>37964000</v>
      </c>
      <c r="I294">
        <v>0</v>
      </c>
      <c r="J294">
        <v>0.37742300000000001</v>
      </c>
      <c r="K294">
        <v>42181000</v>
      </c>
      <c r="L294" s="2">
        <v>-3.3885999999999999E-2</v>
      </c>
    </row>
    <row r="295" spans="1:12" x14ac:dyDescent="0.25">
      <c r="A295" t="s">
        <v>170</v>
      </c>
      <c r="B295" t="s">
        <v>171</v>
      </c>
      <c r="C295">
        <v>73211000</v>
      </c>
      <c r="D295">
        <v>-7409000</v>
      </c>
      <c r="E295">
        <v>47843000</v>
      </c>
      <c r="F295">
        <v>0.3503</v>
      </c>
      <c r="G295" t="s">
        <v>9</v>
      </c>
      <c r="H295">
        <v>24393000</v>
      </c>
      <c r="I295">
        <v>0</v>
      </c>
      <c r="J295">
        <v>0.28856199999999999</v>
      </c>
      <c r="K295">
        <v>30268000</v>
      </c>
      <c r="L295" s="2">
        <v>-4.2103000000000002E-2</v>
      </c>
    </row>
    <row r="296" spans="1:12" x14ac:dyDescent="0.25">
      <c r="A296" t="s">
        <v>420</v>
      </c>
      <c r="B296" t="s">
        <v>421</v>
      </c>
      <c r="C296">
        <v>42753000</v>
      </c>
      <c r="D296">
        <v>1042000.0156</v>
      </c>
      <c r="E296">
        <v>14911999.75</v>
      </c>
      <c r="F296" t="s">
        <v>9</v>
      </c>
      <c r="G296">
        <v>12.2081</v>
      </c>
      <c r="H296">
        <v>7000</v>
      </c>
      <c r="I296">
        <v>1064000</v>
      </c>
      <c r="J296">
        <v>0</v>
      </c>
      <c r="K296" t="s">
        <v>9</v>
      </c>
      <c r="L296" s="2">
        <v>-4.3413000000000007E-2</v>
      </c>
    </row>
    <row r="297" spans="1:12" x14ac:dyDescent="0.25">
      <c r="A297" t="s">
        <v>370</v>
      </c>
      <c r="B297" t="s">
        <v>371</v>
      </c>
      <c r="C297">
        <v>35960000</v>
      </c>
      <c r="D297">
        <v>4410000</v>
      </c>
      <c r="E297">
        <v>15969000</v>
      </c>
      <c r="F297" t="s">
        <v>9</v>
      </c>
      <c r="G297">
        <v>8.2562999999999995</v>
      </c>
      <c r="H297">
        <v>9292000</v>
      </c>
      <c r="I297">
        <v>0</v>
      </c>
      <c r="J297">
        <v>0.10002800000000001</v>
      </c>
      <c r="K297" t="s">
        <v>9</v>
      </c>
      <c r="L297" s="2">
        <v>-4.4659000000000004E-2</v>
      </c>
    </row>
    <row r="298" spans="1:12" x14ac:dyDescent="0.25">
      <c r="A298" t="s">
        <v>280</v>
      </c>
      <c r="B298" t="s">
        <v>281</v>
      </c>
      <c r="C298">
        <v>22712000</v>
      </c>
      <c r="D298">
        <v>2210000</v>
      </c>
      <c r="E298">
        <v>14951000</v>
      </c>
      <c r="F298">
        <v>0.34849999999999998</v>
      </c>
      <c r="G298">
        <v>60.962899999999998</v>
      </c>
      <c r="H298">
        <v>3078000</v>
      </c>
      <c r="I298">
        <v>3025000</v>
      </c>
      <c r="J298">
        <v>0</v>
      </c>
      <c r="K298">
        <v>15082000</v>
      </c>
      <c r="L298" s="2">
        <v>-4.6521999999999994E-2</v>
      </c>
    </row>
    <row r="299" spans="1:12" x14ac:dyDescent="0.25">
      <c r="A299" t="s">
        <v>270</v>
      </c>
      <c r="B299" t="s">
        <v>271</v>
      </c>
      <c r="C299">
        <v>15267648</v>
      </c>
      <c r="D299">
        <v>-3780831</v>
      </c>
      <c r="E299">
        <v>10980443</v>
      </c>
      <c r="F299">
        <v>0.73280000000000001</v>
      </c>
      <c r="G299">
        <v>67.154899999999998</v>
      </c>
      <c r="H299">
        <v>476815</v>
      </c>
      <c r="I299">
        <v>0</v>
      </c>
      <c r="J299">
        <v>0</v>
      </c>
      <c r="K299" t="s">
        <v>9</v>
      </c>
      <c r="L299" s="2">
        <v>-4.6647000000000001E-2</v>
      </c>
    </row>
    <row r="300" spans="1:12" x14ac:dyDescent="0.25">
      <c r="A300" t="s">
        <v>250</v>
      </c>
      <c r="B300" t="s">
        <v>251</v>
      </c>
      <c r="C300">
        <v>92845000</v>
      </c>
      <c r="D300">
        <v>531000</v>
      </c>
      <c r="E300">
        <v>47482000</v>
      </c>
      <c r="F300">
        <v>2.173</v>
      </c>
      <c r="G300">
        <v>14.5939</v>
      </c>
      <c r="H300">
        <v>96788000</v>
      </c>
      <c r="I300">
        <v>0</v>
      </c>
      <c r="J300">
        <v>0.29525600000000002</v>
      </c>
      <c r="K300">
        <v>23710000</v>
      </c>
      <c r="L300" s="2">
        <v>-5.2019000000000003E-2</v>
      </c>
    </row>
    <row r="301" spans="1:12" x14ac:dyDescent="0.25">
      <c r="A301" t="s">
        <v>98</v>
      </c>
      <c r="B301" t="s">
        <v>99</v>
      </c>
      <c r="C301">
        <v>349996000</v>
      </c>
      <c r="D301" t="s">
        <v>9</v>
      </c>
      <c r="E301" t="s">
        <v>9</v>
      </c>
      <c r="F301">
        <v>1.3471</v>
      </c>
      <c r="G301" t="s">
        <v>9</v>
      </c>
      <c r="H301">
        <v>222438000</v>
      </c>
      <c r="I301">
        <v>10006000</v>
      </c>
      <c r="J301">
        <v>0.22579199999999999</v>
      </c>
      <c r="K301" t="s">
        <v>9</v>
      </c>
      <c r="L301" s="2">
        <v>-5.6142000000000004E-2</v>
      </c>
    </row>
    <row r="302" spans="1:12" x14ac:dyDescent="0.25">
      <c r="A302" t="s">
        <v>386</v>
      </c>
      <c r="B302" t="s">
        <v>387</v>
      </c>
      <c r="C302">
        <v>4070673</v>
      </c>
      <c r="D302">
        <v>-6053104</v>
      </c>
      <c r="E302">
        <v>3672607</v>
      </c>
      <c r="F302">
        <v>7.1281999999999996</v>
      </c>
      <c r="G302" t="s">
        <v>9</v>
      </c>
      <c r="H302">
        <v>5388544</v>
      </c>
      <c r="I302">
        <v>0</v>
      </c>
      <c r="J302">
        <v>0.53250399999999998</v>
      </c>
      <c r="K302">
        <v>5946637</v>
      </c>
      <c r="L302" s="2">
        <v>-6.2690999999999997E-2</v>
      </c>
    </row>
    <row r="303" spans="1:12" x14ac:dyDescent="0.25">
      <c r="A303" t="s">
        <v>616</v>
      </c>
      <c r="B303" t="s">
        <v>617</v>
      </c>
      <c r="C303">
        <v>6109000</v>
      </c>
      <c r="D303">
        <v>480000</v>
      </c>
      <c r="E303">
        <v>3919000</v>
      </c>
      <c r="F303">
        <v>1.6525000000000001</v>
      </c>
      <c r="G303">
        <v>8.8118999999999996</v>
      </c>
      <c r="H303">
        <v>1615000</v>
      </c>
      <c r="I303">
        <v>0</v>
      </c>
      <c r="J303">
        <v>0.16278199999999998</v>
      </c>
      <c r="K303" t="s">
        <v>9</v>
      </c>
      <c r="L303" s="2">
        <v>-7.1820999999999996E-2</v>
      </c>
    </row>
    <row r="304" spans="1:12" x14ac:dyDescent="0.25">
      <c r="A304" t="s">
        <v>186</v>
      </c>
      <c r="B304" t="s">
        <v>187</v>
      </c>
      <c r="C304" t="s">
        <v>9</v>
      </c>
      <c r="D304">
        <v>-15404480</v>
      </c>
      <c r="E304" t="s">
        <v>9</v>
      </c>
      <c r="F304" t="s">
        <v>9</v>
      </c>
      <c r="G304" t="s">
        <v>9</v>
      </c>
      <c r="H304">
        <v>1372028</v>
      </c>
      <c r="I304">
        <v>6626396</v>
      </c>
      <c r="J304">
        <v>0</v>
      </c>
      <c r="K304" t="s">
        <v>9</v>
      </c>
      <c r="L304" s="2">
        <v>-8.2360000000000003E-2</v>
      </c>
    </row>
    <row r="305" spans="1:12" x14ac:dyDescent="0.25">
      <c r="A305" t="s">
        <v>504</v>
      </c>
      <c r="B305" t="s">
        <v>505</v>
      </c>
      <c r="C305">
        <v>6591000</v>
      </c>
      <c r="D305">
        <v>644000</v>
      </c>
      <c r="E305">
        <v>4782000</v>
      </c>
      <c r="F305">
        <v>0.86529999999999996</v>
      </c>
      <c r="G305">
        <v>15.5113</v>
      </c>
      <c r="H305">
        <v>431000</v>
      </c>
      <c r="I305">
        <v>537000</v>
      </c>
      <c r="J305">
        <v>0.193275</v>
      </c>
      <c r="K305" t="s">
        <v>9</v>
      </c>
      <c r="L305" s="2">
        <v>-8.2864000000000007E-2</v>
      </c>
    </row>
    <row r="306" spans="1:12" x14ac:dyDescent="0.25">
      <c r="A306" t="s">
        <v>406</v>
      </c>
      <c r="B306" t="s">
        <v>407</v>
      </c>
      <c r="C306">
        <v>7074372</v>
      </c>
      <c r="D306">
        <v>278375.96090000001</v>
      </c>
      <c r="E306">
        <v>1485732.8866999999</v>
      </c>
      <c r="F306" t="s">
        <v>9</v>
      </c>
      <c r="G306" t="s">
        <v>9</v>
      </c>
      <c r="H306">
        <v>417374</v>
      </c>
      <c r="I306">
        <v>1293752</v>
      </c>
      <c r="J306" t="s">
        <v>9</v>
      </c>
      <c r="K306" t="s">
        <v>9</v>
      </c>
      <c r="L306" s="2">
        <v>-8.3996000000000001E-2</v>
      </c>
    </row>
    <row r="307" spans="1:12" x14ac:dyDescent="0.25">
      <c r="A307" t="s">
        <v>40</v>
      </c>
      <c r="B307" t="s">
        <v>41</v>
      </c>
      <c r="C307">
        <v>669468</v>
      </c>
      <c r="D307">
        <v>-578273.00049999997</v>
      </c>
      <c r="E307">
        <v>-11748.020500000001</v>
      </c>
      <c r="F307">
        <v>1.5299999999999999E-2</v>
      </c>
      <c r="G307" t="s">
        <v>9</v>
      </c>
      <c r="H307">
        <v>16294.001</v>
      </c>
      <c r="I307">
        <v>0</v>
      </c>
      <c r="J307" t="s">
        <v>9</v>
      </c>
      <c r="K307" t="s">
        <v>9</v>
      </c>
      <c r="L307" s="2">
        <v>-9.1982999999999995E-2</v>
      </c>
    </row>
    <row r="308" spans="1:12" x14ac:dyDescent="0.25">
      <c r="A308" t="s">
        <v>392</v>
      </c>
      <c r="B308" t="s">
        <v>393</v>
      </c>
      <c r="C308">
        <v>192954000</v>
      </c>
      <c r="D308">
        <v>27725000</v>
      </c>
      <c r="E308">
        <v>68352000</v>
      </c>
      <c r="F308">
        <v>1.9622999999999999</v>
      </c>
      <c r="G308" t="s">
        <v>9</v>
      </c>
      <c r="H308">
        <v>31547000</v>
      </c>
      <c r="I308">
        <v>135656000</v>
      </c>
      <c r="J308">
        <v>9.7410999999999998E-2</v>
      </c>
      <c r="K308">
        <v>47436000</v>
      </c>
      <c r="L308" s="2">
        <v>-9.9600000000000008E-2</v>
      </c>
    </row>
    <row r="309" spans="1:12" x14ac:dyDescent="0.25">
      <c r="A309" t="s">
        <v>116</v>
      </c>
      <c r="B309" t="s">
        <v>117</v>
      </c>
      <c r="C309">
        <v>24030140</v>
      </c>
      <c r="D309">
        <v>1717552</v>
      </c>
      <c r="E309">
        <v>14859620</v>
      </c>
      <c r="F309">
        <v>1.0981000000000001</v>
      </c>
      <c r="G309">
        <v>9.9985999999999997</v>
      </c>
      <c r="H309">
        <v>3246395</v>
      </c>
      <c r="I309">
        <v>3638328</v>
      </c>
      <c r="J309">
        <v>0.21990999999999999</v>
      </c>
      <c r="K309">
        <v>11038527</v>
      </c>
      <c r="L309" s="2">
        <v>-0.10058500000000001</v>
      </c>
    </row>
    <row r="310" spans="1:12" x14ac:dyDescent="0.25">
      <c r="A310" t="s">
        <v>596</v>
      </c>
      <c r="B310" t="s">
        <v>597</v>
      </c>
      <c r="C310">
        <v>28623263</v>
      </c>
      <c r="D310">
        <v>2622512</v>
      </c>
      <c r="E310">
        <v>22141684</v>
      </c>
      <c r="F310">
        <v>1.1947000000000001</v>
      </c>
      <c r="G310">
        <v>7.8109000000000002</v>
      </c>
      <c r="H310">
        <v>7635899</v>
      </c>
      <c r="I310">
        <v>600000</v>
      </c>
      <c r="J310">
        <v>0</v>
      </c>
      <c r="K310">
        <v>8245542</v>
      </c>
      <c r="L310" s="2">
        <v>-0.103106</v>
      </c>
    </row>
    <row r="311" spans="1:12" x14ac:dyDescent="0.25">
      <c r="A311" t="s">
        <v>282</v>
      </c>
      <c r="B311" t="s">
        <v>283</v>
      </c>
      <c r="C311">
        <v>5776509</v>
      </c>
      <c r="D311">
        <v>730417</v>
      </c>
      <c r="E311">
        <v>6255301</v>
      </c>
      <c r="F311" t="s">
        <v>9</v>
      </c>
      <c r="G311">
        <v>1.7532000000000001</v>
      </c>
      <c r="H311">
        <v>919730</v>
      </c>
      <c r="I311">
        <v>10013</v>
      </c>
      <c r="J311">
        <v>0.45068399999999997</v>
      </c>
      <c r="K311" t="s">
        <v>9</v>
      </c>
      <c r="L311" s="2">
        <v>-0.106365</v>
      </c>
    </row>
    <row r="312" spans="1:12" x14ac:dyDescent="0.25">
      <c r="A312" t="s">
        <v>236</v>
      </c>
      <c r="B312" t="s">
        <v>237</v>
      </c>
      <c r="C312">
        <v>9024196</v>
      </c>
      <c r="D312" t="s">
        <v>9</v>
      </c>
      <c r="E312" t="s">
        <v>9</v>
      </c>
      <c r="F312" t="s">
        <v>9</v>
      </c>
      <c r="G312" t="s">
        <v>9</v>
      </c>
      <c r="H312" t="s">
        <v>9</v>
      </c>
      <c r="I312" t="s">
        <v>9</v>
      </c>
      <c r="J312" t="s">
        <v>9</v>
      </c>
      <c r="K312" t="s">
        <v>9</v>
      </c>
      <c r="L312" s="2">
        <v>-0.106515</v>
      </c>
    </row>
    <row r="313" spans="1:12" x14ac:dyDescent="0.25">
      <c r="A313" t="s">
        <v>18</v>
      </c>
      <c r="B313" t="s">
        <v>19</v>
      </c>
      <c r="C313">
        <v>1135663</v>
      </c>
      <c r="D313">
        <v>-339769</v>
      </c>
      <c r="E313">
        <v>1064788</v>
      </c>
      <c r="F313" t="s">
        <v>9</v>
      </c>
      <c r="G313" t="s">
        <v>9</v>
      </c>
      <c r="H313">
        <v>1028381</v>
      </c>
      <c r="I313">
        <v>0</v>
      </c>
      <c r="J313">
        <v>0.37351399999999996</v>
      </c>
      <c r="K313">
        <v>999718</v>
      </c>
      <c r="L313" s="2">
        <v>-0.106781</v>
      </c>
    </row>
    <row r="314" spans="1:12" x14ac:dyDescent="0.25">
      <c r="A314" t="s">
        <v>488</v>
      </c>
      <c r="B314" t="s">
        <v>489</v>
      </c>
      <c r="C314">
        <v>865471</v>
      </c>
      <c r="D314">
        <v>-8081475</v>
      </c>
      <c r="E314">
        <v>456178.02340000001</v>
      </c>
      <c r="F314">
        <v>8.1060999999999996</v>
      </c>
      <c r="G314" t="s">
        <v>9</v>
      </c>
      <c r="H314">
        <v>756125</v>
      </c>
      <c r="I314">
        <v>1405458</v>
      </c>
      <c r="J314" t="s">
        <v>9</v>
      </c>
      <c r="K314" t="s">
        <v>9</v>
      </c>
      <c r="L314" s="2">
        <v>-0.107651</v>
      </c>
    </row>
    <row r="315" spans="1:12" x14ac:dyDescent="0.25">
      <c r="A315" t="s">
        <v>382</v>
      </c>
      <c r="B315" t="s">
        <v>383</v>
      </c>
      <c r="C315">
        <v>2669360</v>
      </c>
      <c r="D315">
        <v>-275169</v>
      </c>
      <c r="E315">
        <v>1404175</v>
      </c>
      <c r="F315">
        <v>4.2099999999999999E-2</v>
      </c>
      <c r="G315">
        <v>0.56930000000000003</v>
      </c>
      <c r="H315">
        <v>148339</v>
      </c>
      <c r="I315">
        <v>0</v>
      </c>
      <c r="J315">
        <v>0</v>
      </c>
      <c r="K315" t="s">
        <v>9</v>
      </c>
      <c r="L315" s="2">
        <v>-0.10872799999999999</v>
      </c>
    </row>
    <row r="316" spans="1:12" x14ac:dyDescent="0.25">
      <c r="A316" t="s">
        <v>756</v>
      </c>
      <c r="B316" t="s">
        <v>757</v>
      </c>
      <c r="C316">
        <v>57589000</v>
      </c>
      <c r="D316">
        <v>1074000</v>
      </c>
      <c r="E316">
        <v>7316000</v>
      </c>
      <c r="F316">
        <v>9.8599999999999993E-2</v>
      </c>
      <c r="G316">
        <v>10.105600000000001</v>
      </c>
      <c r="H316">
        <v>55000</v>
      </c>
      <c r="I316">
        <v>0</v>
      </c>
      <c r="J316" t="s">
        <v>9</v>
      </c>
      <c r="K316" t="s">
        <v>9</v>
      </c>
      <c r="L316" s="2">
        <v>-0.110545</v>
      </c>
    </row>
    <row r="317" spans="1:12" x14ac:dyDescent="0.25">
      <c r="A317" t="s">
        <v>202</v>
      </c>
      <c r="B317" t="s">
        <v>203</v>
      </c>
      <c r="C317">
        <v>3120000</v>
      </c>
      <c r="D317" t="s">
        <v>9</v>
      </c>
      <c r="E317">
        <v>3028000</v>
      </c>
      <c r="F317">
        <v>9.2700000000000005E-2</v>
      </c>
      <c r="G317" t="s">
        <v>9</v>
      </c>
      <c r="H317">
        <v>880000</v>
      </c>
      <c r="I317">
        <v>344000</v>
      </c>
      <c r="J317">
        <v>0.41779200000000005</v>
      </c>
      <c r="K317" t="s">
        <v>9</v>
      </c>
      <c r="L317" s="2">
        <v>-0.111709</v>
      </c>
    </row>
    <row r="318" spans="1:12" x14ac:dyDescent="0.25">
      <c r="A318" t="s">
        <v>758</v>
      </c>
      <c r="B318" t="s">
        <v>759</v>
      </c>
      <c r="C318">
        <v>2880661</v>
      </c>
      <c r="D318">
        <v>-1713250</v>
      </c>
      <c r="E318">
        <v>1263389</v>
      </c>
      <c r="F318">
        <v>0.72160000000000002</v>
      </c>
      <c r="G318" t="s">
        <v>9</v>
      </c>
      <c r="H318">
        <v>828406</v>
      </c>
      <c r="I318">
        <v>2218461</v>
      </c>
      <c r="J318">
        <v>0</v>
      </c>
      <c r="K318" t="s">
        <v>9</v>
      </c>
      <c r="L318" s="2">
        <v>-0.112187</v>
      </c>
    </row>
    <row r="319" spans="1:12" x14ac:dyDescent="0.25">
      <c r="A319" t="s">
        <v>746</v>
      </c>
      <c r="B319" t="s">
        <v>747</v>
      </c>
      <c r="C319">
        <v>5405200</v>
      </c>
      <c r="D319">
        <v>-3029000</v>
      </c>
      <c r="E319">
        <v>1686400.0625</v>
      </c>
      <c r="F319">
        <v>0.22339999999999999</v>
      </c>
      <c r="G319">
        <v>8.3263999999999996</v>
      </c>
      <c r="H319">
        <v>17500</v>
      </c>
      <c r="I319">
        <v>0</v>
      </c>
      <c r="J319" t="s">
        <v>9</v>
      </c>
      <c r="K319" t="s">
        <v>9</v>
      </c>
      <c r="L319" s="2">
        <v>-0.11396000000000001</v>
      </c>
    </row>
    <row r="320" spans="1:12" x14ac:dyDescent="0.25">
      <c r="A320" t="s">
        <v>690</v>
      </c>
      <c r="B320" t="s">
        <v>691</v>
      </c>
      <c r="C320">
        <v>2906000000</v>
      </c>
      <c r="D320" t="s">
        <v>9</v>
      </c>
      <c r="E320">
        <v>1610000000</v>
      </c>
      <c r="F320">
        <v>1.4298</v>
      </c>
      <c r="G320">
        <v>13.5595</v>
      </c>
      <c r="H320">
        <v>685000000</v>
      </c>
      <c r="I320">
        <v>3099000064</v>
      </c>
      <c r="J320">
        <v>6.9987999999999995E-2</v>
      </c>
      <c r="K320">
        <v>1218000000</v>
      </c>
      <c r="L320" s="2">
        <v>-0.11615299999999999</v>
      </c>
    </row>
    <row r="321" spans="1:12" x14ac:dyDescent="0.25">
      <c r="A321" t="s">
        <v>402</v>
      </c>
      <c r="B321" t="s">
        <v>403</v>
      </c>
      <c r="C321">
        <v>9173000</v>
      </c>
      <c r="D321">
        <v>-1413999.9687999999</v>
      </c>
      <c r="E321">
        <v>3093000.0625</v>
      </c>
      <c r="F321" t="s">
        <v>9</v>
      </c>
      <c r="G321" t="s">
        <v>9</v>
      </c>
      <c r="H321">
        <v>3373000</v>
      </c>
      <c r="I321">
        <v>0</v>
      </c>
      <c r="J321">
        <v>8.5762000000000005E-2</v>
      </c>
      <c r="K321" t="s">
        <v>9</v>
      </c>
      <c r="L321" s="2">
        <v>-0.123298</v>
      </c>
    </row>
    <row r="322" spans="1:12" x14ac:dyDescent="0.25">
      <c r="A322" t="s">
        <v>244</v>
      </c>
      <c r="B322" t="s">
        <v>245</v>
      </c>
      <c r="C322">
        <v>258163000</v>
      </c>
      <c r="D322">
        <v>-16915000</v>
      </c>
      <c r="E322">
        <v>233984000</v>
      </c>
      <c r="F322">
        <v>0.2651</v>
      </c>
      <c r="G322">
        <v>2.1705999999999999</v>
      </c>
      <c r="H322">
        <v>40876000</v>
      </c>
      <c r="I322">
        <v>26202000</v>
      </c>
      <c r="J322">
        <v>6.2737000000000001E-2</v>
      </c>
      <c r="K322">
        <v>61145000</v>
      </c>
      <c r="L322" s="2">
        <v>-0.124069</v>
      </c>
    </row>
    <row r="323" spans="1:12" x14ac:dyDescent="0.25">
      <c r="A323" t="s">
        <v>340</v>
      </c>
      <c r="B323" t="s">
        <v>341</v>
      </c>
      <c r="C323">
        <v>2642854</v>
      </c>
      <c r="D323">
        <v>-1547555</v>
      </c>
      <c r="E323">
        <v>1538025</v>
      </c>
      <c r="F323" t="s">
        <v>9</v>
      </c>
      <c r="G323" t="s">
        <v>9</v>
      </c>
      <c r="H323">
        <v>138766</v>
      </c>
      <c r="I323">
        <v>0</v>
      </c>
      <c r="J323">
        <v>0.18687400000000001</v>
      </c>
      <c r="K323" t="s">
        <v>9</v>
      </c>
      <c r="L323" s="2">
        <v>-0.1258</v>
      </c>
    </row>
    <row r="324" spans="1:12" x14ac:dyDescent="0.25">
      <c r="A324" t="s">
        <v>372</v>
      </c>
      <c r="B324" t="s">
        <v>373</v>
      </c>
      <c r="C324">
        <v>44479000</v>
      </c>
      <c r="D324">
        <v>-16706000</v>
      </c>
      <c r="E324">
        <v>11040000</v>
      </c>
      <c r="F324">
        <v>0.40699999999999997</v>
      </c>
      <c r="G324" t="s">
        <v>9</v>
      </c>
      <c r="H324">
        <v>4912000</v>
      </c>
      <c r="I324">
        <v>7098000</v>
      </c>
      <c r="J324">
        <v>0.14619199999999999</v>
      </c>
      <c r="K324">
        <v>21056000</v>
      </c>
      <c r="L324" s="2">
        <v>-0.13952400000000001</v>
      </c>
    </row>
    <row r="325" spans="1:12" x14ac:dyDescent="0.25">
      <c r="A325" t="s">
        <v>680</v>
      </c>
      <c r="B325" t="s">
        <v>681</v>
      </c>
      <c r="C325" t="s">
        <v>9</v>
      </c>
      <c r="D325">
        <v>-1570837.9687999999</v>
      </c>
      <c r="E325" t="s">
        <v>9</v>
      </c>
      <c r="F325" t="s">
        <v>9</v>
      </c>
      <c r="G325" t="s">
        <v>9</v>
      </c>
      <c r="H325">
        <v>1237</v>
      </c>
      <c r="I325">
        <v>0</v>
      </c>
      <c r="J325" t="s">
        <v>9</v>
      </c>
      <c r="K325" t="s">
        <v>9</v>
      </c>
      <c r="L325" s="2">
        <v>-0.14752799999999999</v>
      </c>
    </row>
    <row r="326" spans="1:12" x14ac:dyDescent="0.25">
      <c r="A326" t="s">
        <v>132</v>
      </c>
      <c r="B326" t="s">
        <v>133</v>
      </c>
      <c r="C326">
        <v>31007506</v>
      </c>
      <c r="D326">
        <v>-2876160</v>
      </c>
      <c r="E326">
        <v>10151449.3594</v>
      </c>
      <c r="F326">
        <v>0.17180000000000001</v>
      </c>
      <c r="G326" t="s">
        <v>9</v>
      </c>
      <c r="H326">
        <v>529836</v>
      </c>
      <c r="I326">
        <v>1493096</v>
      </c>
      <c r="J326" t="s">
        <v>9</v>
      </c>
      <c r="K326" t="s">
        <v>9</v>
      </c>
      <c r="L326" s="2">
        <v>-0.147644</v>
      </c>
    </row>
    <row r="327" spans="1:12" x14ac:dyDescent="0.25">
      <c r="A327" t="s">
        <v>394</v>
      </c>
      <c r="B327" t="s">
        <v>395</v>
      </c>
      <c r="C327">
        <v>9496000</v>
      </c>
      <c r="D327">
        <v>-13016000</v>
      </c>
      <c r="E327">
        <v>4788000</v>
      </c>
      <c r="F327">
        <v>0.7782</v>
      </c>
      <c r="G327" t="s">
        <v>9</v>
      </c>
      <c r="H327">
        <v>1461000</v>
      </c>
      <c r="I327">
        <v>142000</v>
      </c>
      <c r="J327">
        <v>4.0168999999999996E-2</v>
      </c>
      <c r="K327">
        <v>18664000</v>
      </c>
      <c r="L327" s="2">
        <v>-0.15109</v>
      </c>
    </row>
    <row r="328" spans="1:12" x14ac:dyDescent="0.25">
      <c r="A328" t="s">
        <v>356</v>
      </c>
      <c r="B328" t="s">
        <v>357</v>
      </c>
      <c r="C328">
        <v>7410336</v>
      </c>
      <c r="D328">
        <v>-2017311</v>
      </c>
      <c r="E328">
        <v>2772740</v>
      </c>
      <c r="F328">
        <v>0.89459999999999995</v>
      </c>
      <c r="G328" t="s">
        <v>9</v>
      </c>
      <c r="H328">
        <v>125175</v>
      </c>
      <c r="I328">
        <v>2168671</v>
      </c>
      <c r="J328">
        <v>0.15284200000000001</v>
      </c>
      <c r="K328">
        <v>4143407</v>
      </c>
      <c r="L328" s="2">
        <v>-0.15142600000000001</v>
      </c>
    </row>
    <row r="329" spans="1:12" x14ac:dyDescent="0.25">
      <c r="A329" t="s">
        <v>84</v>
      </c>
      <c r="B329" t="s">
        <v>85</v>
      </c>
      <c r="C329">
        <v>3165698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  <c r="J329" t="s">
        <v>9</v>
      </c>
      <c r="K329" t="s">
        <v>9</v>
      </c>
      <c r="L329" s="2">
        <v>-0.15723699999999999</v>
      </c>
    </row>
    <row r="330" spans="1:12" x14ac:dyDescent="0.25">
      <c r="A330" t="s">
        <v>572</v>
      </c>
      <c r="B330" t="s">
        <v>573</v>
      </c>
      <c r="C330">
        <v>7460997</v>
      </c>
      <c r="D330">
        <v>1120377</v>
      </c>
      <c r="E330">
        <v>6111504</v>
      </c>
      <c r="F330">
        <v>0.43130000000000002</v>
      </c>
      <c r="G330" t="s">
        <v>9</v>
      </c>
      <c r="H330">
        <v>1783500</v>
      </c>
      <c r="I330">
        <v>0</v>
      </c>
      <c r="J330">
        <v>0</v>
      </c>
      <c r="K330">
        <v>4991127</v>
      </c>
      <c r="L330" s="2">
        <v>-0.16240100000000002</v>
      </c>
    </row>
    <row r="331" spans="1:12" x14ac:dyDescent="0.25">
      <c r="A331" t="s">
        <v>514</v>
      </c>
      <c r="B331" t="s">
        <v>515</v>
      </c>
      <c r="C331">
        <v>19347380</v>
      </c>
      <c r="D331">
        <v>1815404</v>
      </c>
      <c r="E331">
        <v>16170698</v>
      </c>
      <c r="F331">
        <v>0.74909999999999999</v>
      </c>
      <c r="G331" t="s">
        <v>9</v>
      </c>
      <c r="H331">
        <v>2827296</v>
      </c>
      <c r="I331">
        <v>2530012</v>
      </c>
      <c r="J331">
        <v>0.25901800000000003</v>
      </c>
      <c r="K331">
        <v>10206115</v>
      </c>
      <c r="L331" s="2">
        <v>-0.16861300000000001</v>
      </c>
    </row>
    <row r="332" spans="1:12" x14ac:dyDescent="0.25">
      <c r="A332" t="s">
        <v>714</v>
      </c>
      <c r="B332" t="s">
        <v>715</v>
      </c>
      <c r="C332">
        <v>7747325</v>
      </c>
      <c r="D332" t="s">
        <v>9</v>
      </c>
      <c r="E332">
        <v>3325077.0625</v>
      </c>
      <c r="F332" t="s">
        <v>9</v>
      </c>
      <c r="G332" t="s">
        <v>9</v>
      </c>
      <c r="H332">
        <v>564862</v>
      </c>
      <c r="I332">
        <v>85371</v>
      </c>
      <c r="J332">
        <v>0.21425999999999998</v>
      </c>
      <c r="K332" t="s">
        <v>9</v>
      </c>
      <c r="L332" s="2">
        <v>-0.16999300000000001</v>
      </c>
    </row>
    <row r="333" spans="1:12" x14ac:dyDescent="0.25">
      <c r="A333" t="s">
        <v>652</v>
      </c>
      <c r="B333" t="s">
        <v>653</v>
      </c>
      <c r="C333">
        <v>76044000</v>
      </c>
      <c r="D333">
        <v>-12008000</v>
      </c>
      <c r="E333">
        <v>15436000</v>
      </c>
      <c r="F333">
        <v>0.1249</v>
      </c>
      <c r="G333" t="s">
        <v>9</v>
      </c>
      <c r="H333">
        <v>11392000</v>
      </c>
      <c r="I333">
        <v>0</v>
      </c>
      <c r="J333">
        <v>8.1188999999999997E-2</v>
      </c>
      <c r="K333">
        <v>19281000</v>
      </c>
      <c r="L333" s="2">
        <v>-0.17066700000000001</v>
      </c>
    </row>
    <row r="334" spans="1:12" x14ac:dyDescent="0.25">
      <c r="A334" t="s">
        <v>678</v>
      </c>
      <c r="B334" t="s">
        <v>679</v>
      </c>
      <c r="C334">
        <v>45592</v>
      </c>
      <c r="D334">
        <v>-618720</v>
      </c>
      <c r="E334">
        <v>-563</v>
      </c>
      <c r="F334">
        <v>4.5650000000000004</v>
      </c>
      <c r="G334" t="s">
        <v>9</v>
      </c>
      <c r="H334">
        <v>137198</v>
      </c>
      <c r="I334">
        <v>46400</v>
      </c>
      <c r="J334">
        <v>13.625785</v>
      </c>
      <c r="K334" t="s">
        <v>9</v>
      </c>
      <c r="L334" s="2">
        <v>-0.178061</v>
      </c>
    </row>
    <row r="335" spans="1:12" x14ac:dyDescent="0.25">
      <c r="A335" t="s">
        <v>688</v>
      </c>
      <c r="B335" t="s">
        <v>689</v>
      </c>
      <c r="C335">
        <v>407856000</v>
      </c>
      <c r="D335">
        <v>27700000</v>
      </c>
      <c r="E335">
        <v>231096000</v>
      </c>
      <c r="F335">
        <v>1.1031</v>
      </c>
      <c r="G335" t="s">
        <v>9</v>
      </c>
      <c r="H335">
        <v>50460000</v>
      </c>
      <c r="I335">
        <v>229428992</v>
      </c>
      <c r="J335">
        <v>0.162796</v>
      </c>
      <c r="K335">
        <v>155408000</v>
      </c>
      <c r="L335" s="2">
        <v>-0.18152299999999999</v>
      </c>
    </row>
    <row r="336" spans="1:12" x14ac:dyDescent="0.25">
      <c r="A336" t="s">
        <v>556</v>
      </c>
      <c r="B336" t="s">
        <v>557</v>
      </c>
      <c r="C336">
        <v>104958000</v>
      </c>
      <c r="D336">
        <v>157000</v>
      </c>
      <c r="E336">
        <v>30479000</v>
      </c>
      <c r="F336">
        <v>1.4046000000000001</v>
      </c>
      <c r="G336">
        <v>18.404599999999999</v>
      </c>
      <c r="H336">
        <v>8349000</v>
      </c>
      <c r="I336">
        <v>3418000</v>
      </c>
      <c r="J336">
        <v>0.129135</v>
      </c>
      <c r="K336">
        <v>21872000</v>
      </c>
      <c r="L336" s="2">
        <v>-0.18352199999999999</v>
      </c>
    </row>
    <row r="337" spans="1:12" x14ac:dyDescent="0.25">
      <c r="A337" t="s">
        <v>138</v>
      </c>
      <c r="B337" t="s">
        <v>139</v>
      </c>
      <c r="C337">
        <v>24665000</v>
      </c>
      <c r="D337">
        <v>-1548000</v>
      </c>
      <c r="E337">
        <v>19906000</v>
      </c>
      <c r="F337">
        <v>2.218</v>
      </c>
      <c r="G337" t="s">
        <v>9</v>
      </c>
      <c r="H337">
        <v>8387000</v>
      </c>
      <c r="I337">
        <v>1755000</v>
      </c>
      <c r="J337">
        <v>0.389658</v>
      </c>
      <c r="K337">
        <v>14209000</v>
      </c>
      <c r="L337" s="2">
        <v>-0.18632899999999999</v>
      </c>
    </row>
    <row r="338" spans="1:12" x14ac:dyDescent="0.25">
      <c r="A338" t="s">
        <v>360</v>
      </c>
      <c r="B338" t="s">
        <v>361</v>
      </c>
      <c r="C338">
        <v>4641407</v>
      </c>
      <c r="D338">
        <v>-2309677</v>
      </c>
      <c r="E338">
        <v>909904</v>
      </c>
      <c r="F338">
        <v>10.5656</v>
      </c>
      <c r="G338" t="s">
        <v>9</v>
      </c>
      <c r="H338">
        <v>1304499</v>
      </c>
      <c r="I338">
        <v>0</v>
      </c>
      <c r="J338">
        <v>1.6289999999999999E-2</v>
      </c>
      <c r="K338">
        <v>1881191</v>
      </c>
      <c r="L338" s="2">
        <v>-0.19079000000000002</v>
      </c>
    </row>
    <row r="339" spans="1:12" x14ac:dyDescent="0.25">
      <c r="A339" t="s">
        <v>764</v>
      </c>
      <c r="B339" t="s">
        <v>765</v>
      </c>
      <c r="C339">
        <v>16684282</v>
      </c>
      <c r="D339">
        <v>971848</v>
      </c>
      <c r="E339">
        <v>12554034</v>
      </c>
      <c r="F339">
        <v>0.4572</v>
      </c>
      <c r="G339" t="s">
        <v>9</v>
      </c>
      <c r="H339">
        <v>569694</v>
      </c>
      <c r="I339">
        <v>1415449</v>
      </c>
      <c r="J339">
        <v>0</v>
      </c>
      <c r="K339">
        <v>10799713</v>
      </c>
      <c r="L339" s="2">
        <v>-0.192964</v>
      </c>
    </row>
    <row r="340" spans="1:12" x14ac:dyDescent="0.25">
      <c r="A340" t="s">
        <v>654</v>
      </c>
      <c r="B340" t="s">
        <v>655</v>
      </c>
      <c r="C340">
        <v>5289000</v>
      </c>
      <c r="D340">
        <v>-7826000</v>
      </c>
      <c r="E340">
        <v>2870000</v>
      </c>
      <c r="F340">
        <v>0.97360000000000002</v>
      </c>
      <c r="G340" t="s">
        <v>9</v>
      </c>
      <c r="H340">
        <v>4349000</v>
      </c>
      <c r="I340">
        <v>0</v>
      </c>
      <c r="J340">
        <v>1.032405</v>
      </c>
      <c r="K340">
        <v>5367000</v>
      </c>
      <c r="L340" s="2">
        <v>-0.19937000000000002</v>
      </c>
    </row>
    <row r="341" spans="1:12" x14ac:dyDescent="0.25">
      <c r="A341" t="s">
        <v>422</v>
      </c>
      <c r="B341" t="s">
        <v>423</v>
      </c>
      <c r="C341">
        <v>742751</v>
      </c>
      <c r="D341">
        <v>-29906</v>
      </c>
      <c r="E341">
        <v>683291.00780000002</v>
      </c>
      <c r="F341">
        <v>0.65139999999999998</v>
      </c>
      <c r="G341" t="s">
        <v>9</v>
      </c>
      <c r="H341">
        <v>255458</v>
      </c>
      <c r="I341">
        <v>398769</v>
      </c>
      <c r="J341">
        <v>0.699183</v>
      </c>
      <c r="K341" t="s">
        <v>9</v>
      </c>
      <c r="L341" s="2">
        <v>-0.20542200000000002</v>
      </c>
    </row>
    <row r="342" spans="1:12" x14ac:dyDescent="0.25">
      <c r="A342" t="s">
        <v>646</v>
      </c>
      <c r="B342" t="s">
        <v>647</v>
      </c>
      <c r="C342">
        <v>15936000</v>
      </c>
      <c r="D342">
        <v>-6043999.9375</v>
      </c>
      <c r="E342">
        <v>8826000.125</v>
      </c>
      <c r="F342">
        <v>0.4612</v>
      </c>
      <c r="G342" t="s">
        <v>9</v>
      </c>
      <c r="H342">
        <v>21294000</v>
      </c>
      <c r="I342">
        <v>0</v>
      </c>
      <c r="J342">
        <v>0.25614799999999999</v>
      </c>
      <c r="K342" t="s">
        <v>9</v>
      </c>
      <c r="L342" s="2">
        <v>-0.206063</v>
      </c>
    </row>
    <row r="343" spans="1:12" x14ac:dyDescent="0.25">
      <c r="A343" t="s">
        <v>456</v>
      </c>
      <c r="B343" t="s">
        <v>457</v>
      </c>
      <c r="C343">
        <v>3940999.875</v>
      </c>
      <c r="D343">
        <v>-4689000</v>
      </c>
      <c r="E343">
        <v>2789999.8906</v>
      </c>
      <c r="F343" t="s">
        <v>9</v>
      </c>
      <c r="G343" t="s">
        <v>9</v>
      </c>
      <c r="H343">
        <v>30000</v>
      </c>
      <c r="I343">
        <v>0</v>
      </c>
      <c r="J343">
        <v>0.51885899999999996</v>
      </c>
      <c r="K343" t="s">
        <v>9</v>
      </c>
      <c r="L343" s="2">
        <v>-0.20910000000000001</v>
      </c>
    </row>
    <row r="344" spans="1:12" x14ac:dyDescent="0.25">
      <c r="A344" t="s">
        <v>468</v>
      </c>
      <c r="B344" t="s">
        <v>469</v>
      </c>
      <c r="C344">
        <v>99521</v>
      </c>
      <c r="D344">
        <v>-726974</v>
      </c>
      <c r="E344">
        <v>47945</v>
      </c>
      <c r="F344">
        <v>5.7427999999999999</v>
      </c>
      <c r="G344" t="s">
        <v>9</v>
      </c>
      <c r="H344">
        <v>24019</v>
      </c>
      <c r="I344">
        <v>0</v>
      </c>
      <c r="J344">
        <v>0</v>
      </c>
      <c r="K344">
        <v>785153</v>
      </c>
      <c r="L344" s="2">
        <v>-0.21287299999999998</v>
      </c>
    </row>
    <row r="345" spans="1:12" x14ac:dyDescent="0.25">
      <c r="A345" t="s">
        <v>568</v>
      </c>
      <c r="B345" t="s">
        <v>569</v>
      </c>
      <c r="C345">
        <v>7254161</v>
      </c>
      <c r="D345" t="s">
        <v>9</v>
      </c>
      <c r="E345" t="s">
        <v>9</v>
      </c>
      <c r="F345">
        <v>0.57040000000000002</v>
      </c>
      <c r="G345" t="s">
        <v>9</v>
      </c>
      <c r="H345">
        <v>15449</v>
      </c>
      <c r="I345">
        <v>149866</v>
      </c>
      <c r="J345">
        <v>0</v>
      </c>
      <c r="K345">
        <v>4125934</v>
      </c>
      <c r="L345" s="2">
        <v>-0.22386399999999998</v>
      </c>
    </row>
    <row r="346" spans="1:12" x14ac:dyDescent="0.25">
      <c r="A346" t="s">
        <v>480</v>
      </c>
      <c r="B346" t="s">
        <v>481</v>
      </c>
      <c r="C346">
        <v>13080000</v>
      </c>
      <c r="D346">
        <v>-3100000</v>
      </c>
      <c r="E346">
        <v>5290000</v>
      </c>
      <c r="F346">
        <v>0.5353</v>
      </c>
      <c r="G346" t="s">
        <v>9</v>
      </c>
      <c r="H346">
        <v>2578000</v>
      </c>
      <c r="I346">
        <v>0</v>
      </c>
      <c r="J346">
        <v>7.7573000000000003E-2</v>
      </c>
      <c r="K346">
        <v>4276000</v>
      </c>
      <c r="L346" s="2">
        <v>-0.22994100000000001</v>
      </c>
    </row>
    <row r="347" spans="1:12" x14ac:dyDescent="0.25">
      <c r="A347" t="s">
        <v>440</v>
      </c>
      <c r="B347" t="s">
        <v>441</v>
      </c>
      <c r="C347">
        <v>9090418</v>
      </c>
      <c r="D347">
        <v>-2255117</v>
      </c>
      <c r="E347">
        <v>6076124</v>
      </c>
      <c r="F347" t="s">
        <v>9</v>
      </c>
      <c r="G347" t="s">
        <v>9</v>
      </c>
      <c r="H347">
        <v>706130</v>
      </c>
      <c r="I347">
        <v>1159732</v>
      </c>
      <c r="J347">
        <v>5.6936E-2</v>
      </c>
      <c r="K347" t="s">
        <v>9</v>
      </c>
      <c r="L347" s="2">
        <v>-0.23056200000000002</v>
      </c>
    </row>
    <row r="348" spans="1:12" x14ac:dyDescent="0.25">
      <c r="A348" t="s">
        <v>54</v>
      </c>
      <c r="B348" t="s">
        <v>55</v>
      </c>
      <c r="C348">
        <v>10904000.125</v>
      </c>
      <c r="D348">
        <v>1088999.9824000001</v>
      </c>
      <c r="E348" t="s">
        <v>9</v>
      </c>
      <c r="F348" t="s">
        <v>9</v>
      </c>
      <c r="G348" t="s">
        <v>9</v>
      </c>
      <c r="H348">
        <v>1639000</v>
      </c>
      <c r="I348">
        <v>91000</v>
      </c>
      <c r="J348">
        <v>0.14191800000000002</v>
      </c>
      <c r="K348" t="s">
        <v>9</v>
      </c>
      <c r="L348" s="2">
        <v>-0.23784300000000003</v>
      </c>
    </row>
    <row r="349" spans="1:12" x14ac:dyDescent="0.25">
      <c r="A349" t="s">
        <v>174</v>
      </c>
      <c r="B349" t="s">
        <v>175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>
        <v>2350000</v>
      </c>
      <c r="I349">
        <v>6000000</v>
      </c>
      <c r="J349">
        <v>0.17937500000000001</v>
      </c>
      <c r="K349" t="s">
        <v>9</v>
      </c>
      <c r="L349" s="2">
        <v>-0.251608</v>
      </c>
    </row>
    <row r="350" spans="1:12" x14ac:dyDescent="0.25">
      <c r="A350" t="s">
        <v>122</v>
      </c>
      <c r="B350" t="s">
        <v>123</v>
      </c>
      <c r="C350">
        <v>28130000</v>
      </c>
      <c r="D350">
        <v>-4756000.0312999999</v>
      </c>
      <c r="E350">
        <v>13258000</v>
      </c>
      <c r="F350" t="s">
        <v>9</v>
      </c>
      <c r="G350" t="s">
        <v>9</v>
      </c>
      <c r="H350">
        <v>5594000</v>
      </c>
      <c r="I350">
        <v>0</v>
      </c>
      <c r="J350">
        <v>0.243841</v>
      </c>
      <c r="K350" t="s">
        <v>9</v>
      </c>
      <c r="L350" s="2">
        <v>-0.28407399999999999</v>
      </c>
    </row>
    <row r="351" spans="1:12" x14ac:dyDescent="0.25">
      <c r="A351" t="s">
        <v>114</v>
      </c>
      <c r="B351" t="s">
        <v>115</v>
      </c>
      <c r="C351">
        <v>411665</v>
      </c>
      <c r="D351">
        <v>-2265113</v>
      </c>
      <c r="E351">
        <v>397497</v>
      </c>
      <c r="F351">
        <v>106.8304</v>
      </c>
      <c r="G351" t="s">
        <v>9</v>
      </c>
      <c r="H351">
        <v>186078</v>
      </c>
      <c r="I351">
        <v>0</v>
      </c>
      <c r="J351">
        <v>1.959903</v>
      </c>
      <c r="K351">
        <v>929635</v>
      </c>
      <c r="L351" s="2">
        <v>-0.286638</v>
      </c>
    </row>
    <row r="352" spans="1:12" x14ac:dyDescent="0.25">
      <c r="A352" t="s">
        <v>542</v>
      </c>
      <c r="B352" t="s">
        <v>543</v>
      </c>
      <c r="C352">
        <v>739619</v>
      </c>
      <c r="D352">
        <v>-5423312</v>
      </c>
      <c r="E352">
        <v>462554</v>
      </c>
      <c r="F352">
        <v>27.445399999999999</v>
      </c>
      <c r="G352" t="s">
        <v>9</v>
      </c>
      <c r="H352">
        <v>18035</v>
      </c>
      <c r="I352">
        <v>0</v>
      </c>
      <c r="J352">
        <v>0</v>
      </c>
      <c r="K352">
        <v>729685</v>
      </c>
      <c r="L352" s="2">
        <v>-0.29064000000000001</v>
      </c>
    </row>
    <row r="353" spans="1:12" x14ac:dyDescent="0.25">
      <c r="A353" t="s">
        <v>298</v>
      </c>
      <c r="B353" t="s">
        <v>299</v>
      </c>
      <c r="C353">
        <v>2843000</v>
      </c>
      <c r="D353">
        <v>1299000</v>
      </c>
      <c r="E353">
        <v>2524000</v>
      </c>
      <c r="F353">
        <v>1.893</v>
      </c>
      <c r="G353" t="s">
        <v>9</v>
      </c>
      <c r="H353">
        <v>34000</v>
      </c>
      <c r="I353">
        <v>0</v>
      </c>
      <c r="J353">
        <v>0.11104799999999999</v>
      </c>
      <c r="K353" t="s">
        <v>9</v>
      </c>
      <c r="L353" s="2">
        <v>-0.30095500000000003</v>
      </c>
    </row>
    <row r="354" spans="1:12" x14ac:dyDescent="0.25">
      <c r="A354" t="s">
        <v>310</v>
      </c>
      <c r="B354" t="s">
        <v>311</v>
      </c>
      <c r="C354" t="s">
        <v>9</v>
      </c>
      <c r="D354">
        <v>-12332</v>
      </c>
      <c r="E354" t="s">
        <v>9</v>
      </c>
      <c r="F354" t="s">
        <v>9</v>
      </c>
      <c r="G354" t="s">
        <v>9</v>
      </c>
      <c r="H354">
        <v>7430</v>
      </c>
      <c r="I354">
        <v>0</v>
      </c>
      <c r="J354">
        <v>0</v>
      </c>
      <c r="K354">
        <v>12514</v>
      </c>
      <c r="L354" s="2">
        <v>-0.32954500000000003</v>
      </c>
    </row>
    <row r="355" spans="1:12" x14ac:dyDescent="0.25">
      <c r="A355" t="s">
        <v>784</v>
      </c>
      <c r="B355" t="s">
        <v>785</v>
      </c>
      <c r="C355">
        <v>1096945</v>
      </c>
      <c r="D355">
        <v>-309060.99609999999</v>
      </c>
      <c r="E355">
        <v>698647.03130000003</v>
      </c>
      <c r="F355">
        <v>0.68569999999999998</v>
      </c>
      <c r="G355">
        <v>56.100700000000003</v>
      </c>
      <c r="H355">
        <v>11781</v>
      </c>
      <c r="I355">
        <v>409215</v>
      </c>
      <c r="J355" t="s">
        <v>9</v>
      </c>
      <c r="K355" t="s">
        <v>9</v>
      </c>
      <c r="L355" s="2">
        <v>-0.33669699999999997</v>
      </c>
    </row>
    <row r="356" spans="1:12" x14ac:dyDescent="0.25">
      <c r="A356" t="s">
        <v>180</v>
      </c>
      <c r="B356" t="s">
        <v>181</v>
      </c>
      <c r="C356">
        <v>4922000</v>
      </c>
      <c r="D356">
        <v>-2850000</v>
      </c>
      <c r="E356">
        <v>921000</v>
      </c>
      <c r="F356">
        <v>2.0920000000000001</v>
      </c>
      <c r="G356" t="s">
        <v>9</v>
      </c>
      <c r="H356">
        <v>99000</v>
      </c>
      <c r="I356">
        <v>0</v>
      </c>
      <c r="J356">
        <v>0.25842500000000002</v>
      </c>
      <c r="K356">
        <v>2950000</v>
      </c>
      <c r="L356" s="2">
        <v>-0.34329599999999999</v>
      </c>
    </row>
    <row r="357" spans="1:12" x14ac:dyDescent="0.25">
      <c r="A357" t="s">
        <v>38</v>
      </c>
      <c r="B357" t="s">
        <v>39</v>
      </c>
      <c r="C357">
        <v>327685</v>
      </c>
      <c r="D357">
        <v>-2121050</v>
      </c>
      <c r="E357">
        <v>-57315</v>
      </c>
      <c r="F357">
        <v>2.9035000000000002</v>
      </c>
      <c r="G357" t="s">
        <v>9</v>
      </c>
      <c r="H357">
        <v>62923</v>
      </c>
      <c r="I357">
        <v>0</v>
      </c>
      <c r="J357" t="s">
        <v>9</v>
      </c>
      <c r="K357" t="s">
        <v>9</v>
      </c>
      <c r="L357" s="2">
        <v>-0.35253400000000001</v>
      </c>
    </row>
    <row r="358" spans="1:12" x14ac:dyDescent="0.25">
      <c r="A358" t="s">
        <v>540</v>
      </c>
      <c r="B358" t="s">
        <v>541</v>
      </c>
      <c r="C358">
        <v>10130821</v>
      </c>
      <c r="D358">
        <v>-1670311</v>
      </c>
      <c r="E358">
        <v>4283514</v>
      </c>
      <c r="F358">
        <v>1.1709000000000001</v>
      </c>
      <c r="G358" t="s">
        <v>9</v>
      </c>
      <c r="H358">
        <v>1572051</v>
      </c>
      <c r="I358">
        <v>0</v>
      </c>
      <c r="J358">
        <v>7.9827999999999996E-2</v>
      </c>
      <c r="K358">
        <v>1370539</v>
      </c>
      <c r="L358" s="2">
        <v>-0.36369300000000004</v>
      </c>
    </row>
    <row r="359" spans="1:12" x14ac:dyDescent="0.25">
      <c r="A359" t="s">
        <v>80</v>
      </c>
      <c r="B359" t="s">
        <v>81</v>
      </c>
      <c r="C359">
        <v>121690000</v>
      </c>
      <c r="D359">
        <v>-78143000</v>
      </c>
      <c r="E359">
        <v>49203000</v>
      </c>
      <c r="F359">
        <v>0.88680000000000003</v>
      </c>
      <c r="G359" t="s">
        <v>9</v>
      </c>
      <c r="H359">
        <v>13596000</v>
      </c>
      <c r="I359">
        <v>0</v>
      </c>
      <c r="J359">
        <v>0.823959</v>
      </c>
      <c r="K359">
        <v>41900000</v>
      </c>
      <c r="L359" s="2">
        <v>-0.37387999999999999</v>
      </c>
    </row>
    <row r="360" spans="1:12" x14ac:dyDescent="0.25">
      <c r="A360" t="s">
        <v>612</v>
      </c>
      <c r="B360" t="s">
        <v>613</v>
      </c>
      <c r="C360">
        <v>2482285</v>
      </c>
      <c r="D360">
        <v>243613</v>
      </c>
      <c r="E360">
        <v>1679927</v>
      </c>
      <c r="F360">
        <v>0.37590000000000001</v>
      </c>
      <c r="G360" t="s">
        <v>9</v>
      </c>
      <c r="H360">
        <v>8139</v>
      </c>
      <c r="I360">
        <v>0</v>
      </c>
      <c r="J360" t="s">
        <v>9</v>
      </c>
      <c r="K360" t="s">
        <v>9</v>
      </c>
      <c r="L360" s="2">
        <v>-0.382326</v>
      </c>
    </row>
    <row r="361" spans="1:12" x14ac:dyDescent="0.25">
      <c r="A361" t="s">
        <v>466</v>
      </c>
      <c r="B361" t="s">
        <v>467</v>
      </c>
      <c r="C361">
        <v>601000</v>
      </c>
      <c r="D361">
        <v>-2045000.0312999999</v>
      </c>
      <c r="E361">
        <v>146000.00779999999</v>
      </c>
      <c r="F361">
        <v>3.4704999999999999</v>
      </c>
      <c r="G361" t="s">
        <v>9</v>
      </c>
      <c r="H361">
        <v>0</v>
      </c>
      <c r="I361">
        <v>0</v>
      </c>
      <c r="J361">
        <v>0.278082</v>
      </c>
      <c r="K361" t="s">
        <v>9</v>
      </c>
      <c r="L361" s="2">
        <v>-0.38344600000000001</v>
      </c>
    </row>
    <row r="362" spans="1:12" x14ac:dyDescent="0.25">
      <c r="A362" t="s">
        <v>416</v>
      </c>
      <c r="B362" t="s">
        <v>417</v>
      </c>
      <c r="C362">
        <v>107008000</v>
      </c>
      <c r="D362">
        <v>45337000</v>
      </c>
      <c r="E362">
        <v>106779000</v>
      </c>
      <c r="F362">
        <v>1.5125</v>
      </c>
      <c r="G362">
        <v>2.6425999999999998</v>
      </c>
      <c r="H362">
        <v>112633000</v>
      </c>
      <c r="I362">
        <v>0</v>
      </c>
      <c r="J362">
        <v>0.33584700000000001</v>
      </c>
      <c r="K362">
        <v>50955000</v>
      </c>
      <c r="L362" s="2">
        <v>-0.38666200000000006</v>
      </c>
    </row>
    <row r="363" spans="1:12" x14ac:dyDescent="0.25">
      <c r="A363" t="s">
        <v>82</v>
      </c>
      <c r="B363" t="s">
        <v>83</v>
      </c>
      <c r="C363">
        <v>11806000</v>
      </c>
      <c r="D363">
        <v>-1941999.9375</v>
      </c>
      <c r="E363">
        <v>1572000.0430000001</v>
      </c>
      <c r="F363" t="s">
        <v>9</v>
      </c>
      <c r="G363" t="s">
        <v>9</v>
      </c>
      <c r="H363">
        <v>2520000</v>
      </c>
      <c r="I363">
        <v>0</v>
      </c>
      <c r="J363" t="s">
        <v>9</v>
      </c>
      <c r="K363" t="s">
        <v>9</v>
      </c>
      <c r="L363" s="2">
        <v>-0.39028599999999997</v>
      </c>
    </row>
    <row r="364" spans="1:12" x14ac:dyDescent="0.25">
      <c r="A364" t="s">
        <v>262</v>
      </c>
      <c r="B364" t="s">
        <v>263</v>
      </c>
      <c r="C364">
        <v>397641.00780000002</v>
      </c>
      <c r="D364">
        <v>-1173233</v>
      </c>
      <c r="E364">
        <v>397641.00780000002</v>
      </c>
      <c r="F364">
        <v>6.7961999999999998</v>
      </c>
      <c r="G364" t="s">
        <v>9</v>
      </c>
      <c r="H364">
        <v>12382</v>
      </c>
      <c r="I364">
        <v>1822247</v>
      </c>
      <c r="J364" t="s">
        <v>9</v>
      </c>
      <c r="K364" t="s">
        <v>9</v>
      </c>
      <c r="L364" s="2">
        <v>-0.396671</v>
      </c>
    </row>
    <row r="365" spans="1:12" x14ac:dyDescent="0.25">
      <c r="A365" t="s">
        <v>614</v>
      </c>
      <c r="B365" t="s">
        <v>615</v>
      </c>
      <c r="C365" t="s">
        <v>9</v>
      </c>
      <c r="D365" t="s">
        <v>9</v>
      </c>
      <c r="E365" t="s">
        <v>9</v>
      </c>
      <c r="F365" t="s">
        <v>9</v>
      </c>
      <c r="G365" t="s">
        <v>9</v>
      </c>
      <c r="H365">
        <v>10230369</v>
      </c>
      <c r="I365">
        <v>0</v>
      </c>
      <c r="J365" t="s">
        <v>9</v>
      </c>
      <c r="K365" t="s">
        <v>9</v>
      </c>
      <c r="L365" s="2">
        <v>-0.46321399999999996</v>
      </c>
    </row>
    <row r="366" spans="1:12" x14ac:dyDescent="0.25">
      <c r="A366" t="s">
        <v>660</v>
      </c>
      <c r="B366" t="s">
        <v>661</v>
      </c>
      <c r="C366">
        <v>126032</v>
      </c>
      <c r="D366">
        <v>-443427</v>
      </c>
      <c r="E366">
        <v>68487</v>
      </c>
      <c r="F366">
        <v>21.322800000000001</v>
      </c>
      <c r="G366" t="s">
        <v>9</v>
      </c>
      <c r="H366">
        <v>211789</v>
      </c>
      <c r="I366">
        <v>0</v>
      </c>
      <c r="J366">
        <v>0.147734</v>
      </c>
      <c r="K366" t="s">
        <v>9</v>
      </c>
      <c r="L366" s="2">
        <v>-0.48183599999999999</v>
      </c>
    </row>
    <row r="367" spans="1:12" x14ac:dyDescent="0.25">
      <c r="A367" t="s">
        <v>318</v>
      </c>
      <c r="B367" t="s">
        <v>319</v>
      </c>
      <c r="C367">
        <v>86757</v>
      </c>
      <c r="D367">
        <v>-1462367</v>
      </c>
      <c r="E367" t="s">
        <v>9</v>
      </c>
      <c r="F367">
        <v>189.4649</v>
      </c>
      <c r="G367" t="s">
        <v>9</v>
      </c>
      <c r="H367">
        <v>490478</v>
      </c>
      <c r="I367">
        <v>0</v>
      </c>
      <c r="J367">
        <v>0.95660600000000007</v>
      </c>
      <c r="K367">
        <v>501800</v>
      </c>
      <c r="L367" s="2">
        <v>-0.48193199999999997</v>
      </c>
    </row>
    <row r="368" spans="1:12" x14ac:dyDescent="0.25">
      <c r="A368" t="s">
        <v>566</v>
      </c>
      <c r="B368" t="s">
        <v>567</v>
      </c>
      <c r="C368">
        <v>1942189</v>
      </c>
      <c r="D368" t="s">
        <v>9</v>
      </c>
      <c r="E368">
        <v>696299</v>
      </c>
      <c r="F368">
        <v>1.8292999999999999</v>
      </c>
      <c r="G368" t="s">
        <v>9</v>
      </c>
      <c r="H368">
        <v>41548</v>
      </c>
      <c r="I368">
        <v>0</v>
      </c>
      <c r="J368">
        <v>0</v>
      </c>
      <c r="K368" t="s">
        <v>9</v>
      </c>
      <c r="L368" s="2">
        <v>-0.48830599999999996</v>
      </c>
    </row>
    <row r="369" spans="1:12" x14ac:dyDescent="0.25">
      <c r="A369" t="s">
        <v>442</v>
      </c>
      <c r="B369" t="s">
        <v>443</v>
      </c>
      <c r="C369">
        <v>722000</v>
      </c>
      <c r="D369">
        <v>-626000</v>
      </c>
      <c r="E369">
        <v>616000</v>
      </c>
      <c r="F369" t="s">
        <v>9</v>
      </c>
      <c r="G369" t="s">
        <v>9</v>
      </c>
      <c r="H369">
        <v>568000</v>
      </c>
      <c r="I369">
        <v>0</v>
      </c>
      <c r="J369">
        <v>0</v>
      </c>
      <c r="K369" t="s">
        <v>9</v>
      </c>
      <c r="L369" s="2">
        <v>-0.49017000000000005</v>
      </c>
    </row>
    <row r="370" spans="1:12" x14ac:dyDescent="0.25">
      <c r="A370" t="s">
        <v>718</v>
      </c>
      <c r="B370" t="s">
        <v>719</v>
      </c>
      <c r="C370">
        <v>9872000</v>
      </c>
      <c r="D370">
        <v>-333000.14059999998</v>
      </c>
      <c r="E370">
        <v>1203999.875</v>
      </c>
      <c r="F370" t="s">
        <v>9</v>
      </c>
      <c r="G370" t="s">
        <v>9</v>
      </c>
      <c r="H370">
        <v>544000</v>
      </c>
      <c r="I370">
        <v>1300000</v>
      </c>
      <c r="J370">
        <v>3.5993999999999998E-2</v>
      </c>
      <c r="K370" t="s">
        <v>9</v>
      </c>
      <c r="L370" s="2">
        <v>-0.49770400000000004</v>
      </c>
    </row>
    <row r="371" spans="1:12" x14ac:dyDescent="0.25">
      <c r="A371" t="s">
        <v>362</v>
      </c>
      <c r="B371" t="s">
        <v>363</v>
      </c>
      <c r="C371">
        <v>12265</v>
      </c>
      <c r="D371">
        <v>-1184347</v>
      </c>
      <c r="E371">
        <v>1315</v>
      </c>
      <c r="F371">
        <v>1194.4695999999999</v>
      </c>
      <c r="G371" t="s">
        <v>9</v>
      </c>
      <c r="H371">
        <v>1926</v>
      </c>
      <c r="I371">
        <v>0</v>
      </c>
      <c r="J371">
        <v>0</v>
      </c>
      <c r="K371">
        <v>1188265</v>
      </c>
      <c r="L371" s="2">
        <v>-0.50248399999999993</v>
      </c>
    </row>
    <row r="372" spans="1:12" x14ac:dyDescent="0.25">
      <c r="A372" t="s">
        <v>732</v>
      </c>
      <c r="B372" t="s">
        <v>733</v>
      </c>
      <c r="C372">
        <v>441</v>
      </c>
      <c r="D372">
        <v>-68094</v>
      </c>
      <c r="E372" t="s">
        <v>9</v>
      </c>
      <c r="F372" t="s">
        <v>9</v>
      </c>
      <c r="G372" t="s">
        <v>9</v>
      </c>
      <c r="H372">
        <v>0</v>
      </c>
      <c r="I372" t="s">
        <v>9</v>
      </c>
      <c r="J372">
        <v>0</v>
      </c>
      <c r="K372">
        <v>27134</v>
      </c>
      <c r="L372" s="2">
        <v>-0.53313699999999997</v>
      </c>
    </row>
    <row r="373" spans="1:12" x14ac:dyDescent="0.25">
      <c r="A373" t="s">
        <v>686</v>
      </c>
      <c r="B373" t="s">
        <v>687</v>
      </c>
      <c r="C373">
        <v>9055000</v>
      </c>
      <c r="D373">
        <v>-5116000</v>
      </c>
      <c r="E373">
        <v>6767000</v>
      </c>
      <c r="F373">
        <v>0.79500000000000004</v>
      </c>
      <c r="G373">
        <v>24.683399999999999</v>
      </c>
      <c r="H373">
        <v>1863000</v>
      </c>
      <c r="I373">
        <v>0</v>
      </c>
      <c r="J373">
        <v>0.72172599999999998</v>
      </c>
      <c r="K373" t="s">
        <v>9</v>
      </c>
      <c r="L373" s="2">
        <v>-0.59561500000000001</v>
      </c>
    </row>
    <row r="374" spans="1:12" x14ac:dyDescent="0.25">
      <c r="A374" t="s">
        <v>118</v>
      </c>
      <c r="B374" t="s">
        <v>119</v>
      </c>
      <c r="C374">
        <v>411939</v>
      </c>
      <c r="D374">
        <v>-2829706.0625</v>
      </c>
      <c r="E374">
        <v>-672766.00390000001</v>
      </c>
      <c r="F374">
        <v>5.2477999999999998</v>
      </c>
      <c r="G374" t="s">
        <v>9</v>
      </c>
      <c r="H374">
        <v>9837</v>
      </c>
      <c r="I374">
        <v>0</v>
      </c>
      <c r="J374">
        <v>0.92918699999999999</v>
      </c>
      <c r="K374" t="s">
        <v>9</v>
      </c>
      <c r="L374" s="2">
        <v>-0.60580000000000001</v>
      </c>
    </row>
    <row r="375" spans="1:12" x14ac:dyDescent="0.25">
      <c r="A375" t="s">
        <v>546</v>
      </c>
      <c r="B375" t="s">
        <v>547</v>
      </c>
      <c r="C375">
        <v>1083282</v>
      </c>
      <c r="D375">
        <v>-5973522</v>
      </c>
      <c r="E375">
        <v>490676</v>
      </c>
      <c r="F375">
        <v>11.1981</v>
      </c>
      <c r="G375" t="s">
        <v>9</v>
      </c>
      <c r="H375">
        <v>178781</v>
      </c>
      <c r="I375">
        <v>3000000</v>
      </c>
      <c r="J375" t="s">
        <v>9</v>
      </c>
      <c r="K375">
        <v>6795809</v>
      </c>
      <c r="L375" s="2">
        <v>-0.61723399999999995</v>
      </c>
    </row>
    <row r="376" spans="1:12" x14ac:dyDescent="0.25">
      <c r="A376" t="s">
        <v>156</v>
      </c>
      <c r="B376" t="s">
        <v>157</v>
      </c>
      <c r="C376">
        <v>108223</v>
      </c>
      <c r="D376">
        <v>-2800525</v>
      </c>
      <c r="E376">
        <v>108223</v>
      </c>
      <c r="F376">
        <v>249.4357</v>
      </c>
      <c r="G376" t="s">
        <v>9</v>
      </c>
      <c r="H376">
        <v>1001710</v>
      </c>
      <c r="I376">
        <v>0</v>
      </c>
      <c r="J376">
        <v>8.9136350000000011</v>
      </c>
      <c r="K376">
        <v>642242</v>
      </c>
      <c r="L376" s="2">
        <v>-0.66486900000000004</v>
      </c>
    </row>
    <row r="377" spans="1:12" x14ac:dyDescent="0.25">
      <c r="A377" t="s">
        <v>34</v>
      </c>
      <c r="B377" t="s">
        <v>35</v>
      </c>
      <c r="C377" t="s">
        <v>9</v>
      </c>
      <c r="D377" t="s">
        <v>9</v>
      </c>
      <c r="E377" t="s">
        <v>9</v>
      </c>
      <c r="F377" t="s">
        <v>9</v>
      </c>
      <c r="G377" t="s">
        <v>9</v>
      </c>
      <c r="H377">
        <v>0</v>
      </c>
      <c r="I377">
        <v>0</v>
      </c>
      <c r="J377" t="s">
        <v>9</v>
      </c>
      <c r="K377" t="s">
        <v>9</v>
      </c>
      <c r="L377" s="2">
        <v>-0.71071099999999998</v>
      </c>
    </row>
    <row r="378" spans="1:12" x14ac:dyDescent="0.25">
      <c r="A378" t="s">
        <v>400</v>
      </c>
      <c r="B378" t="s">
        <v>401</v>
      </c>
      <c r="C378">
        <v>245950</v>
      </c>
      <c r="D378">
        <v>-2408383</v>
      </c>
      <c r="E378">
        <v>84201</v>
      </c>
      <c r="F378">
        <v>18.563500000000001</v>
      </c>
      <c r="G378" t="s">
        <v>9</v>
      </c>
      <c r="H378">
        <v>64884</v>
      </c>
      <c r="I378">
        <v>969104</v>
      </c>
      <c r="J378">
        <v>0</v>
      </c>
      <c r="K378" t="s">
        <v>9</v>
      </c>
      <c r="L378" s="2">
        <v>-0.752</v>
      </c>
    </row>
    <row r="379" spans="1:12" x14ac:dyDescent="0.25">
      <c r="A379" t="s">
        <v>428</v>
      </c>
      <c r="B379" t="s">
        <v>429</v>
      </c>
      <c r="C379">
        <v>1299000</v>
      </c>
      <c r="D379">
        <v>-606999.96880000003</v>
      </c>
      <c r="E379">
        <v>796999.98439999996</v>
      </c>
      <c r="F379">
        <v>0.53710000000000002</v>
      </c>
      <c r="G379" t="s">
        <v>9</v>
      </c>
      <c r="H379">
        <v>10000</v>
      </c>
      <c r="I379">
        <v>0</v>
      </c>
      <c r="J379">
        <v>0.86699499999999996</v>
      </c>
      <c r="K379" t="s">
        <v>9</v>
      </c>
      <c r="L379" s="2">
        <v>-0.76501200000000003</v>
      </c>
    </row>
    <row r="380" spans="1:12" x14ac:dyDescent="0.25">
      <c r="A380" t="s">
        <v>242</v>
      </c>
      <c r="B380" t="s">
        <v>243</v>
      </c>
      <c r="C380">
        <v>0</v>
      </c>
      <c r="D380">
        <v>-41858</v>
      </c>
      <c r="E380" t="s">
        <v>9</v>
      </c>
      <c r="F380" t="s">
        <v>9</v>
      </c>
      <c r="G380" t="s">
        <v>9</v>
      </c>
      <c r="H380">
        <v>576</v>
      </c>
      <c r="I380" t="s">
        <v>9</v>
      </c>
      <c r="J380">
        <v>4.1852150000000004</v>
      </c>
      <c r="K380">
        <v>5788</v>
      </c>
      <c r="L380" s="2">
        <v>-0.77583699999999989</v>
      </c>
    </row>
    <row r="381" spans="1:12" x14ac:dyDescent="0.25">
      <c r="A381" t="s">
        <v>782</v>
      </c>
      <c r="B381" t="s">
        <v>783</v>
      </c>
      <c r="C381">
        <v>2562000</v>
      </c>
      <c r="D381">
        <v>-8528000</v>
      </c>
      <c r="E381">
        <v>-270000</v>
      </c>
      <c r="F381">
        <v>1.5996999999999999</v>
      </c>
      <c r="G381" t="s">
        <v>9</v>
      </c>
      <c r="H381">
        <v>710000</v>
      </c>
      <c r="I381">
        <v>0</v>
      </c>
      <c r="J381">
        <v>0</v>
      </c>
      <c r="K381">
        <v>8750000</v>
      </c>
      <c r="L381" s="2">
        <v>-0.81996599999999997</v>
      </c>
    </row>
    <row r="382" spans="1:12" x14ac:dyDescent="0.25">
      <c r="A382" t="s">
        <v>350</v>
      </c>
      <c r="B382" t="s">
        <v>351</v>
      </c>
      <c r="C382">
        <v>343050000</v>
      </c>
      <c r="D382" t="s">
        <v>9</v>
      </c>
      <c r="E382">
        <v>81981000</v>
      </c>
      <c r="F382" t="s">
        <v>9</v>
      </c>
      <c r="G382" t="s">
        <v>9</v>
      </c>
      <c r="H382">
        <v>60887000</v>
      </c>
      <c r="I382">
        <v>0</v>
      </c>
      <c r="J382">
        <v>0.30284099999999997</v>
      </c>
      <c r="K382" t="s">
        <v>9</v>
      </c>
      <c r="L382" s="2">
        <v>-0.83206199999999997</v>
      </c>
    </row>
    <row r="383" spans="1:12" x14ac:dyDescent="0.25">
      <c r="A383" t="s">
        <v>408</v>
      </c>
      <c r="B383" t="s">
        <v>409</v>
      </c>
      <c r="C383">
        <v>1969000</v>
      </c>
      <c r="D383">
        <v>-4292000</v>
      </c>
      <c r="E383">
        <v>-3517000</v>
      </c>
      <c r="F383">
        <v>1.9461999999999999</v>
      </c>
      <c r="G383" t="s">
        <v>9</v>
      </c>
      <c r="H383">
        <v>57000</v>
      </c>
      <c r="I383">
        <v>3863000</v>
      </c>
      <c r="J383">
        <v>0.26360800000000001</v>
      </c>
      <c r="K383" t="s">
        <v>9</v>
      </c>
      <c r="L383" s="2">
        <v>-0.84334699999999996</v>
      </c>
    </row>
    <row r="384" spans="1:12" x14ac:dyDescent="0.25">
      <c r="A384" t="s">
        <v>586</v>
      </c>
      <c r="B384" t="s">
        <v>587</v>
      </c>
      <c r="C384">
        <v>289000</v>
      </c>
      <c r="D384">
        <v>-3369000</v>
      </c>
      <c r="E384">
        <v>213000</v>
      </c>
      <c r="F384" t="s">
        <v>9</v>
      </c>
      <c r="G384" t="s">
        <v>9</v>
      </c>
      <c r="H384">
        <v>2226008</v>
      </c>
      <c r="I384">
        <v>0</v>
      </c>
      <c r="J384">
        <v>0</v>
      </c>
      <c r="K384" t="s">
        <v>9</v>
      </c>
      <c r="L384" s="2">
        <v>-0.89465900000000009</v>
      </c>
    </row>
    <row r="385" spans="1:12" x14ac:dyDescent="0.25">
      <c r="A385" t="s">
        <v>412</v>
      </c>
      <c r="B385" t="s">
        <v>413</v>
      </c>
      <c r="C385" t="s">
        <v>9</v>
      </c>
      <c r="D385">
        <v>-29006661.992199998</v>
      </c>
      <c r="E385" t="s">
        <v>9</v>
      </c>
      <c r="F385" t="s">
        <v>9</v>
      </c>
      <c r="G385" t="s">
        <v>9</v>
      </c>
      <c r="H385">
        <v>1949</v>
      </c>
      <c r="I385">
        <v>167011</v>
      </c>
      <c r="J385" t="s">
        <v>9</v>
      </c>
      <c r="K385" t="s">
        <v>9</v>
      </c>
      <c r="L385" s="2">
        <v>-0.91802099999999998</v>
      </c>
    </row>
    <row r="386" spans="1:12" x14ac:dyDescent="0.25">
      <c r="A386" t="s">
        <v>218</v>
      </c>
      <c r="B386" t="s">
        <v>219</v>
      </c>
      <c r="C386">
        <v>748</v>
      </c>
      <c r="D386" t="s">
        <v>9</v>
      </c>
      <c r="E386" t="s">
        <v>9</v>
      </c>
      <c r="F386">
        <v>3084.1831000000002</v>
      </c>
      <c r="G386" t="s">
        <v>9</v>
      </c>
      <c r="H386">
        <v>732</v>
      </c>
      <c r="I386">
        <v>0</v>
      </c>
      <c r="J386">
        <v>0</v>
      </c>
      <c r="K386" t="s">
        <v>9</v>
      </c>
      <c r="L386" s="2">
        <v>-0.93962800000000002</v>
      </c>
    </row>
    <row r="387" spans="1:12" x14ac:dyDescent="0.25">
      <c r="A387" t="s">
        <v>108</v>
      </c>
      <c r="B387" t="s">
        <v>109</v>
      </c>
      <c r="C387">
        <v>45084.000200000002</v>
      </c>
      <c r="D387">
        <v>-6559678</v>
      </c>
      <c r="E387">
        <v>22238</v>
      </c>
      <c r="F387">
        <v>13.685700000000001</v>
      </c>
      <c r="G387" t="s">
        <v>9</v>
      </c>
      <c r="H387">
        <v>12646</v>
      </c>
      <c r="I387">
        <v>4067.9998000000001</v>
      </c>
      <c r="J387" t="s">
        <v>9</v>
      </c>
      <c r="K387" t="s">
        <v>9</v>
      </c>
      <c r="L387" s="2">
        <v>-0.94621</v>
      </c>
    </row>
    <row r="388" spans="1:12" x14ac:dyDescent="0.25">
      <c r="A388" t="s">
        <v>72</v>
      </c>
      <c r="B388" t="s">
        <v>73</v>
      </c>
      <c r="C388">
        <v>67402</v>
      </c>
      <c r="D388">
        <v>-1811493</v>
      </c>
      <c r="E388" t="s">
        <v>9</v>
      </c>
      <c r="F388">
        <v>38.822800000000001</v>
      </c>
      <c r="G388" t="s">
        <v>9</v>
      </c>
      <c r="H388">
        <v>13563</v>
      </c>
      <c r="I388">
        <v>0</v>
      </c>
      <c r="J388">
        <v>1065.3097659999999</v>
      </c>
      <c r="K388" t="s">
        <v>9</v>
      </c>
      <c r="L388" s="2">
        <v>-0.99541799999999991</v>
      </c>
    </row>
    <row r="389" spans="1:12" x14ac:dyDescent="0.25">
      <c r="A389" t="s">
        <v>780</v>
      </c>
      <c r="B389" t="s">
        <v>781</v>
      </c>
      <c r="C389">
        <v>1250</v>
      </c>
      <c r="D389">
        <v>-520445</v>
      </c>
      <c r="E389">
        <v>1250</v>
      </c>
      <c r="F389">
        <v>951.91049999999996</v>
      </c>
      <c r="G389" t="s">
        <v>9</v>
      </c>
      <c r="H389">
        <v>0</v>
      </c>
      <c r="I389">
        <v>0</v>
      </c>
      <c r="J389">
        <v>0</v>
      </c>
      <c r="K389">
        <v>523695</v>
      </c>
      <c r="L389" s="2">
        <v>-0.99757400000000007</v>
      </c>
    </row>
  </sheetData>
  <autoFilter ref="A1:L1" xr:uid="{00000000-0009-0000-0000-000000000000}">
    <sortState xmlns:xlrd2="http://schemas.microsoft.com/office/spreadsheetml/2017/richdata2" ref="A2:L389">
      <sortCondition descending="1"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(2)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David Zhao</cp:lastModifiedBy>
  <dcterms:created xsi:type="dcterms:W3CDTF">2013-04-03T15:49:21Z</dcterms:created>
  <dcterms:modified xsi:type="dcterms:W3CDTF">2018-12-03T21:44:58Z</dcterms:modified>
</cp:coreProperties>
</file>