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майн\ННГАСУ\"/>
    </mc:Choice>
  </mc:AlternateContent>
  <bookViews>
    <workbookView xWindow="0" yWindow="0" windowWidth="16440" windowHeight="7620" firstSheet="19" activeTab="21"/>
  </bookViews>
  <sheets>
    <sheet name="Отчет о результатах 1_Задача1" sheetId="2" r:id="rId1"/>
    <sheet name="Отчет об устойчивости 1_Задача1" sheetId="3" r:id="rId2"/>
    <sheet name="Отчет о результатах 2_Задача 1" sheetId="7" r:id="rId3"/>
    <sheet name="Отчет об устойчивости 2_Задача1" sheetId="8" r:id="rId4"/>
    <sheet name="Отчет о результатах 3_Задача1" sheetId="9" r:id="rId5"/>
    <sheet name="Отчет об устойчивости 3_Задача1" sheetId="10" r:id="rId6"/>
    <sheet name="Отчет о результатах 4_Задача1" sheetId="11" r:id="rId7"/>
    <sheet name="Отчет об устойчивости_Задача1" sheetId="12" r:id="rId8"/>
    <sheet name="Отчет о результатах 5_Задача1" sheetId="13" r:id="rId9"/>
    <sheet name="Отчет об устойчивости 5_Задача1" sheetId="14" r:id="rId10"/>
    <sheet name="Задача_1" sheetId="1" r:id="rId11"/>
    <sheet name="Отчет о результатах 1_Задача2" sheetId="5" r:id="rId12"/>
    <sheet name="Отчет об устойчивости 1_Задача2" sheetId="6" r:id="rId13"/>
    <sheet name="Отчет о результатах 2_Задача2" sheetId="17" r:id="rId14"/>
    <sheet name="Отчет об устойчивости 2_Задача2" sheetId="18" r:id="rId15"/>
    <sheet name="Отчет о результатах 3_Задача2" sheetId="19" r:id="rId16"/>
    <sheet name="Отчет об устойчивости 3_Задача2" sheetId="20" r:id="rId17"/>
    <sheet name="Отчет о результатах 4_Задача2" sheetId="21" r:id="rId18"/>
    <sheet name="Отчет об устойчивости 4_Задача2" sheetId="22" r:id="rId19"/>
    <sheet name="Отчет о результатах 1" sheetId="23" r:id="rId20"/>
    <sheet name="Отчет об устойчивости 1" sheetId="24" r:id="rId21"/>
    <sheet name="Задача_2" sheetId="4" r:id="rId22"/>
  </sheets>
  <definedNames>
    <definedName name="solver_adj" localSheetId="10" hidden="1">Задача_1!$B$8:$C$8</definedName>
    <definedName name="solver_adj" localSheetId="21" hidden="1">Задача_2!$B$9:$D$9</definedName>
    <definedName name="solver_cvg" localSheetId="10" hidden="1">0.0001</definedName>
    <definedName name="solver_cvg" localSheetId="21" hidden="1">0.0001</definedName>
    <definedName name="solver_drv" localSheetId="10" hidden="1">1</definedName>
    <definedName name="solver_drv" localSheetId="21" hidden="1">1</definedName>
    <definedName name="solver_eng" localSheetId="10" hidden="1">2</definedName>
    <definedName name="solver_eng" localSheetId="21" hidden="1">2</definedName>
    <definedName name="solver_est" localSheetId="10" hidden="1">1</definedName>
    <definedName name="solver_est" localSheetId="21" hidden="1">1</definedName>
    <definedName name="solver_itr" localSheetId="10" hidden="1">2147483647</definedName>
    <definedName name="solver_itr" localSheetId="21" hidden="1">2147483647</definedName>
    <definedName name="solver_lhs1" localSheetId="10" hidden="1">Задача_1!$E$3</definedName>
    <definedName name="solver_lhs1" localSheetId="21" hidden="1">Задача_2!$F$3</definedName>
    <definedName name="solver_lhs2" localSheetId="10" hidden="1">Задача_1!$E$4</definedName>
    <definedName name="solver_lhs2" localSheetId="21" hidden="1">Задача_2!$F$4</definedName>
    <definedName name="solver_lhs3" localSheetId="10" hidden="1">Задача_1!$E$5</definedName>
    <definedName name="solver_lhs3" localSheetId="21" hidden="1">Задача_2!$F$5</definedName>
    <definedName name="solver_lhs4" localSheetId="21" hidden="1">Задача_2!$F$6</definedName>
    <definedName name="solver_lhs5" localSheetId="21" hidden="1">Задача_2!$F$7</definedName>
    <definedName name="solver_lhs6" localSheetId="21" hidden="1">Задача_2!$F$7</definedName>
    <definedName name="solver_lhs7" localSheetId="21" hidden="1">Задача_2!$F$7</definedName>
    <definedName name="solver_lhs8" localSheetId="21" hidden="1">Задача_2!$F$7</definedName>
    <definedName name="solver_lhs9" localSheetId="21" hidden="1">Задача_2!$F$7</definedName>
    <definedName name="solver_mip" localSheetId="10" hidden="1">2147483647</definedName>
    <definedName name="solver_mip" localSheetId="21" hidden="1">2147483647</definedName>
    <definedName name="solver_mni" localSheetId="10" hidden="1">30</definedName>
    <definedName name="solver_mni" localSheetId="21" hidden="1">30</definedName>
    <definedName name="solver_mrt" localSheetId="10" hidden="1">0.075</definedName>
    <definedName name="solver_mrt" localSheetId="21" hidden="1">0.075</definedName>
    <definedName name="solver_msl" localSheetId="10" hidden="1">2</definedName>
    <definedName name="solver_msl" localSheetId="21" hidden="1">2</definedName>
    <definedName name="solver_neg" localSheetId="10" hidden="1">1</definedName>
    <definedName name="solver_neg" localSheetId="21" hidden="1">1</definedName>
    <definedName name="solver_nod" localSheetId="10" hidden="1">2147483647</definedName>
    <definedName name="solver_nod" localSheetId="21" hidden="1">2147483647</definedName>
    <definedName name="solver_num" localSheetId="10" hidden="1">3</definedName>
    <definedName name="solver_num" localSheetId="21" hidden="1">5</definedName>
    <definedName name="solver_nwt" localSheetId="10" hidden="1">1</definedName>
    <definedName name="solver_nwt" localSheetId="21" hidden="1">1</definedName>
    <definedName name="solver_opt" localSheetId="10" hidden="1">Задача_1!$E$6</definedName>
    <definedName name="solver_opt" localSheetId="21" hidden="1">Задача_2!$B$10</definedName>
    <definedName name="solver_pre" localSheetId="10" hidden="1">0.000001</definedName>
    <definedName name="solver_pre" localSheetId="21" hidden="1">0.000001</definedName>
    <definedName name="solver_rbv" localSheetId="10" hidden="1">1</definedName>
    <definedName name="solver_rbv" localSheetId="21" hidden="1">1</definedName>
    <definedName name="solver_rel1" localSheetId="10" hidden="1">1</definedName>
    <definedName name="solver_rel1" localSheetId="21" hidden="1">1</definedName>
    <definedName name="solver_rel2" localSheetId="10" hidden="1">1</definedName>
    <definedName name="solver_rel2" localSheetId="21" hidden="1">1</definedName>
    <definedName name="solver_rel3" localSheetId="10" hidden="1">1</definedName>
    <definedName name="solver_rel3" localSheetId="21" hidden="1">1</definedName>
    <definedName name="solver_rel4" localSheetId="21" hidden="1">1</definedName>
    <definedName name="solver_rel5" localSheetId="21" hidden="1">1</definedName>
    <definedName name="solver_rel6" localSheetId="21" hidden="1">1</definedName>
    <definedName name="solver_rel7" localSheetId="21" hidden="1">1</definedName>
    <definedName name="solver_rel8" localSheetId="21" hidden="1">1</definedName>
    <definedName name="solver_rel9" localSheetId="21" hidden="1">1</definedName>
    <definedName name="solver_rhs1" localSheetId="10" hidden="1">Задача_1!$D$3</definedName>
    <definedName name="solver_rhs1" localSheetId="21" hidden="1">Задача_2!$E$3</definedName>
    <definedName name="solver_rhs2" localSheetId="10" hidden="1">Задача_1!$D$4</definedName>
    <definedName name="solver_rhs2" localSheetId="21" hidden="1">Задача_2!$E$4</definedName>
    <definedName name="solver_rhs3" localSheetId="10" hidden="1">Задача_1!$D$5</definedName>
    <definedName name="solver_rhs3" localSheetId="21" hidden="1">Задача_2!$E$5</definedName>
    <definedName name="solver_rhs4" localSheetId="21" hidden="1">Задача_2!$E$6</definedName>
    <definedName name="solver_rhs5" localSheetId="21" hidden="1">Задача_2!$E$7</definedName>
    <definedName name="solver_rhs6" localSheetId="21" hidden="1">Задача_2!$E$7</definedName>
    <definedName name="solver_rhs7" localSheetId="21" hidden="1">Задача_2!$E$7</definedName>
    <definedName name="solver_rhs8" localSheetId="21" hidden="1">Задача_2!$E$7</definedName>
    <definedName name="solver_rhs9" localSheetId="21" hidden="1">Задача_2!$E$7</definedName>
    <definedName name="solver_rlx" localSheetId="10" hidden="1">2</definedName>
    <definedName name="solver_rlx" localSheetId="21" hidden="1">2</definedName>
    <definedName name="solver_rsd" localSheetId="10" hidden="1">0</definedName>
    <definedName name="solver_rsd" localSheetId="21" hidden="1">0</definedName>
    <definedName name="solver_scl" localSheetId="10" hidden="1">1</definedName>
    <definedName name="solver_scl" localSheetId="21" hidden="1">1</definedName>
    <definedName name="solver_sho" localSheetId="10" hidden="1">2</definedName>
    <definedName name="solver_sho" localSheetId="21" hidden="1">2</definedName>
    <definedName name="solver_ssz" localSheetId="10" hidden="1">100</definedName>
    <definedName name="solver_ssz" localSheetId="21" hidden="1">100</definedName>
    <definedName name="solver_tim" localSheetId="10" hidden="1">2147483647</definedName>
    <definedName name="solver_tim" localSheetId="21" hidden="1">2147483647</definedName>
    <definedName name="solver_tol" localSheetId="10" hidden="1">0.01</definedName>
    <definedName name="solver_tol" localSheetId="21" hidden="1">0.01</definedName>
    <definedName name="solver_typ" localSheetId="10" hidden="1">1</definedName>
    <definedName name="solver_typ" localSheetId="21" hidden="1">1</definedName>
    <definedName name="solver_val" localSheetId="10" hidden="1">0</definedName>
    <definedName name="solver_val" localSheetId="21" hidden="1">0</definedName>
    <definedName name="solver_ver" localSheetId="10" hidden="1">3</definedName>
    <definedName name="solver_ver" localSheetId="2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E3" i="1"/>
  <c r="E5" i="1" l="1"/>
  <c r="F3" i="4" l="1"/>
  <c r="F4" i="4"/>
  <c r="F5" i="4"/>
  <c r="F6" i="4"/>
  <c r="B10" i="4"/>
  <c r="E4" i="1" l="1"/>
  <c r="E6" i="1"/>
</calcChain>
</file>

<file path=xl/sharedStrings.xml><?xml version="1.0" encoding="utf-8"?>
<sst xmlns="http://schemas.openxmlformats.org/spreadsheetml/2006/main" count="1055" uniqueCount="177">
  <si>
    <t>Оборудование</t>
  </si>
  <si>
    <t>Норма затрат времени на один комплект изделий, ст.ч./ед.</t>
  </si>
  <si>
    <t>Фонд работы оборуд. ст.ч.</t>
  </si>
  <si>
    <t>Продукция первого вида</t>
  </si>
  <si>
    <t>Продукция второго вида</t>
  </si>
  <si>
    <t>А</t>
  </si>
  <si>
    <t>Б</t>
  </si>
  <si>
    <t>В</t>
  </si>
  <si>
    <t>прибыль (тыс.руб.)</t>
  </si>
  <si>
    <t>Microsoft Excel 16.0 Отчет о результатах</t>
  </si>
  <si>
    <t>Лист: [Лаб_3_Анализ_устойчивости_Хазова.xlsx]Лист1</t>
  </si>
  <si>
    <t>Отчет создан: 16.10.2023 17:16:07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</si>
  <si>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</si>
  <si>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</si>
  <si>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</si>
  <si>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</si>
  <si>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</si>
  <si>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</si>
  <si>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</si>
  <si>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</si>
  <si>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</si>
  <si>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</si>
  <si>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</si>
  <si>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</si>
  <si>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</si>
  <si>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</si>
  <si>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</si>
  <si>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</si>
  <si>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</si>
  <si>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</si>
  <si>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</si>
  <si>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</si>
  <si>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$E$6</t>
  </si>
  <si>
    <t>$B$8</t>
  </si>
  <si>
    <t>Продолжить</t>
  </si>
  <si>
    <t>$C$8</t>
  </si>
  <si>
    <t>$E$3</t>
  </si>
  <si>
    <t>$E$3&lt;=$D$3</t>
  </si>
  <si>
    <t>Привязка</t>
  </si>
  <si>
    <t>$E$4</t>
  </si>
  <si>
    <t>$E$4&lt;=$D$4</t>
  </si>
  <si>
    <t>$E$5</t>
  </si>
  <si>
    <t>$E$5&lt;=$D$5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</si>
  <si>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</si>
  <si>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</si>
  <si>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</si>
  <si>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</si>
  <si>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</si>
  <si>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</si>
  <si>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</si>
  <si>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</si>
  <si>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</si>
  <si>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</si>
  <si>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</si>
  <si>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</si>
  <si>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</si>
  <si>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</si>
  <si>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</si>
  <si>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Бытовая техника</t>
  </si>
  <si>
    <t>Телевизоры</t>
  </si>
  <si>
    <t>Стереосистемы</t>
  </si>
  <si>
    <t>Комплектующие</t>
  </si>
  <si>
    <t>Акуст. системы</t>
  </si>
  <si>
    <t xml:space="preserve">Запасы комплектующих на складе </t>
  </si>
  <si>
    <t>Шасси</t>
  </si>
  <si>
    <t>Канескоп</t>
  </si>
  <si>
    <t>Динамик</t>
  </si>
  <si>
    <t>Блок пит.</t>
  </si>
  <si>
    <t>Элек. Плата</t>
  </si>
  <si>
    <t>Прибыль (руб.)</t>
  </si>
  <si>
    <t>Используемые</t>
  </si>
  <si>
    <t>Количество</t>
  </si>
  <si>
    <t>ИТОГ прибыли:</t>
  </si>
  <si>
    <t>Лист: [Лаб_3_Анализ_устойчивости_Хазова.xlsx]Задача_2</t>
  </si>
  <si>
    <t>Отчет создан: 16.10.2023 17:32:28</t>
  </si>
  <si>
    <t>Время решения: 0,016 секунд.</t>
  </si>
  <si>
    <t>$B$10</t>
  </si>
  <si>
    <t>ИТОГ прибыли: Телевизоры</t>
  </si>
  <si>
    <t>$B$9</t>
  </si>
  <si>
    <t>Количество Телевизоры</t>
  </si>
  <si>
    <t>$C$9</t>
  </si>
  <si>
    <t>Количество Стереосистемы</t>
  </si>
  <si>
    <t>$D$9</t>
  </si>
  <si>
    <t>Количество Акуст. системы</t>
  </si>
  <si>
    <t>$F$3</t>
  </si>
  <si>
    <t>Шасси Используемые</t>
  </si>
  <si>
    <t>$F$3&lt;=$E$3</t>
  </si>
  <si>
    <t>$F$4</t>
  </si>
  <si>
    <t>Канескоп Используемые</t>
  </si>
  <si>
    <t>$F$4&lt;=$E$4</t>
  </si>
  <si>
    <t>$F$5</t>
  </si>
  <si>
    <t>Динамик Используемые</t>
  </si>
  <si>
    <t>$F$5&lt;=$E$5</t>
  </si>
  <si>
    <t>$F$6</t>
  </si>
  <si>
    <t>Блок пит. Используемые</t>
  </si>
  <si>
    <t>$F$6&lt;=$E$6</t>
  </si>
  <si>
    <t>$F$7</t>
  </si>
  <si>
    <t>Элек. Плата Используемые</t>
  </si>
  <si>
    <t>$F$7&lt;=$E$7</t>
  </si>
  <si>
    <t>Исходя из отчета о результатах:</t>
  </si>
  <si>
    <t>единственным недефицитным ресурсом является оборудование В.</t>
  </si>
  <si>
    <t>Неизрасходованным осталось 8 единиц ресурсаиз фонда работы оборудования В.</t>
  </si>
  <si>
    <t xml:space="preserve">Уменьшение недефицитного ресурса "Фонд работы оборуования на оборудовании В" </t>
  </si>
  <si>
    <t>можно уменьшить на 8 ст.ч. и это никак не повлияет на оптимальное решение.</t>
  </si>
  <si>
    <t>оптимальные значения</t>
  </si>
  <si>
    <t>Отсюда следует, что нагрузку на оборудование В можно уменьшить в двое</t>
  </si>
  <si>
    <t>Ресурсы работы оборудования А и Б являются дефицитными.</t>
  </si>
  <si>
    <t>или перевести часы фонда работы другого оборудования.</t>
  </si>
  <si>
    <t>На основании этих данных можно рассмотреть только ограничения из-за которых</t>
  </si>
  <si>
    <t>По отчету об устойчивости:</t>
  </si>
  <si>
    <t xml:space="preserve">предприятие не может выпускать большее единиц продукции за один час работы оборудования </t>
  </si>
  <si>
    <t>и получать большую прибыль. Поэтому стоит проанализировать отчет об устойчивости.</t>
  </si>
  <si>
    <t>Допустимое увеличение прибыли с единицы продукций первого и второго вида  - 1,</t>
  </si>
  <si>
    <t>уменьшение первого - 0.5, второго - 1. Это означает, что если прибыль</t>
  </si>
  <si>
    <t xml:space="preserve">с изготовления, например, первого вида изменить в диапозоне от 1,5 до 3, </t>
  </si>
  <si>
    <t xml:space="preserve">то оптимальное решение при этом не изменится. А если она станет, например, 4 тыс. руб.., </t>
  </si>
  <si>
    <t>Лист: [Лаб_3_Анализ_устойчивости_Хазова (Автосохраненный).xlsx]Задача_1</t>
  </si>
  <si>
    <t>Отчет создан: 17.10.2023 20:16:55</t>
  </si>
  <si>
    <t>то изменится  оптимальное решение. Прибыль со второго вида продукции можно менять в пределах от 2 до 4.</t>
  </si>
  <si>
    <t>Отчет создан: 17.10.2023 20:19:18</t>
  </si>
  <si>
    <t>Отчет создан: 17.10.2023 20:20:13</t>
  </si>
  <si>
    <t>Число итераций: 2 Число подзадач: 0</t>
  </si>
  <si>
    <t xml:space="preserve">При изсенении прибыли от производства второго вида продукции сверх </t>
  </si>
  <si>
    <t>предела Допустимого значения значение оптимальных значений изменилось.</t>
  </si>
  <si>
    <t>У первого вида продукции с 5 до 1, а у второго 2-&gt;4.</t>
  </si>
  <si>
    <t>Следовательно, при увеличении прибыли с единицы продукции второго вида</t>
  </si>
  <si>
    <t>более выгодно производить именно её.</t>
  </si>
  <si>
    <t>Отчет создан: 17.10.2023 20:24:48</t>
  </si>
  <si>
    <t>Число итераций: 1 Число подзадач: 0</t>
  </si>
  <si>
    <t xml:space="preserve">А при уменьшении целевого коэффициента ниже допустимого значения, </t>
  </si>
  <si>
    <t xml:space="preserve">оптимальное значение для продукции второго вида и вовсе стала </t>
  </si>
  <si>
    <t>равнятся 0. Это означает что производить ее вообще не выгодно.</t>
  </si>
  <si>
    <t xml:space="preserve">Из ходя из отчета об </t>
  </si>
  <si>
    <t>устойчивости 1, оптимально</t>
  </si>
  <si>
    <t>будет увеличить фонды ра</t>
  </si>
  <si>
    <t xml:space="preserve">боты оборудования А и Б на </t>
  </si>
  <si>
    <t>4 и 2 соответственно, а т.к.</t>
  </si>
  <si>
    <t>фонд В мы можем умень</t>
  </si>
  <si>
    <t>шать максимально  на 8, то</t>
  </si>
  <si>
    <t>вычтем из него разницы.</t>
  </si>
  <si>
    <t xml:space="preserve">И действительно, прибыль </t>
  </si>
  <si>
    <t>увеличилась с 16 до 20 тыс.р</t>
  </si>
  <si>
    <t xml:space="preserve">дефицитными являются динамик и элек.плата, а недефицитными - блок питания, шасси, канескоп. Нефедифитные комплектующие, каждый имеют </t>
  </si>
  <si>
    <t>допуск 50 единиц, т.е. они не израсходованы.</t>
  </si>
  <si>
    <t>Исходя из отчета об устойчивости:</t>
  </si>
  <si>
    <t xml:space="preserve">Прибыль от выпускаемых телевизоров можно изменить в пределах от 70 до 100, у стереосистем - от 37,5 до 75, </t>
  </si>
  <si>
    <t xml:space="preserve">у акуст.систем - от 0 до 37,5 без изменения оптимальных значений. </t>
  </si>
  <si>
    <t>Лист: [Лаб_3_Анализ_устойчивости_Хазова (Автосохраненный).xlsx]Задача_2</t>
  </si>
  <si>
    <t>Отчет создан: 17.10.2023 20:59:37</t>
  </si>
  <si>
    <t>Время решения: 0,032 секунд.</t>
  </si>
  <si>
    <t>Если прибыль от реализации стереосистем будет равна не 50, а 70, то итоговая прибыль увеличится до 29000.</t>
  </si>
  <si>
    <t>Отчет создан: 17.10.2023 21:01:42</t>
  </si>
  <si>
    <t>А если реализация стереосистем будет не 50, а 35, то итоговая прибыль уменьшится до 22250, количество</t>
  </si>
  <si>
    <t>выпускаемых стереосистем будет 100, а не 200, а телевизоров нужно будет выпускать на 50 шт. больше.</t>
  </si>
  <si>
    <t>ЗАДАЧА:</t>
  </si>
  <si>
    <t>В первую очередь нужно увеличивать запасы элек.платы, а во вторую - динамиков.</t>
  </si>
  <si>
    <t xml:space="preserve">Изменять количество комплектующих без смены оптимальных значений мы можем: для шасси - от 400, для </t>
  </si>
  <si>
    <t>канескопа - от 200 до 250, для динамика от 700 до 900, для блока пит. - от 400 до 450, для элек.платы - от 400 до 650.</t>
  </si>
  <si>
    <t>Отчет создан: 17.10.2023 21:20:24</t>
  </si>
  <si>
    <t>Число итераций: 4 Число подзадач: 0</t>
  </si>
  <si>
    <t xml:space="preserve"> Для избавления от излишков на складе можно уменьшить канескопы на 50, добавить 100 к динамикам и 50 </t>
  </si>
  <si>
    <t>к элект.плате, при этом прибыль увеличится на 2500, а излишек на складе не будет.</t>
  </si>
  <si>
    <t>Математическая модель:</t>
  </si>
  <si>
    <t>Функция:</t>
  </si>
  <si>
    <t>2*x1+3*x2-&gt;max</t>
  </si>
  <si>
    <t>Система ограничений:</t>
  </si>
  <si>
    <t>2*x1+2*x2&lt;=14</t>
  </si>
  <si>
    <t>x1+2*x2&lt;=9</t>
  </si>
  <si>
    <t>4*x2&lt;=16</t>
  </si>
  <si>
    <t>x1+x2&lt;=450</t>
  </si>
  <si>
    <t>x1&lt;=200</t>
  </si>
  <si>
    <t>2*х1+2*x2+х3&lt;=900</t>
  </si>
  <si>
    <t>2*х1+х2+х3&lt;=650</t>
  </si>
  <si>
    <t>75*x1+50*x2+35*х3-&gt;max</t>
  </si>
  <si>
    <t>Отчет создан: 19.10.2023 9:32:22</t>
  </si>
  <si>
    <t>Число итераций: 5 Число подзадач: 0</t>
  </si>
  <si>
    <t>Отчет создан: 19.10.2023 9:32:23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</si>
</sst>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A45FD"/>
        <bgColor indexed="64"/>
      </patternFill>
    </fill>
    <fill>
      <patternFill patternType="solid">
        <fgColor rgb="FFD253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/>
    <xf numFmtId="0" fontId="1" fillId="5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5" borderId="0" xfId="4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3" borderId="0" xfId="2"/>
    <xf numFmtId="0" fontId="1" fillId="2" borderId="0" xfId="1"/>
    <xf numFmtId="0" fontId="0" fillId="0" borderId="0" xfId="0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2" borderId="0" xfId="1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5">
    <cellStyle name="40% — акцент2" xfId="1" builtinId="35"/>
    <cellStyle name="40% — акцент3" xfId="2" builtinId="39"/>
    <cellStyle name="Обычный" xfId="0" builtinId="0"/>
    <cellStyle name="Стиль 1" xfId="3"/>
    <cellStyle name="Стиль 2" xfId="4"/>
  </cellStyles>
  <dxfs count="0"/>
  <tableStyles count="0" defaultTableStyle="TableStyleMedium2" defaultPivotStyle="PivotStyleLight16"/>
  <colors>
    <mruColors>
      <color rgb="FFD253FF"/>
      <color rgb="FFAA45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12</xdr:row>
      <xdr:rowOff>9525</xdr:rowOff>
    </xdr:from>
    <xdr:to>
      <xdr:col>5</xdr:col>
      <xdr:colOff>534109</xdr:colOff>
      <xdr:row>18</xdr:row>
      <xdr:rowOff>124000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486025"/>
          <a:ext cx="5077534" cy="12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9" workbookViewId="0">
      <selection activeCell="I25" sqref="I25"/>
    </sheetView>
  </sheetViews>
  <sheetFormatPr defaultRowHeight="15" x14ac:dyDescent="0.25"/>
  <cols>
    <col min="1" max="1" width="2.28515625" customWidth="1"/>
    <col min="2" max="2" width="7.5703125" customWidth="1"/>
    <col min="3" max="3" width="24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10</v>
      </c>
    </row>
    <row r="3" spans="1:5" x14ac:dyDescent="0.25">
      <c r="A3" s="4" t="s">
        <v>11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15</v>
      </c>
    </row>
    <row r="8" spans="1:5" x14ac:dyDescent="0.25">
      <c r="A8" s="4"/>
      <c r="B8" t="s">
        <v>16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6" t="s">
        <v>21</v>
      </c>
      <c r="C15" s="6" t="s">
        <v>22</v>
      </c>
      <c r="D15" s="6" t="s">
        <v>23</v>
      </c>
      <c r="E15" s="6" t="s">
        <v>24</v>
      </c>
    </row>
    <row r="16" spans="1:5" ht="15.75" thickBot="1" x14ac:dyDescent="0.3">
      <c r="B16" s="5" t="s">
        <v>32</v>
      </c>
      <c r="C16" s="5" t="s">
        <v>8</v>
      </c>
      <c r="D16" s="8">
        <v>0</v>
      </c>
      <c r="E16" s="8">
        <v>16</v>
      </c>
    </row>
    <row r="19" spans="1:7" ht="15.75" thickBot="1" x14ac:dyDescent="0.3">
      <c r="A19" t="s">
        <v>25</v>
      </c>
    </row>
    <row r="20" spans="1:7" ht="15.75" thickBot="1" x14ac:dyDescent="0.3">
      <c r="B20" s="6" t="s">
        <v>21</v>
      </c>
      <c r="C20" s="6" t="s">
        <v>22</v>
      </c>
      <c r="D20" s="6" t="s">
        <v>23</v>
      </c>
      <c r="E20" s="6" t="s">
        <v>24</v>
      </c>
      <c r="F20" s="6" t="s">
        <v>26</v>
      </c>
    </row>
    <row r="21" spans="1:7" x14ac:dyDescent="0.25">
      <c r="B21" s="7" t="s">
        <v>33</v>
      </c>
      <c r="C21" s="7" t="s">
        <v>3</v>
      </c>
      <c r="D21" s="9">
        <v>0</v>
      </c>
      <c r="E21" s="9">
        <v>5</v>
      </c>
      <c r="F21" s="7" t="s">
        <v>34</v>
      </c>
    </row>
    <row r="22" spans="1:7" ht="15.75" thickBot="1" x14ac:dyDescent="0.3">
      <c r="B22" s="5" t="s">
        <v>35</v>
      </c>
      <c r="C22" s="5" t="s">
        <v>4</v>
      </c>
      <c r="D22" s="8">
        <v>0</v>
      </c>
      <c r="E22" s="8">
        <v>2</v>
      </c>
      <c r="F22" s="5" t="s">
        <v>34</v>
      </c>
    </row>
    <row r="25" spans="1:7" ht="15.75" thickBot="1" x14ac:dyDescent="0.3">
      <c r="A25" t="s">
        <v>27</v>
      </c>
    </row>
    <row r="26" spans="1:7" ht="15.75" thickBot="1" x14ac:dyDescent="0.3">
      <c r="B26" s="6" t="s">
        <v>21</v>
      </c>
      <c r="C26" s="6" t="s">
        <v>22</v>
      </c>
      <c r="D26" s="6" t="s">
        <v>28</v>
      </c>
      <c r="E26" s="6" t="s">
        <v>29</v>
      </c>
      <c r="F26" s="6" t="s">
        <v>30</v>
      </c>
      <c r="G26" s="6" t="s">
        <v>31</v>
      </c>
    </row>
    <row r="27" spans="1:7" x14ac:dyDescent="0.25">
      <c r="B27" s="7" t="s">
        <v>36</v>
      </c>
      <c r="C27" s="7" t="s">
        <v>5</v>
      </c>
      <c r="D27" s="9">
        <v>14</v>
      </c>
      <c r="E27" s="7" t="s">
        <v>37</v>
      </c>
      <c r="F27" s="7" t="s">
        <v>38</v>
      </c>
      <c r="G27" s="7">
        <v>0</v>
      </c>
    </row>
    <row r="28" spans="1:7" x14ac:dyDescent="0.25">
      <c r="B28" s="7" t="s">
        <v>39</v>
      </c>
      <c r="C28" s="7" t="s">
        <v>6</v>
      </c>
      <c r="D28" s="9">
        <v>9</v>
      </c>
      <c r="E28" s="7" t="s">
        <v>40</v>
      </c>
      <c r="F28" s="7" t="s">
        <v>38</v>
      </c>
      <c r="G28" s="7">
        <v>0</v>
      </c>
    </row>
    <row r="29" spans="1:7" ht="15.75" thickBot="1" x14ac:dyDescent="0.3">
      <c r="B29" s="5" t="s">
        <v>41</v>
      </c>
      <c r="C29" s="5" t="s">
        <v>7</v>
      </c>
      <c r="D29" s="8">
        <v>8</v>
      </c>
      <c r="E29" s="5" t="s">
        <v>42</v>
      </c>
      <c r="F29" s="5" t="s">
        <v>43</v>
      </c>
      <c r="G29" s="5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116</v>
      </c>
    </row>
    <row r="3" spans="1:8" x14ac:dyDescent="0.25">
      <c r="A3" s="4" t="s">
        <v>127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33</v>
      </c>
      <c r="C9" s="7" t="s">
        <v>104</v>
      </c>
      <c r="D9" s="7">
        <v>7</v>
      </c>
      <c r="E9" s="7">
        <v>0</v>
      </c>
      <c r="F9" s="7">
        <v>2</v>
      </c>
      <c r="G9" s="7">
        <v>1E+30</v>
      </c>
      <c r="H9" s="7">
        <v>0.5</v>
      </c>
    </row>
    <row r="10" spans="1:8" ht="15.75" thickBot="1" x14ac:dyDescent="0.3">
      <c r="B10" s="5" t="s">
        <v>35</v>
      </c>
      <c r="C10" s="5" t="s">
        <v>4</v>
      </c>
      <c r="D10" s="5">
        <v>0</v>
      </c>
      <c r="E10" s="5">
        <v>-0.5</v>
      </c>
      <c r="F10" s="5">
        <v>1.5</v>
      </c>
      <c r="G10" s="5">
        <v>0.5</v>
      </c>
      <c r="H10" s="5">
        <v>1E+30</v>
      </c>
    </row>
    <row r="12" spans="1:8" ht="15.75" thickBot="1" x14ac:dyDescent="0.3">
      <c r="A12" t="s">
        <v>27</v>
      </c>
    </row>
    <row r="13" spans="1:8" x14ac:dyDescent="0.25">
      <c r="B13" s="18"/>
      <c r="C13" s="18"/>
      <c r="D13" s="18" t="s">
        <v>45</v>
      </c>
      <c r="E13" s="18" t="s">
        <v>54</v>
      </c>
      <c r="F13" s="18" t="s">
        <v>56</v>
      </c>
      <c r="G13" s="18" t="s">
        <v>51</v>
      </c>
      <c r="H13" s="18" t="s">
        <v>51</v>
      </c>
    </row>
    <row r="14" spans="1:8" ht="15.75" thickBot="1" x14ac:dyDescent="0.3">
      <c r="B14" s="19" t="s">
        <v>21</v>
      </c>
      <c r="C14" s="19" t="s">
        <v>22</v>
      </c>
      <c r="D14" s="19" t="s">
        <v>46</v>
      </c>
      <c r="E14" s="19" t="s">
        <v>55</v>
      </c>
      <c r="F14" s="19" t="s">
        <v>57</v>
      </c>
      <c r="G14" s="19" t="s">
        <v>52</v>
      </c>
      <c r="H14" s="19" t="s">
        <v>53</v>
      </c>
    </row>
    <row r="15" spans="1:8" x14ac:dyDescent="0.25">
      <c r="B15" s="7" t="s">
        <v>36</v>
      </c>
      <c r="C15" s="7" t="s">
        <v>5</v>
      </c>
      <c r="D15" s="7">
        <v>14</v>
      </c>
      <c r="E15" s="7">
        <v>1</v>
      </c>
      <c r="F15" s="7">
        <v>14</v>
      </c>
      <c r="G15" s="7">
        <v>4</v>
      </c>
      <c r="H15" s="7">
        <v>14</v>
      </c>
    </row>
    <row r="16" spans="1:8" x14ac:dyDescent="0.25">
      <c r="B16" s="7" t="s">
        <v>39</v>
      </c>
      <c r="C16" s="7" t="s">
        <v>6</v>
      </c>
      <c r="D16" s="7">
        <v>7</v>
      </c>
      <c r="E16" s="7">
        <v>0</v>
      </c>
      <c r="F16" s="7">
        <v>9</v>
      </c>
      <c r="G16" s="7">
        <v>1E+30</v>
      </c>
      <c r="H16" s="7">
        <v>2</v>
      </c>
    </row>
    <row r="17" spans="2:8" ht="15.75" thickBot="1" x14ac:dyDescent="0.3">
      <c r="B17" s="5" t="s">
        <v>41</v>
      </c>
      <c r="C17" s="5" t="s">
        <v>7</v>
      </c>
      <c r="D17" s="5">
        <v>0</v>
      </c>
      <c r="E17" s="5">
        <v>0</v>
      </c>
      <c r="F17" s="5">
        <v>16</v>
      </c>
      <c r="G17" s="5">
        <v>1E+30</v>
      </c>
      <c r="H17" s="5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M19" sqref="M19"/>
    </sheetView>
  </sheetViews>
  <sheetFormatPr defaultRowHeight="15" x14ac:dyDescent="0.25"/>
  <cols>
    <col min="1" max="1" width="14.7109375" bestFit="1" customWidth="1"/>
    <col min="2" max="2" width="17.85546875" customWidth="1"/>
    <col min="3" max="3" width="14.85546875" customWidth="1"/>
    <col min="4" max="4" width="14" customWidth="1"/>
  </cols>
  <sheetData>
    <row r="1" spans="1:18" ht="33" customHeight="1" x14ac:dyDescent="0.25">
      <c r="A1" s="23" t="s">
        <v>0</v>
      </c>
      <c r="B1" s="24" t="s">
        <v>1</v>
      </c>
      <c r="C1" s="24"/>
      <c r="D1" s="24" t="s">
        <v>2</v>
      </c>
      <c r="G1" t="s">
        <v>99</v>
      </c>
      <c r="P1" s="20" t="s">
        <v>132</v>
      </c>
      <c r="Q1" s="15"/>
      <c r="R1" s="15"/>
    </row>
    <row r="2" spans="1:18" ht="34.5" customHeight="1" x14ac:dyDescent="0.25">
      <c r="A2" s="23"/>
      <c r="B2" s="3" t="s">
        <v>3</v>
      </c>
      <c r="C2" s="3" t="s">
        <v>4</v>
      </c>
      <c r="D2" s="24"/>
      <c r="G2" t="s">
        <v>100</v>
      </c>
      <c r="P2" s="20" t="s">
        <v>133</v>
      </c>
      <c r="Q2" s="15"/>
      <c r="R2" s="15"/>
    </row>
    <row r="3" spans="1:18" x14ac:dyDescent="0.25">
      <c r="A3" t="s">
        <v>5</v>
      </c>
      <c r="B3">
        <v>2</v>
      </c>
      <c r="C3">
        <v>2</v>
      </c>
      <c r="D3">
        <v>18</v>
      </c>
      <c r="E3">
        <f>SUMPRODUCT(B3:C3, $B$8:$C$8)</f>
        <v>18</v>
      </c>
      <c r="G3" t="s">
        <v>106</v>
      </c>
      <c r="P3" s="20" t="s">
        <v>134</v>
      </c>
      <c r="Q3" s="15"/>
      <c r="R3" s="15"/>
    </row>
    <row r="4" spans="1:18" x14ac:dyDescent="0.25">
      <c r="A4" t="s">
        <v>6</v>
      </c>
      <c r="B4">
        <v>1</v>
      </c>
      <c r="C4">
        <v>2</v>
      </c>
      <c r="D4">
        <v>11</v>
      </c>
      <c r="E4">
        <f>SUMPRODUCT(B4:C4, $B$8:$C$8)</f>
        <v>11</v>
      </c>
      <c r="G4" t="s">
        <v>101</v>
      </c>
      <c r="P4" s="20" t="s">
        <v>135</v>
      </c>
      <c r="Q4" s="15"/>
      <c r="R4" s="15"/>
    </row>
    <row r="5" spans="1:18" x14ac:dyDescent="0.25">
      <c r="A5" t="s">
        <v>7</v>
      </c>
      <c r="C5">
        <v>4</v>
      </c>
      <c r="D5">
        <v>10</v>
      </c>
      <c r="E5">
        <f>SUMPRODUCT(B5:C5, $B$8:$C$8)</f>
        <v>8</v>
      </c>
      <c r="G5" t="s">
        <v>102</v>
      </c>
      <c r="P5" s="20" t="s">
        <v>136</v>
      </c>
      <c r="Q5" s="15"/>
      <c r="R5" s="15"/>
    </row>
    <row r="6" spans="1:18" ht="30" x14ac:dyDescent="0.25">
      <c r="A6" s="1" t="s">
        <v>8</v>
      </c>
      <c r="B6">
        <v>2</v>
      </c>
      <c r="C6">
        <v>3</v>
      </c>
      <c r="E6">
        <f>SUMPRODUCT(B6:C6, $B$8:$C$8)</f>
        <v>20</v>
      </c>
      <c r="G6" t="s">
        <v>103</v>
      </c>
      <c r="P6" s="20" t="s">
        <v>137</v>
      </c>
      <c r="Q6" s="15"/>
      <c r="R6" s="15"/>
    </row>
    <row r="7" spans="1:18" x14ac:dyDescent="0.25">
      <c r="B7" s="25" t="s">
        <v>104</v>
      </c>
      <c r="C7" s="25"/>
      <c r="G7" t="s">
        <v>105</v>
      </c>
      <c r="P7" s="20" t="s">
        <v>138</v>
      </c>
      <c r="Q7" s="15"/>
      <c r="R7" s="15"/>
    </row>
    <row r="8" spans="1:18" x14ac:dyDescent="0.25">
      <c r="B8" s="2">
        <v>7</v>
      </c>
      <c r="C8" s="2">
        <v>2</v>
      </c>
      <c r="G8" t="s">
        <v>107</v>
      </c>
      <c r="P8" s="20" t="s">
        <v>139</v>
      </c>
      <c r="Q8" s="15"/>
      <c r="R8" s="15"/>
    </row>
    <row r="9" spans="1:18" x14ac:dyDescent="0.25">
      <c r="P9" s="20" t="s">
        <v>140</v>
      </c>
      <c r="Q9" s="15"/>
      <c r="R9" s="15"/>
    </row>
    <row r="10" spans="1:18" x14ac:dyDescent="0.25">
      <c r="G10" t="s">
        <v>108</v>
      </c>
      <c r="P10" s="20" t="s">
        <v>141</v>
      </c>
      <c r="Q10" s="15"/>
      <c r="R10" s="15"/>
    </row>
    <row r="11" spans="1:18" x14ac:dyDescent="0.25">
      <c r="A11" t="s">
        <v>122</v>
      </c>
      <c r="G11" t="s">
        <v>110</v>
      </c>
    </row>
    <row r="12" spans="1:18" x14ac:dyDescent="0.25">
      <c r="A12" t="s">
        <v>123</v>
      </c>
      <c r="G12" t="s">
        <v>111</v>
      </c>
    </row>
    <row r="13" spans="1:18" x14ac:dyDescent="0.25">
      <c r="A13" t="s">
        <v>124</v>
      </c>
      <c r="G13" t="s">
        <v>109</v>
      </c>
    </row>
    <row r="14" spans="1:18" x14ac:dyDescent="0.25">
      <c r="A14" t="s">
        <v>125</v>
      </c>
      <c r="G14" t="s">
        <v>112</v>
      </c>
    </row>
    <row r="15" spans="1:18" x14ac:dyDescent="0.25">
      <c r="A15" t="s">
        <v>126</v>
      </c>
      <c r="G15" t="s">
        <v>113</v>
      </c>
    </row>
    <row r="16" spans="1:18" x14ac:dyDescent="0.25">
      <c r="A16" t="s">
        <v>129</v>
      </c>
      <c r="G16" t="s">
        <v>114</v>
      </c>
    </row>
    <row r="17" spans="1:7" x14ac:dyDescent="0.25">
      <c r="A17" t="s">
        <v>130</v>
      </c>
      <c r="G17" t="s">
        <v>115</v>
      </c>
    </row>
    <row r="18" spans="1:7" x14ac:dyDescent="0.25">
      <c r="A18" t="s">
        <v>131</v>
      </c>
      <c r="G18" t="s">
        <v>118</v>
      </c>
    </row>
    <row r="20" spans="1:7" x14ac:dyDescent="0.25">
      <c r="B20" s="15" t="s">
        <v>162</v>
      </c>
      <c r="C20" s="15"/>
      <c r="D20" s="15"/>
    </row>
    <row r="21" spans="1:7" x14ac:dyDescent="0.25">
      <c r="B21" s="15" t="s">
        <v>163</v>
      </c>
      <c r="C21" s="15" t="s">
        <v>164</v>
      </c>
      <c r="D21" s="15"/>
    </row>
    <row r="22" spans="1:7" x14ac:dyDescent="0.25">
      <c r="B22" s="15" t="s">
        <v>165</v>
      </c>
      <c r="C22" s="15"/>
      <c r="D22" s="15"/>
    </row>
    <row r="23" spans="1:7" x14ac:dyDescent="0.25">
      <c r="B23" s="15" t="s">
        <v>166</v>
      </c>
      <c r="C23" s="15"/>
      <c r="D23" s="15"/>
    </row>
    <row r="24" spans="1:7" x14ac:dyDescent="0.25">
      <c r="B24" s="15" t="s">
        <v>167</v>
      </c>
      <c r="C24" s="15"/>
      <c r="D24" s="15"/>
    </row>
    <row r="25" spans="1:7" x14ac:dyDescent="0.25">
      <c r="B25" s="15" t="s">
        <v>168</v>
      </c>
      <c r="C25" s="15"/>
      <c r="D25" s="15"/>
    </row>
  </sheetData>
  <mergeCells count="4">
    <mergeCell ref="A1:A2"/>
    <mergeCell ref="D1:D2"/>
    <mergeCell ref="B1:C1"/>
    <mergeCell ref="B7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11" workbookViewId="0"/>
  </sheetViews>
  <sheetFormatPr defaultRowHeight="15" x14ac:dyDescent="0.25"/>
  <cols>
    <col min="1" max="1" width="2.28515625" customWidth="1"/>
    <col min="2" max="2" width="7.5703125" customWidth="1"/>
    <col min="3" max="3" width="27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73</v>
      </c>
    </row>
    <row r="3" spans="1:5" x14ac:dyDescent="0.25">
      <c r="A3" s="4" t="s">
        <v>74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75</v>
      </c>
    </row>
    <row r="8" spans="1:5" x14ac:dyDescent="0.25">
      <c r="A8" s="4"/>
      <c r="B8" t="s">
        <v>16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6" t="s">
        <v>21</v>
      </c>
      <c r="C15" s="6" t="s">
        <v>22</v>
      </c>
      <c r="D15" s="6" t="s">
        <v>23</v>
      </c>
      <c r="E15" s="6" t="s">
        <v>24</v>
      </c>
    </row>
    <row r="16" spans="1:5" ht="15.75" thickBot="1" x14ac:dyDescent="0.3">
      <c r="B16" s="5" t="s">
        <v>76</v>
      </c>
      <c r="C16" s="5" t="s">
        <v>77</v>
      </c>
      <c r="D16" s="8">
        <v>0</v>
      </c>
      <c r="E16" s="8">
        <v>25000</v>
      </c>
    </row>
    <row r="19" spans="1:7" ht="15.75" thickBot="1" x14ac:dyDescent="0.3">
      <c r="A19" t="s">
        <v>25</v>
      </c>
    </row>
    <row r="20" spans="1:7" ht="15.75" thickBot="1" x14ac:dyDescent="0.3">
      <c r="B20" s="6" t="s">
        <v>21</v>
      </c>
      <c r="C20" s="6" t="s">
        <v>22</v>
      </c>
      <c r="D20" s="6" t="s">
        <v>23</v>
      </c>
      <c r="E20" s="6" t="s">
        <v>24</v>
      </c>
      <c r="F20" s="6" t="s">
        <v>26</v>
      </c>
    </row>
    <row r="21" spans="1:7" x14ac:dyDescent="0.25">
      <c r="B21" s="7" t="s">
        <v>78</v>
      </c>
      <c r="C21" s="7" t="s">
        <v>79</v>
      </c>
      <c r="D21" s="9">
        <v>0</v>
      </c>
      <c r="E21" s="9">
        <v>200</v>
      </c>
      <c r="F21" s="7" t="s">
        <v>34</v>
      </c>
    </row>
    <row r="22" spans="1:7" x14ac:dyDescent="0.25">
      <c r="B22" s="7" t="s">
        <v>80</v>
      </c>
      <c r="C22" s="7" t="s">
        <v>81</v>
      </c>
      <c r="D22" s="9">
        <v>0</v>
      </c>
      <c r="E22" s="9">
        <v>200</v>
      </c>
      <c r="F22" s="7" t="s">
        <v>34</v>
      </c>
    </row>
    <row r="23" spans="1:7" ht="15.75" thickBot="1" x14ac:dyDescent="0.3">
      <c r="B23" s="5" t="s">
        <v>82</v>
      </c>
      <c r="C23" s="5" t="s">
        <v>83</v>
      </c>
      <c r="D23" s="8">
        <v>0</v>
      </c>
      <c r="E23" s="8">
        <v>0</v>
      </c>
      <c r="F23" s="5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6" t="s">
        <v>21</v>
      </c>
      <c r="C27" s="6" t="s">
        <v>22</v>
      </c>
      <c r="D27" s="6" t="s">
        <v>28</v>
      </c>
      <c r="E27" s="6" t="s">
        <v>29</v>
      </c>
      <c r="F27" s="6" t="s">
        <v>30</v>
      </c>
      <c r="G27" s="6" t="s">
        <v>31</v>
      </c>
    </row>
    <row r="28" spans="1:7" x14ac:dyDescent="0.25">
      <c r="B28" s="7" t="s">
        <v>84</v>
      </c>
      <c r="C28" s="7" t="s">
        <v>85</v>
      </c>
      <c r="D28" s="9">
        <v>400</v>
      </c>
      <c r="E28" s="7" t="s">
        <v>86</v>
      </c>
      <c r="F28" s="7" t="s">
        <v>43</v>
      </c>
      <c r="G28" s="7">
        <v>50</v>
      </c>
    </row>
    <row r="29" spans="1:7" x14ac:dyDescent="0.25">
      <c r="B29" s="7" t="s">
        <v>87</v>
      </c>
      <c r="C29" s="7" t="s">
        <v>88</v>
      </c>
      <c r="D29" s="9">
        <v>200</v>
      </c>
      <c r="E29" s="7" t="s">
        <v>89</v>
      </c>
      <c r="F29" s="7" t="s">
        <v>43</v>
      </c>
      <c r="G29" s="7">
        <v>50</v>
      </c>
    </row>
    <row r="30" spans="1:7" x14ac:dyDescent="0.25">
      <c r="B30" s="7" t="s">
        <v>90</v>
      </c>
      <c r="C30" s="7" t="s">
        <v>91</v>
      </c>
      <c r="D30" s="9">
        <v>800</v>
      </c>
      <c r="E30" s="7" t="s">
        <v>92</v>
      </c>
      <c r="F30" s="7" t="s">
        <v>38</v>
      </c>
      <c r="G30" s="7">
        <v>0</v>
      </c>
    </row>
    <row r="31" spans="1:7" x14ac:dyDescent="0.25">
      <c r="B31" s="7" t="s">
        <v>93</v>
      </c>
      <c r="C31" s="7" t="s">
        <v>94</v>
      </c>
      <c r="D31" s="9">
        <v>400</v>
      </c>
      <c r="E31" s="7" t="s">
        <v>95</v>
      </c>
      <c r="F31" s="7" t="s">
        <v>43</v>
      </c>
      <c r="G31" s="7">
        <v>50</v>
      </c>
    </row>
    <row r="32" spans="1:7" ht="15.75" thickBot="1" x14ac:dyDescent="0.3">
      <c r="B32" s="5" t="s">
        <v>96</v>
      </c>
      <c r="C32" s="5" t="s">
        <v>97</v>
      </c>
      <c r="D32" s="8">
        <v>600</v>
      </c>
      <c r="E32" s="5" t="s">
        <v>98</v>
      </c>
      <c r="F32" s="5" t="s">
        <v>38</v>
      </c>
      <c r="G32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J22" sqref="J22"/>
    </sheetView>
  </sheetViews>
  <sheetFormatPr defaultRowHeight="15" x14ac:dyDescent="0.25"/>
  <cols>
    <col min="1" max="1" width="2.28515625" customWidth="1"/>
    <col min="2" max="2" width="7.5703125" customWidth="1"/>
    <col min="3" max="3" width="26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73</v>
      </c>
    </row>
    <row r="3" spans="1:8" x14ac:dyDescent="0.25">
      <c r="A3" s="4" t="s">
        <v>74</v>
      </c>
    </row>
    <row r="6" spans="1:8" ht="15.75" thickBot="1" x14ac:dyDescent="0.3">
      <c r="A6" t="s">
        <v>25</v>
      </c>
    </row>
    <row r="7" spans="1:8" x14ac:dyDescent="0.25">
      <c r="B7" s="10"/>
      <c r="C7" s="10"/>
      <c r="D7" s="10" t="s">
        <v>45</v>
      </c>
      <c r="E7" s="10" t="s">
        <v>47</v>
      </c>
      <c r="F7" s="10" t="s">
        <v>49</v>
      </c>
      <c r="G7" s="10" t="s">
        <v>51</v>
      </c>
      <c r="H7" s="10" t="s">
        <v>51</v>
      </c>
    </row>
    <row r="8" spans="1:8" ht="15.75" thickBot="1" x14ac:dyDescent="0.3">
      <c r="B8" s="11" t="s">
        <v>21</v>
      </c>
      <c r="C8" s="11" t="s">
        <v>22</v>
      </c>
      <c r="D8" s="11" t="s">
        <v>46</v>
      </c>
      <c r="E8" s="11" t="s">
        <v>48</v>
      </c>
      <c r="F8" s="11" t="s">
        <v>50</v>
      </c>
      <c r="G8" s="11" t="s">
        <v>52</v>
      </c>
      <c r="H8" s="11" t="s">
        <v>53</v>
      </c>
    </row>
    <row r="9" spans="1:8" x14ac:dyDescent="0.25">
      <c r="B9" s="7" t="s">
        <v>78</v>
      </c>
      <c r="C9" s="7" t="s">
        <v>79</v>
      </c>
      <c r="D9" s="7">
        <v>200</v>
      </c>
      <c r="E9" s="7">
        <v>0</v>
      </c>
      <c r="F9" s="7">
        <v>75</v>
      </c>
      <c r="G9" s="7">
        <v>25</v>
      </c>
      <c r="H9" s="7">
        <v>5</v>
      </c>
    </row>
    <row r="10" spans="1:8" x14ac:dyDescent="0.25">
      <c r="B10" s="7" t="s">
        <v>80</v>
      </c>
      <c r="C10" s="7" t="s">
        <v>81</v>
      </c>
      <c r="D10" s="7">
        <v>200</v>
      </c>
      <c r="E10" s="7">
        <v>0</v>
      </c>
      <c r="F10" s="7">
        <v>50</v>
      </c>
      <c r="G10" s="7">
        <v>25</v>
      </c>
      <c r="H10" s="7">
        <v>12.5</v>
      </c>
    </row>
    <row r="11" spans="1:8" ht="15.75" thickBot="1" x14ac:dyDescent="0.3">
      <c r="B11" s="5" t="s">
        <v>82</v>
      </c>
      <c r="C11" s="5" t="s">
        <v>83</v>
      </c>
      <c r="D11" s="5">
        <v>0</v>
      </c>
      <c r="E11" s="5">
        <v>-2.5</v>
      </c>
      <c r="F11" s="5">
        <v>35</v>
      </c>
      <c r="G11" s="5">
        <v>2.5</v>
      </c>
      <c r="H11" s="5">
        <v>1E+30</v>
      </c>
    </row>
    <row r="13" spans="1:8" ht="15.75" thickBot="1" x14ac:dyDescent="0.3">
      <c r="A13" t="s">
        <v>27</v>
      </c>
    </row>
    <row r="14" spans="1:8" x14ac:dyDescent="0.25">
      <c r="B14" s="10"/>
      <c r="C14" s="10"/>
      <c r="D14" s="10" t="s">
        <v>45</v>
      </c>
      <c r="E14" s="10" t="s">
        <v>54</v>
      </c>
      <c r="F14" s="10" t="s">
        <v>56</v>
      </c>
      <c r="G14" s="10" t="s">
        <v>51</v>
      </c>
      <c r="H14" s="10" t="s">
        <v>51</v>
      </c>
    </row>
    <row r="15" spans="1:8" ht="15.75" thickBot="1" x14ac:dyDescent="0.3">
      <c r="B15" s="11" t="s">
        <v>21</v>
      </c>
      <c r="C15" s="11" t="s">
        <v>22</v>
      </c>
      <c r="D15" s="11" t="s">
        <v>46</v>
      </c>
      <c r="E15" s="11" t="s">
        <v>55</v>
      </c>
      <c r="F15" s="11" t="s">
        <v>57</v>
      </c>
      <c r="G15" s="11" t="s">
        <v>52</v>
      </c>
      <c r="H15" s="11" t="s">
        <v>53</v>
      </c>
    </row>
    <row r="16" spans="1:8" x14ac:dyDescent="0.25">
      <c r="B16" s="7" t="s">
        <v>84</v>
      </c>
      <c r="C16" s="7" t="s">
        <v>85</v>
      </c>
      <c r="D16" s="7">
        <v>400</v>
      </c>
      <c r="E16" s="7">
        <v>0</v>
      </c>
      <c r="F16" s="7">
        <v>450</v>
      </c>
      <c r="G16" s="7">
        <v>1E+30</v>
      </c>
      <c r="H16" s="7">
        <v>50</v>
      </c>
    </row>
    <row r="17" spans="2:8" x14ac:dyDescent="0.25">
      <c r="B17" s="7" t="s">
        <v>87</v>
      </c>
      <c r="C17" s="7" t="s">
        <v>88</v>
      </c>
      <c r="D17" s="7">
        <v>200</v>
      </c>
      <c r="E17" s="7">
        <v>0</v>
      </c>
      <c r="F17" s="7">
        <v>250</v>
      </c>
      <c r="G17" s="7">
        <v>1E+30</v>
      </c>
      <c r="H17" s="7">
        <v>50</v>
      </c>
    </row>
    <row r="18" spans="2:8" x14ac:dyDescent="0.25">
      <c r="B18" s="7" t="s">
        <v>90</v>
      </c>
      <c r="C18" s="7" t="s">
        <v>91</v>
      </c>
      <c r="D18" s="7">
        <v>800</v>
      </c>
      <c r="E18" s="7">
        <v>12.5</v>
      </c>
      <c r="F18" s="7">
        <v>800</v>
      </c>
      <c r="G18" s="7">
        <v>100</v>
      </c>
      <c r="H18" s="7">
        <v>100</v>
      </c>
    </row>
    <row r="19" spans="2:8" x14ac:dyDescent="0.25">
      <c r="B19" s="7" t="s">
        <v>93</v>
      </c>
      <c r="C19" s="7" t="s">
        <v>94</v>
      </c>
      <c r="D19" s="7">
        <v>400</v>
      </c>
      <c r="E19" s="7">
        <v>0</v>
      </c>
      <c r="F19" s="7">
        <v>450</v>
      </c>
      <c r="G19" s="7">
        <v>1E+30</v>
      </c>
      <c r="H19" s="7">
        <v>50</v>
      </c>
    </row>
    <row r="20" spans="2:8" ht="15.75" thickBot="1" x14ac:dyDescent="0.3">
      <c r="B20" s="5" t="s">
        <v>96</v>
      </c>
      <c r="C20" s="5" t="s">
        <v>97</v>
      </c>
      <c r="D20" s="5">
        <v>600</v>
      </c>
      <c r="E20" s="5">
        <v>25</v>
      </c>
      <c r="F20" s="5">
        <v>600</v>
      </c>
      <c r="G20" s="5">
        <v>50</v>
      </c>
      <c r="H20" s="5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7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147</v>
      </c>
    </row>
    <row r="3" spans="1:5" x14ac:dyDescent="0.25">
      <c r="A3" s="4" t="s">
        <v>148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149</v>
      </c>
    </row>
    <row r="8" spans="1:5" x14ac:dyDescent="0.25">
      <c r="A8" s="4"/>
      <c r="B8" t="s">
        <v>16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76</v>
      </c>
      <c r="C16" s="5" t="s">
        <v>77</v>
      </c>
      <c r="D16" s="8">
        <v>29000</v>
      </c>
      <c r="E16" s="8">
        <v>29000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78</v>
      </c>
      <c r="C21" s="7" t="s">
        <v>79</v>
      </c>
      <c r="D21" s="9">
        <v>200</v>
      </c>
      <c r="E21" s="9">
        <v>200</v>
      </c>
      <c r="F21" s="7" t="s">
        <v>34</v>
      </c>
    </row>
    <row r="22" spans="1:7" x14ac:dyDescent="0.25">
      <c r="B22" s="7" t="s">
        <v>80</v>
      </c>
      <c r="C22" s="7" t="s">
        <v>81</v>
      </c>
      <c r="D22" s="9">
        <v>200</v>
      </c>
      <c r="E22" s="9">
        <v>200</v>
      </c>
      <c r="F22" s="7" t="s">
        <v>34</v>
      </c>
    </row>
    <row r="23" spans="1:7" ht="15.75" thickBot="1" x14ac:dyDescent="0.3">
      <c r="B23" s="5" t="s">
        <v>82</v>
      </c>
      <c r="C23" s="5" t="s">
        <v>83</v>
      </c>
      <c r="D23" s="8">
        <v>0</v>
      </c>
      <c r="E23" s="8">
        <v>0</v>
      </c>
      <c r="F23" s="5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17" t="s">
        <v>21</v>
      </c>
      <c r="C27" s="17" t="s">
        <v>22</v>
      </c>
      <c r="D27" s="17" t="s">
        <v>28</v>
      </c>
      <c r="E27" s="17" t="s">
        <v>29</v>
      </c>
      <c r="F27" s="17" t="s">
        <v>30</v>
      </c>
      <c r="G27" s="17" t="s">
        <v>31</v>
      </c>
    </row>
    <row r="28" spans="1:7" x14ac:dyDescent="0.25">
      <c r="B28" s="7" t="s">
        <v>84</v>
      </c>
      <c r="C28" s="7" t="s">
        <v>85</v>
      </c>
      <c r="D28" s="9">
        <v>400</v>
      </c>
      <c r="E28" s="7" t="s">
        <v>86</v>
      </c>
      <c r="F28" s="7" t="s">
        <v>43</v>
      </c>
      <c r="G28" s="7">
        <v>50</v>
      </c>
    </row>
    <row r="29" spans="1:7" x14ac:dyDescent="0.25">
      <c r="B29" s="7" t="s">
        <v>87</v>
      </c>
      <c r="C29" s="7" t="s">
        <v>88</v>
      </c>
      <c r="D29" s="9">
        <v>200</v>
      </c>
      <c r="E29" s="7" t="s">
        <v>89</v>
      </c>
      <c r="F29" s="7" t="s">
        <v>43</v>
      </c>
      <c r="G29" s="7">
        <v>50</v>
      </c>
    </row>
    <row r="30" spans="1:7" x14ac:dyDescent="0.25">
      <c r="B30" s="7" t="s">
        <v>90</v>
      </c>
      <c r="C30" s="7" t="s">
        <v>91</v>
      </c>
      <c r="D30" s="9">
        <v>800</v>
      </c>
      <c r="E30" s="7" t="s">
        <v>92</v>
      </c>
      <c r="F30" s="7" t="s">
        <v>38</v>
      </c>
      <c r="G30" s="7">
        <v>0</v>
      </c>
    </row>
    <row r="31" spans="1:7" x14ac:dyDescent="0.25">
      <c r="B31" s="7" t="s">
        <v>93</v>
      </c>
      <c r="C31" s="7" t="s">
        <v>94</v>
      </c>
      <c r="D31" s="9">
        <v>400</v>
      </c>
      <c r="E31" s="7" t="s">
        <v>95</v>
      </c>
      <c r="F31" s="7" t="s">
        <v>43</v>
      </c>
      <c r="G31" s="7">
        <v>50</v>
      </c>
    </row>
    <row r="32" spans="1:7" ht="15.75" thickBot="1" x14ac:dyDescent="0.3">
      <c r="B32" s="5" t="s">
        <v>96</v>
      </c>
      <c r="C32" s="5" t="s">
        <v>97</v>
      </c>
      <c r="D32" s="8">
        <v>600</v>
      </c>
      <c r="E32" s="5" t="s">
        <v>98</v>
      </c>
      <c r="F32" s="5" t="s">
        <v>38</v>
      </c>
      <c r="G32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6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147</v>
      </c>
    </row>
    <row r="3" spans="1:8" x14ac:dyDescent="0.25">
      <c r="A3" s="4" t="s">
        <v>148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78</v>
      </c>
      <c r="C9" s="7" t="s">
        <v>79</v>
      </c>
      <c r="D9" s="7">
        <v>200</v>
      </c>
      <c r="E9" s="7">
        <v>0</v>
      </c>
      <c r="F9" s="7">
        <v>75</v>
      </c>
      <c r="G9" s="7">
        <v>65</v>
      </c>
      <c r="H9" s="7">
        <v>5</v>
      </c>
    </row>
    <row r="10" spans="1:8" x14ac:dyDescent="0.25">
      <c r="B10" s="7" t="s">
        <v>80</v>
      </c>
      <c r="C10" s="7" t="s">
        <v>81</v>
      </c>
      <c r="D10" s="7">
        <v>200</v>
      </c>
      <c r="E10" s="7">
        <v>0</v>
      </c>
      <c r="F10" s="7">
        <v>70</v>
      </c>
      <c r="G10" s="7">
        <v>5</v>
      </c>
      <c r="H10" s="7">
        <v>32.5</v>
      </c>
    </row>
    <row r="11" spans="1:8" ht="15.75" thickBot="1" x14ac:dyDescent="0.3">
      <c r="B11" s="5" t="s">
        <v>82</v>
      </c>
      <c r="C11" s="5" t="s">
        <v>83</v>
      </c>
      <c r="D11" s="5">
        <v>0</v>
      </c>
      <c r="E11" s="5">
        <v>-2.5</v>
      </c>
      <c r="F11" s="5">
        <v>35</v>
      </c>
      <c r="G11" s="5">
        <v>2.5</v>
      </c>
      <c r="H11" s="5">
        <v>1E+30</v>
      </c>
    </row>
    <row r="13" spans="1:8" ht="15.75" thickBot="1" x14ac:dyDescent="0.3">
      <c r="A13" t="s">
        <v>27</v>
      </c>
    </row>
    <row r="14" spans="1:8" x14ac:dyDescent="0.25">
      <c r="B14" s="18"/>
      <c r="C14" s="18"/>
      <c r="D14" s="18" t="s">
        <v>45</v>
      </c>
      <c r="E14" s="18" t="s">
        <v>54</v>
      </c>
      <c r="F14" s="18" t="s">
        <v>56</v>
      </c>
      <c r="G14" s="18" t="s">
        <v>51</v>
      </c>
      <c r="H14" s="18" t="s">
        <v>51</v>
      </c>
    </row>
    <row r="15" spans="1:8" ht="15.75" thickBot="1" x14ac:dyDescent="0.3">
      <c r="B15" s="19" t="s">
        <v>21</v>
      </c>
      <c r="C15" s="19" t="s">
        <v>22</v>
      </c>
      <c r="D15" s="19" t="s">
        <v>46</v>
      </c>
      <c r="E15" s="19" t="s">
        <v>55</v>
      </c>
      <c r="F15" s="19" t="s">
        <v>57</v>
      </c>
      <c r="G15" s="19" t="s">
        <v>52</v>
      </c>
      <c r="H15" s="19" t="s">
        <v>53</v>
      </c>
    </row>
    <row r="16" spans="1:8" x14ac:dyDescent="0.25">
      <c r="B16" s="7" t="s">
        <v>84</v>
      </c>
      <c r="C16" s="7" t="s">
        <v>85</v>
      </c>
      <c r="D16" s="7">
        <v>400</v>
      </c>
      <c r="E16" s="7">
        <v>0</v>
      </c>
      <c r="F16" s="7">
        <v>450</v>
      </c>
      <c r="G16" s="7">
        <v>1E+30</v>
      </c>
      <c r="H16" s="7">
        <v>50</v>
      </c>
    </row>
    <row r="17" spans="2:8" x14ac:dyDescent="0.25">
      <c r="B17" s="7" t="s">
        <v>87</v>
      </c>
      <c r="C17" s="7" t="s">
        <v>88</v>
      </c>
      <c r="D17" s="7">
        <v>200</v>
      </c>
      <c r="E17" s="7">
        <v>0</v>
      </c>
      <c r="F17" s="7">
        <v>250</v>
      </c>
      <c r="G17" s="7">
        <v>1E+30</v>
      </c>
      <c r="H17" s="7">
        <v>50</v>
      </c>
    </row>
    <row r="18" spans="2:8" x14ac:dyDescent="0.25">
      <c r="B18" s="7" t="s">
        <v>90</v>
      </c>
      <c r="C18" s="7" t="s">
        <v>91</v>
      </c>
      <c r="D18" s="7">
        <v>800</v>
      </c>
      <c r="E18" s="7">
        <v>32.5</v>
      </c>
      <c r="F18" s="7">
        <v>800</v>
      </c>
      <c r="G18" s="7">
        <v>100</v>
      </c>
      <c r="H18" s="7">
        <v>100</v>
      </c>
    </row>
    <row r="19" spans="2:8" x14ac:dyDescent="0.25">
      <c r="B19" s="7" t="s">
        <v>93</v>
      </c>
      <c r="C19" s="7" t="s">
        <v>94</v>
      </c>
      <c r="D19" s="7">
        <v>400</v>
      </c>
      <c r="E19" s="7">
        <v>0</v>
      </c>
      <c r="F19" s="7">
        <v>450</v>
      </c>
      <c r="G19" s="7">
        <v>1E+30</v>
      </c>
      <c r="H19" s="7">
        <v>50</v>
      </c>
    </row>
    <row r="20" spans="2:8" ht="15.75" thickBot="1" x14ac:dyDescent="0.3">
      <c r="B20" s="5" t="s">
        <v>96</v>
      </c>
      <c r="C20" s="5" t="s">
        <v>97</v>
      </c>
      <c r="D20" s="5">
        <v>600</v>
      </c>
      <c r="E20" s="5">
        <v>5</v>
      </c>
      <c r="F20" s="5">
        <v>600</v>
      </c>
      <c r="G20" s="5">
        <v>50</v>
      </c>
      <c r="H20" s="5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7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147</v>
      </c>
    </row>
    <row r="3" spans="1:5" x14ac:dyDescent="0.25">
      <c r="A3" s="4" t="s">
        <v>151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75</v>
      </c>
    </row>
    <row r="8" spans="1:5" x14ac:dyDescent="0.25">
      <c r="A8" s="4"/>
      <c r="B8" t="s">
        <v>121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76</v>
      </c>
      <c r="C16" s="5" t="s">
        <v>77</v>
      </c>
      <c r="D16" s="8">
        <v>22000</v>
      </c>
      <c r="E16" s="8">
        <v>22250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78</v>
      </c>
      <c r="C21" s="7" t="s">
        <v>79</v>
      </c>
      <c r="D21" s="9">
        <v>200</v>
      </c>
      <c r="E21" s="9">
        <v>250</v>
      </c>
      <c r="F21" s="7" t="s">
        <v>34</v>
      </c>
    </row>
    <row r="22" spans="1:7" x14ac:dyDescent="0.25">
      <c r="B22" s="7" t="s">
        <v>80</v>
      </c>
      <c r="C22" s="7" t="s">
        <v>81</v>
      </c>
      <c r="D22" s="9">
        <v>200</v>
      </c>
      <c r="E22" s="9">
        <v>100</v>
      </c>
      <c r="F22" s="7" t="s">
        <v>34</v>
      </c>
    </row>
    <row r="23" spans="1:7" ht="15.75" thickBot="1" x14ac:dyDescent="0.3">
      <c r="B23" s="5" t="s">
        <v>82</v>
      </c>
      <c r="C23" s="5" t="s">
        <v>83</v>
      </c>
      <c r="D23" s="8">
        <v>0</v>
      </c>
      <c r="E23" s="8">
        <v>0</v>
      </c>
      <c r="F23" s="5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17" t="s">
        <v>21</v>
      </c>
      <c r="C27" s="17" t="s">
        <v>22</v>
      </c>
      <c r="D27" s="17" t="s">
        <v>28</v>
      </c>
      <c r="E27" s="17" t="s">
        <v>29</v>
      </c>
      <c r="F27" s="17" t="s">
        <v>30</v>
      </c>
      <c r="G27" s="17" t="s">
        <v>31</v>
      </c>
    </row>
    <row r="28" spans="1:7" x14ac:dyDescent="0.25">
      <c r="B28" s="7" t="s">
        <v>84</v>
      </c>
      <c r="C28" s="7" t="s">
        <v>85</v>
      </c>
      <c r="D28" s="9">
        <v>350</v>
      </c>
      <c r="E28" s="7" t="s">
        <v>86</v>
      </c>
      <c r="F28" s="7" t="s">
        <v>43</v>
      </c>
      <c r="G28" s="7">
        <v>100</v>
      </c>
    </row>
    <row r="29" spans="1:7" x14ac:dyDescent="0.25">
      <c r="B29" s="7" t="s">
        <v>87</v>
      </c>
      <c r="C29" s="7" t="s">
        <v>88</v>
      </c>
      <c r="D29" s="9">
        <v>250</v>
      </c>
      <c r="E29" s="7" t="s">
        <v>89</v>
      </c>
      <c r="F29" s="7" t="s">
        <v>38</v>
      </c>
      <c r="G29" s="7">
        <v>0</v>
      </c>
    </row>
    <row r="30" spans="1:7" x14ac:dyDescent="0.25">
      <c r="B30" s="7" t="s">
        <v>90</v>
      </c>
      <c r="C30" s="7" t="s">
        <v>91</v>
      </c>
      <c r="D30" s="9">
        <v>700</v>
      </c>
      <c r="E30" s="7" t="s">
        <v>92</v>
      </c>
      <c r="F30" s="7" t="s">
        <v>43</v>
      </c>
      <c r="G30" s="7">
        <v>100</v>
      </c>
    </row>
    <row r="31" spans="1:7" x14ac:dyDescent="0.25">
      <c r="B31" s="7" t="s">
        <v>93</v>
      </c>
      <c r="C31" s="7" t="s">
        <v>94</v>
      </c>
      <c r="D31" s="9">
        <v>350</v>
      </c>
      <c r="E31" s="7" t="s">
        <v>95</v>
      </c>
      <c r="F31" s="7" t="s">
        <v>43</v>
      </c>
      <c r="G31" s="7">
        <v>100</v>
      </c>
    </row>
    <row r="32" spans="1:7" ht="15.75" thickBot="1" x14ac:dyDescent="0.3">
      <c r="B32" s="5" t="s">
        <v>96</v>
      </c>
      <c r="C32" s="5" t="s">
        <v>97</v>
      </c>
      <c r="D32" s="8">
        <v>600</v>
      </c>
      <c r="E32" s="5" t="s">
        <v>98</v>
      </c>
      <c r="F32" s="5" t="s">
        <v>38</v>
      </c>
      <c r="G32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6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147</v>
      </c>
    </row>
    <row r="3" spans="1:8" x14ac:dyDescent="0.25">
      <c r="A3" s="4" t="s">
        <v>151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78</v>
      </c>
      <c r="C9" s="7" t="s">
        <v>79</v>
      </c>
      <c r="D9" s="7">
        <v>250</v>
      </c>
      <c r="E9" s="7">
        <v>0</v>
      </c>
      <c r="F9" s="7">
        <v>75</v>
      </c>
      <c r="G9" s="7">
        <v>1E+30</v>
      </c>
      <c r="H9" s="7">
        <v>5</v>
      </c>
    </row>
    <row r="10" spans="1:8" x14ac:dyDescent="0.25">
      <c r="B10" s="7" t="s">
        <v>80</v>
      </c>
      <c r="C10" s="7" t="s">
        <v>81</v>
      </c>
      <c r="D10" s="7">
        <v>100</v>
      </c>
      <c r="E10" s="7">
        <v>0</v>
      </c>
      <c r="F10" s="7">
        <v>35</v>
      </c>
      <c r="G10" s="7">
        <v>2.5</v>
      </c>
      <c r="H10" s="7">
        <v>0</v>
      </c>
    </row>
    <row r="11" spans="1:8" ht="15.75" thickBot="1" x14ac:dyDescent="0.3">
      <c r="B11" s="5" t="s">
        <v>82</v>
      </c>
      <c r="C11" s="5" t="s">
        <v>83</v>
      </c>
      <c r="D11" s="5">
        <v>0</v>
      </c>
      <c r="E11" s="5">
        <v>0</v>
      </c>
      <c r="F11" s="5">
        <v>35</v>
      </c>
      <c r="G11" s="5">
        <v>0</v>
      </c>
      <c r="H11" s="5">
        <v>1E+30</v>
      </c>
    </row>
    <row r="13" spans="1:8" ht="15.75" thickBot="1" x14ac:dyDescent="0.3">
      <c r="A13" t="s">
        <v>27</v>
      </c>
    </row>
    <row r="14" spans="1:8" x14ac:dyDescent="0.25">
      <c r="B14" s="18"/>
      <c r="C14" s="18"/>
      <c r="D14" s="18" t="s">
        <v>45</v>
      </c>
      <c r="E14" s="18" t="s">
        <v>54</v>
      </c>
      <c r="F14" s="18" t="s">
        <v>56</v>
      </c>
      <c r="G14" s="18" t="s">
        <v>51</v>
      </c>
      <c r="H14" s="18" t="s">
        <v>51</v>
      </c>
    </row>
    <row r="15" spans="1:8" ht="15.75" thickBot="1" x14ac:dyDescent="0.3">
      <c r="B15" s="19" t="s">
        <v>21</v>
      </c>
      <c r="C15" s="19" t="s">
        <v>22</v>
      </c>
      <c r="D15" s="19" t="s">
        <v>46</v>
      </c>
      <c r="E15" s="19" t="s">
        <v>55</v>
      </c>
      <c r="F15" s="19" t="s">
        <v>57</v>
      </c>
      <c r="G15" s="19" t="s">
        <v>52</v>
      </c>
      <c r="H15" s="19" t="s">
        <v>53</v>
      </c>
    </row>
    <row r="16" spans="1:8" x14ac:dyDescent="0.25">
      <c r="B16" s="7" t="s">
        <v>84</v>
      </c>
      <c r="C16" s="7" t="s">
        <v>85</v>
      </c>
      <c r="D16" s="7">
        <v>350</v>
      </c>
      <c r="E16" s="7">
        <v>0</v>
      </c>
      <c r="F16" s="7">
        <v>450</v>
      </c>
      <c r="G16" s="7">
        <v>1E+30</v>
      </c>
      <c r="H16" s="7">
        <v>100</v>
      </c>
    </row>
    <row r="17" spans="2:8" x14ac:dyDescent="0.25">
      <c r="B17" s="7" t="s">
        <v>87</v>
      </c>
      <c r="C17" s="7" t="s">
        <v>88</v>
      </c>
      <c r="D17" s="7">
        <v>250</v>
      </c>
      <c r="E17" s="7">
        <v>5</v>
      </c>
      <c r="F17" s="7">
        <v>250</v>
      </c>
      <c r="G17" s="7">
        <v>50</v>
      </c>
      <c r="H17" s="7">
        <v>50</v>
      </c>
    </row>
    <row r="18" spans="2:8" x14ac:dyDescent="0.25">
      <c r="B18" s="7" t="s">
        <v>90</v>
      </c>
      <c r="C18" s="7" t="s">
        <v>91</v>
      </c>
      <c r="D18" s="7">
        <v>700</v>
      </c>
      <c r="E18" s="7">
        <v>0</v>
      </c>
      <c r="F18" s="7">
        <v>800</v>
      </c>
      <c r="G18" s="7">
        <v>1E+30</v>
      </c>
      <c r="H18" s="7">
        <v>100</v>
      </c>
    </row>
    <row r="19" spans="2:8" x14ac:dyDescent="0.25">
      <c r="B19" s="7" t="s">
        <v>93</v>
      </c>
      <c r="C19" s="7" t="s">
        <v>94</v>
      </c>
      <c r="D19" s="7">
        <v>350</v>
      </c>
      <c r="E19" s="7">
        <v>0</v>
      </c>
      <c r="F19" s="7">
        <v>450</v>
      </c>
      <c r="G19" s="7">
        <v>1E+30</v>
      </c>
      <c r="H19" s="7">
        <v>100</v>
      </c>
    </row>
    <row r="20" spans="2:8" ht="15.75" thickBot="1" x14ac:dyDescent="0.3">
      <c r="B20" s="5" t="s">
        <v>96</v>
      </c>
      <c r="C20" s="5" t="s">
        <v>97</v>
      </c>
      <c r="D20" s="5">
        <v>600</v>
      </c>
      <c r="E20" s="5">
        <v>35</v>
      </c>
      <c r="F20" s="5">
        <v>600</v>
      </c>
      <c r="G20" s="5">
        <v>50</v>
      </c>
      <c r="H20" s="5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E23" sqref="E23"/>
    </sheetView>
  </sheetViews>
  <sheetFormatPr defaultRowHeight="15" x14ac:dyDescent="0.25"/>
  <cols>
    <col min="1" max="1" width="2.28515625" customWidth="1"/>
    <col min="2" max="2" width="7.5703125" customWidth="1"/>
    <col min="3" max="3" width="27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147</v>
      </c>
    </row>
    <row r="3" spans="1:5" x14ac:dyDescent="0.25">
      <c r="A3" s="4" t="s">
        <v>158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15</v>
      </c>
    </row>
    <row r="8" spans="1:5" x14ac:dyDescent="0.25">
      <c r="A8" s="4"/>
      <c r="B8" t="s">
        <v>159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76</v>
      </c>
      <c r="C16" s="5" t="s">
        <v>77</v>
      </c>
      <c r="D16" s="8">
        <v>25000</v>
      </c>
      <c r="E16" s="8">
        <v>27500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78</v>
      </c>
      <c r="C21" s="7" t="s">
        <v>79</v>
      </c>
      <c r="D21" s="9">
        <v>200</v>
      </c>
      <c r="E21" s="9">
        <v>200</v>
      </c>
      <c r="F21" s="7" t="s">
        <v>34</v>
      </c>
    </row>
    <row r="22" spans="1:7" x14ac:dyDescent="0.25">
      <c r="B22" s="7" t="s">
        <v>80</v>
      </c>
      <c r="C22" s="7" t="s">
        <v>81</v>
      </c>
      <c r="D22" s="9">
        <v>200</v>
      </c>
      <c r="E22" s="9">
        <v>250</v>
      </c>
      <c r="F22" s="7" t="s">
        <v>34</v>
      </c>
    </row>
    <row r="23" spans="1:7" ht="15.75" thickBot="1" x14ac:dyDescent="0.3">
      <c r="B23" s="5" t="s">
        <v>82</v>
      </c>
      <c r="C23" s="5" t="s">
        <v>83</v>
      </c>
      <c r="D23" s="8">
        <v>0</v>
      </c>
      <c r="E23" s="8">
        <v>0</v>
      </c>
      <c r="F23" s="5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17" t="s">
        <v>21</v>
      </c>
      <c r="C27" s="17" t="s">
        <v>22</v>
      </c>
      <c r="D27" s="17" t="s">
        <v>28</v>
      </c>
      <c r="E27" s="17" t="s">
        <v>29</v>
      </c>
      <c r="F27" s="17" t="s">
        <v>30</v>
      </c>
      <c r="G27" s="17" t="s">
        <v>31</v>
      </c>
    </row>
    <row r="28" spans="1:7" x14ac:dyDescent="0.25">
      <c r="B28" s="7" t="s">
        <v>84</v>
      </c>
      <c r="C28" s="7" t="s">
        <v>85</v>
      </c>
      <c r="D28" s="9">
        <v>450</v>
      </c>
      <c r="E28" s="7" t="s">
        <v>86</v>
      </c>
      <c r="F28" s="7" t="s">
        <v>38</v>
      </c>
      <c r="G28" s="7">
        <v>0</v>
      </c>
    </row>
    <row r="29" spans="1:7" x14ac:dyDescent="0.25">
      <c r="B29" s="7" t="s">
        <v>87</v>
      </c>
      <c r="C29" s="7" t="s">
        <v>88</v>
      </c>
      <c r="D29" s="9">
        <v>200</v>
      </c>
      <c r="E29" s="7" t="s">
        <v>89</v>
      </c>
      <c r="F29" s="7" t="s">
        <v>43</v>
      </c>
      <c r="G29" s="7">
        <v>50</v>
      </c>
    </row>
    <row r="30" spans="1:7" x14ac:dyDescent="0.25">
      <c r="B30" s="7" t="s">
        <v>90</v>
      </c>
      <c r="C30" s="7" t="s">
        <v>91</v>
      </c>
      <c r="D30" s="9">
        <v>900</v>
      </c>
      <c r="E30" s="7" t="s">
        <v>92</v>
      </c>
      <c r="F30" s="7" t="s">
        <v>38</v>
      </c>
      <c r="G30" s="7">
        <v>0</v>
      </c>
    </row>
    <row r="31" spans="1:7" x14ac:dyDescent="0.25">
      <c r="B31" s="7" t="s">
        <v>93</v>
      </c>
      <c r="C31" s="7" t="s">
        <v>94</v>
      </c>
      <c r="D31" s="9">
        <v>450</v>
      </c>
      <c r="E31" s="7" t="s">
        <v>95</v>
      </c>
      <c r="F31" s="7" t="s">
        <v>38</v>
      </c>
      <c r="G31" s="7">
        <v>0</v>
      </c>
    </row>
    <row r="32" spans="1:7" ht="15.75" thickBot="1" x14ac:dyDescent="0.3">
      <c r="B32" s="5" t="s">
        <v>96</v>
      </c>
      <c r="C32" s="5" t="s">
        <v>97</v>
      </c>
      <c r="D32" s="8">
        <v>650</v>
      </c>
      <c r="E32" s="5" t="s">
        <v>98</v>
      </c>
      <c r="F32" s="5" t="s">
        <v>38</v>
      </c>
      <c r="G32" s="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6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147</v>
      </c>
    </row>
    <row r="3" spans="1:8" x14ac:dyDescent="0.25">
      <c r="A3" s="4" t="s">
        <v>158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78</v>
      </c>
      <c r="C9" s="7" t="s">
        <v>79</v>
      </c>
      <c r="D9" s="7">
        <v>200</v>
      </c>
      <c r="E9" s="7">
        <v>0</v>
      </c>
      <c r="F9" s="7">
        <v>75</v>
      </c>
      <c r="G9" s="7">
        <v>10</v>
      </c>
      <c r="H9" s="7">
        <v>5</v>
      </c>
    </row>
    <row r="10" spans="1:8" x14ac:dyDescent="0.25">
      <c r="B10" s="7" t="s">
        <v>80</v>
      </c>
      <c r="C10" s="7" t="s">
        <v>81</v>
      </c>
      <c r="D10" s="7">
        <v>250</v>
      </c>
      <c r="E10" s="7">
        <v>0</v>
      </c>
      <c r="F10" s="7">
        <v>50</v>
      </c>
      <c r="G10" s="7">
        <v>25</v>
      </c>
      <c r="H10" s="7">
        <v>10</v>
      </c>
    </row>
    <row r="11" spans="1:8" ht="15.75" thickBot="1" x14ac:dyDescent="0.3">
      <c r="B11" s="5" t="s">
        <v>82</v>
      </c>
      <c r="C11" s="5" t="s">
        <v>83</v>
      </c>
      <c r="D11" s="5">
        <v>0</v>
      </c>
      <c r="E11" s="5">
        <v>0</v>
      </c>
      <c r="F11" s="5">
        <v>35</v>
      </c>
      <c r="G11" s="5">
        <v>2.5</v>
      </c>
      <c r="H11" s="5">
        <v>10</v>
      </c>
    </row>
    <row r="13" spans="1:8" ht="15.75" thickBot="1" x14ac:dyDescent="0.3">
      <c r="A13" t="s">
        <v>27</v>
      </c>
    </row>
    <row r="14" spans="1:8" x14ac:dyDescent="0.25">
      <c r="B14" s="18"/>
      <c r="C14" s="18"/>
      <c r="D14" s="18" t="s">
        <v>45</v>
      </c>
      <c r="E14" s="18" t="s">
        <v>54</v>
      </c>
      <c r="F14" s="18" t="s">
        <v>56</v>
      </c>
      <c r="G14" s="18" t="s">
        <v>51</v>
      </c>
      <c r="H14" s="18" t="s">
        <v>51</v>
      </c>
    </row>
    <row r="15" spans="1:8" ht="15.75" thickBot="1" x14ac:dyDescent="0.3">
      <c r="B15" s="19" t="s">
        <v>21</v>
      </c>
      <c r="C15" s="19" t="s">
        <v>22</v>
      </c>
      <c r="D15" s="19" t="s">
        <v>46</v>
      </c>
      <c r="E15" s="19" t="s">
        <v>55</v>
      </c>
      <c r="F15" s="19" t="s">
        <v>57</v>
      </c>
      <c r="G15" s="19" t="s">
        <v>52</v>
      </c>
      <c r="H15" s="19" t="s">
        <v>53</v>
      </c>
    </row>
    <row r="16" spans="1:8" x14ac:dyDescent="0.25">
      <c r="B16" s="7" t="s">
        <v>84</v>
      </c>
      <c r="C16" s="7" t="s">
        <v>85</v>
      </c>
      <c r="D16" s="7">
        <v>450</v>
      </c>
      <c r="E16" s="7">
        <v>0</v>
      </c>
      <c r="F16" s="7">
        <v>450</v>
      </c>
      <c r="G16" s="7">
        <v>1E+30</v>
      </c>
      <c r="H16" s="7">
        <v>0</v>
      </c>
    </row>
    <row r="17" spans="2:8" x14ac:dyDescent="0.25">
      <c r="B17" s="7" t="s">
        <v>87</v>
      </c>
      <c r="C17" s="7" t="s">
        <v>88</v>
      </c>
      <c r="D17" s="7">
        <v>200</v>
      </c>
      <c r="E17" s="7">
        <v>0</v>
      </c>
      <c r="F17" s="7">
        <v>250</v>
      </c>
      <c r="G17" s="7">
        <v>1E+30</v>
      </c>
      <c r="H17" s="7">
        <v>50</v>
      </c>
    </row>
    <row r="18" spans="2:8" x14ac:dyDescent="0.25">
      <c r="B18" s="7" t="s">
        <v>90</v>
      </c>
      <c r="C18" s="7" t="s">
        <v>91</v>
      </c>
      <c r="D18" s="7">
        <v>900</v>
      </c>
      <c r="E18" s="7">
        <v>10</v>
      </c>
      <c r="F18" s="7">
        <v>900</v>
      </c>
      <c r="G18" s="7">
        <v>200</v>
      </c>
      <c r="H18" s="7">
        <v>0</v>
      </c>
    </row>
    <row r="19" spans="2:8" x14ac:dyDescent="0.25">
      <c r="B19" s="7" t="s">
        <v>93</v>
      </c>
      <c r="C19" s="7" t="s">
        <v>94</v>
      </c>
      <c r="D19" s="7">
        <v>450</v>
      </c>
      <c r="E19" s="7">
        <v>5</v>
      </c>
      <c r="F19" s="7">
        <v>450</v>
      </c>
      <c r="G19" s="7">
        <v>0</v>
      </c>
      <c r="H19" s="7">
        <v>200</v>
      </c>
    </row>
    <row r="20" spans="2:8" ht="15.75" thickBot="1" x14ac:dyDescent="0.3">
      <c r="B20" s="5" t="s">
        <v>96</v>
      </c>
      <c r="C20" s="5" t="s">
        <v>97</v>
      </c>
      <c r="D20" s="5">
        <v>650</v>
      </c>
      <c r="E20" s="5">
        <v>25</v>
      </c>
      <c r="F20" s="5">
        <v>650</v>
      </c>
      <c r="G20" s="5">
        <v>50</v>
      </c>
      <c r="H20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E16" sqref="E16"/>
    </sheetView>
  </sheetViews>
  <sheetFormatPr defaultRowHeight="15" x14ac:dyDescent="0.25"/>
  <cols>
    <col min="1" max="1" width="2.28515625" customWidth="1"/>
    <col min="2" max="2" width="7.5703125" customWidth="1"/>
    <col min="3" max="3" width="24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10</v>
      </c>
    </row>
    <row r="3" spans="1:8" x14ac:dyDescent="0.25">
      <c r="A3" s="4" t="s">
        <v>11</v>
      </c>
    </row>
    <row r="6" spans="1:8" ht="15.75" thickBot="1" x14ac:dyDescent="0.3">
      <c r="A6" t="s">
        <v>25</v>
      </c>
    </row>
    <row r="7" spans="1:8" x14ac:dyDescent="0.25">
      <c r="B7" s="10"/>
      <c r="C7" s="10"/>
      <c r="D7" s="10" t="s">
        <v>45</v>
      </c>
      <c r="E7" s="10" t="s">
        <v>47</v>
      </c>
      <c r="F7" s="10" t="s">
        <v>49</v>
      </c>
      <c r="G7" s="10" t="s">
        <v>51</v>
      </c>
      <c r="H7" s="10" t="s">
        <v>51</v>
      </c>
    </row>
    <row r="8" spans="1:8" ht="15.75" thickBot="1" x14ac:dyDescent="0.3">
      <c r="B8" s="11" t="s">
        <v>21</v>
      </c>
      <c r="C8" s="11" t="s">
        <v>22</v>
      </c>
      <c r="D8" s="11" t="s">
        <v>46</v>
      </c>
      <c r="E8" s="11" t="s">
        <v>48</v>
      </c>
      <c r="F8" s="11" t="s">
        <v>50</v>
      </c>
      <c r="G8" s="11" t="s">
        <v>52</v>
      </c>
      <c r="H8" s="11" t="s">
        <v>53</v>
      </c>
    </row>
    <row r="9" spans="1:8" x14ac:dyDescent="0.25">
      <c r="B9" s="7" t="s">
        <v>33</v>
      </c>
      <c r="C9" s="7" t="s">
        <v>3</v>
      </c>
      <c r="D9" s="7">
        <v>5</v>
      </c>
      <c r="E9" s="7">
        <v>0</v>
      </c>
      <c r="F9" s="7">
        <v>2</v>
      </c>
      <c r="G9" s="7">
        <v>1</v>
      </c>
      <c r="H9" s="7">
        <v>0.5</v>
      </c>
    </row>
    <row r="10" spans="1:8" ht="15.75" thickBot="1" x14ac:dyDescent="0.3">
      <c r="B10" s="5" t="s">
        <v>35</v>
      </c>
      <c r="C10" s="5" t="s">
        <v>4</v>
      </c>
      <c r="D10" s="5">
        <v>2</v>
      </c>
      <c r="E10" s="5">
        <v>0</v>
      </c>
      <c r="F10" s="5">
        <v>3</v>
      </c>
      <c r="G10" s="5">
        <v>1</v>
      </c>
      <c r="H10" s="5">
        <v>1</v>
      </c>
    </row>
    <row r="12" spans="1:8" ht="15.75" thickBot="1" x14ac:dyDescent="0.3">
      <c r="A12" t="s">
        <v>27</v>
      </c>
    </row>
    <row r="13" spans="1:8" x14ac:dyDescent="0.25">
      <c r="B13" s="10"/>
      <c r="C13" s="10"/>
      <c r="D13" s="10" t="s">
        <v>45</v>
      </c>
      <c r="E13" s="10" t="s">
        <v>54</v>
      </c>
      <c r="F13" s="10" t="s">
        <v>56</v>
      </c>
      <c r="G13" s="10" t="s">
        <v>51</v>
      </c>
      <c r="H13" s="10" t="s">
        <v>51</v>
      </c>
    </row>
    <row r="14" spans="1:8" ht="15.75" thickBot="1" x14ac:dyDescent="0.3">
      <c r="B14" s="11" t="s">
        <v>21</v>
      </c>
      <c r="C14" s="11" t="s">
        <v>22</v>
      </c>
      <c r="D14" s="11" t="s">
        <v>46</v>
      </c>
      <c r="E14" s="11" t="s">
        <v>55</v>
      </c>
      <c r="F14" s="11" t="s">
        <v>57</v>
      </c>
      <c r="G14" s="11" t="s">
        <v>52</v>
      </c>
      <c r="H14" s="11" t="s">
        <v>53</v>
      </c>
    </row>
    <row r="15" spans="1:8" x14ac:dyDescent="0.25">
      <c r="B15" s="7" t="s">
        <v>36</v>
      </c>
      <c r="C15" s="7" t="s">
        <v>5</v>
      </c>
      <c r="D15" s="7">
        <v>14</v>
      </c>
      <c r="E15" s="7">
        <v>0.5</v>
      </c>
      <c r="F15" s="7">
        <v>14</v>
      </c>
      <c r="G15" s="7">
        <v>4</v>
      </c>
      <c r="H15" s="7">
        <v>4</v>
      </c>
    </row>
    <row r="16" spans="1:8" x14ac:dyDescent="0.25">
      <c r="B16" s="7" t="s">
        <v>39</v>
      </c>
      <c r="C16" s="7" t="s">
        <v>6</v>
      </c>
      <c r="D16" s="7">
        <v>9</v>
      </c>
      <c r="E16" s="7">
        <v>1</v>
      </c>
      <c r="F16" s="7">
        <v>9</v>
      </c>
      <c r="G16" s="7">
        <v>2</v>
      </c>
      <c r="H16" s="7">
        <v>2</v>
      </c>
    </row>
    <row r="17" spans="2:8" ht="15.75" thickBot="1" x14ac:dyDescent="0.3">
      <c r="B17" s="5" t="s">
        <v>41</v>
      </c>
      <c r="C17" s="5" t="s">
        <v>7</v>
      </c>
      <c r="D17" s="5">
        <v>8</v>
      </c>
      <c r="E17" s="5">
        <v>0</v>
      </c>
      <c r="F17" s="5">
        <v>16</v>
      </c>
      <c r="G17" s="5">
        <v>1E+30</v>
      </c>
      <c r="H17" s="5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D22" sqref="D22:D23"/>
    </sheetView>
  </sheetViews>
  <sheetFormatPr defaultRowHeight="15" x14ac:dyDescent="0.25"/>
  <cols>
    <col min="1" max="1" width="2.28515625" customWidth="1"/>
    <col min="2" max="2" width="7.5703125" customWidth="1"/>
    <col min="3" max="3" width="27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147</v>
      </c>
    </row>
    <row r="3" spans="1:5" x14ac:dyDescent="0.25">
      <c r="A3" s="4" t="s">
        <v>174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15</v>
      </c>
    </row>
    <row r="8" spans="1:5" x14ac:dyDescent="0.25">
      <c r="A8" s="4"/>
      <c r="B8" t="s">
        <v>175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27" t="s">
        <v>21</v>
      </c>
      <c r="C15" s="27" t="s">
        <v>22</v>
      </c>
      <c r="D15" s="27" t="s">
        <v>23</v>
      </c>
      <c r="E15" s="27" t="s">
        <v>24</v>
      </c>
    </row>
    <row r="16" spans="1:5" ht="15.75" thickBot="1" x14ac:dyDescent="0.3">
      <c r="B16" s="5" t="s">
        <v>76</v>
      </c>
      <c r="C16" s="5" t="s">
        <v>77</v>
      </c>
      <c r="D16" s="8">
        <v>27500</v>
      </c>
      <c r="E16" s="8">
        <v>27700</v>
      </c>
    </row>
    <row r="19" spans="1:7" ht="15.75" thickBot="1" x14ac:dyDescent="0.3">
      <c r="A19" t="s">
        <v>25</v>
      </c>
    </row>
    <row r="20" spans="1:7" ht="15.75" thickBot="1" x14ac:dyDescent="0.3">
      <c r="B20" s="27" t="s">
        <v>21</v>
      </c>
      <c r="C20" s="27" t="s">
        <v>22</v>
      </c>
      <c r="D20" s="27" t="s">
        <v>23</v>
      </c>
      <c r="E20" s="27" t="s">
        <v>24</v>
      </c>
      <c r="F20" s="27" t="s">
        <v>26</v>
      </c>
    </row>
    <row r="21" spans="1:7" x14ac:dyDescent="0.25">
      <c r="B21" s="7" t="s">
        <v>78</v>
      </c>
      <c r="C21" s="7" t="s">
        <v>79</v>
      </c>
      <c r="D21" s="9">
        <v>200</v>
      </c>
      <c r="E21" s="9">
        <v>0</v>
      </c>
      <c r="F21" s="7" t="s">
        <v>34</v>
      </c>
    </row>
    <row r="22" spans="1:7" x14ac:dyDescent="0.25">
      <c r="B22" s="7" t="s">
        <v>80</v>
      </c>
      <c r="C22" s="7" t="s">
        <v>81</v>
      </c>
      <c r="D22" s="9">
        <v>250</v>
      </c>
      <c r="E22" s="9">
        <v>250</v>
      </c>
      <c r="F22" s="7" t="s">
        <v>34</v>
      </c>
    </row>
    <row r="23" spans="1:7" ht="15.75" thickBot="1" x14ac:dyDescent="0.3">
      <c r="B23" s="5" t="s">
        <v>82</v>
      </c>
      <c r="C23" s="5" t="s">
        <v>83</v>
      </c>
      <c r="D23" s="8">
        <v>0</v>
      </c>
      <c r="E23" s="8">
        <v>400</v>
      </c>
      <c r="F23" s="5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27" t="s">
        <v>21</v>
      </c>
      <c r="C27" s="27" t="s">
        <v>22</v>
      </c>
      <c r="D27" s="27" t="s">
        <v>28</v>
      </c>
      <c r="E27" s="27" t="s">
        <v>29</v>
      </c>
      <c r="F27" s="27" t="s">
        <v>30</v>
      </c>
      <c r="G27" s="27" t="s">
        <v>31</v>
      </c>
    </row>
    <row r="28" spans="1:7" x14ac:dyDescent="0.25">
      <c r="B28" s="7" t="s">
        <v>84</v>
      </c>
      <c r="C28" s="7" t="s">
        <v>85</v>
      </c>
      <c r="D28" s="9">
        <v>250</v>
      </c>
      <c r="E28" s="7" t="s">
        <v>86</v>
      </c>
      <c r="F28" s="7" t="s">
        <v>43</v>
      </c>
      <c r="G28" s="7">
        <v>200</v>
      </c>
    </row>
    <row r="29" spans="1:7" x14ac:dyDescent="0.25">
      <c r="B29" s="7" t="s">
        <v>87</v>
      </c>
      <c r="C29" s="7" t="s">
        <v>88</v>
      </c>
      <c r="D29" s="9">
        <v>0</v>
      </c>
      <c r="E29" s="7" t="s">
        <v>89</v>
      </c>
      <c r="F29" s="7" t="s">
        <v>43</v>
      </c>
      <c r="G29" s="7">
        <v>200</v>
      </c>
    </row>
    <row r="30" spans="1:7" x14ac:dyDescent="0.25">
      <c r="B30" s="7" t="s">
        <v>90</v>
      </c>
      <c r="C30" s="7" t="s">
        <v>91</v>
      </c>
      <c r="D30" s="9">
        <v>900</v>
      </c>
      <c r="E30" s="7" t="s">
        <v>92</v>
      </c>
      <c r="F30" s="7" t="s">
        <v>38</v>
      </c>
      <c r="G30" s="7">
        <v>0</v>
      </c>
    </row>
    <row r="31" spans="1:7" x14ac:dyDescent="0.25">
      <c r="B31" s="7" t="s">
        <v>93</v>
      </c>
      <c r="C31" s="7" t="s">
        <v>94</v>
      </c>
      <c r="D31" s="9">
        <v>250</v>
      </c>
      <c r="E31" s="7" t="s">
        <v>95</v>
      </c>
      <c r="F31" s="7" t="s">
        <v>43</v>
      </c>
      <c r="G31" s="7">
        <v>200</v>
      </c>
    </row>
    <row r="32" spans="1:7" ht="15.75" thickBot="1" x14ac:dyDescent="0.3">
      <c r="B32" s="5" t="s">
        <v>96</v>
      </c>
      <c r="C32" s="5" t="s">
        <v>97</v>
      </c>
      <c r="D32" s="8">
        <v>650</v>
      </c>
      <c r="E32" s="5" t="s">
        <v>98</v>
      </c>
      <c r="F32" s="5" t="s">
        <v>38</v>
      </c>
      <c r="G32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6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147</v>
      </c>
    </row>
    <row r="3" spans="1:8" x14ac:dyDescent="0.25">
      <c r="A3" s="4" t="s">
        <v>176</v>
      </c>
    </row>
    <row r="6" spans="1:8" ht="15.75" thickBot="1" x14ac:dyDescent="0.3">
      <c r="A6" t="s">
        <v>25</v>
      </c>
    </row>
    <row r="7" spans="1:8" x14ac:dyDescent="0.25">
      <c r="B7" s="28"/>
      <c r="C7" s="28"/>
      <c r="D7" s="28" t="s">
        <v>45</v>
      </c>
      <c r="E7" s="28" t="s">
        <v>47</v>
      </c>
      <c r="F7" s="28" t="s">
        <v>49</v>
      </c>
      <c r="G7" s="28" t="s">
        <v>51</v>
      </c>
      <c r="H7" s="28" t="s">
        <v>51</v>
      </c>
    </row>
    <row r="8" spans="1:8" ht="15.75" thickBot="1" x14ac:dyDescent="0.3">
      <c r="B8" s="29" t="s">
        <v>21</v>
      </c>
      <c r="C8" s="29" t="s">
        <v>22</v>
      </c>
      <c r="D8" s="29" t="s">
        <v>46</v>
      </c>
      <c r="E8" s="29" t="s">
        <v>48</v>
      </c>
      <c r="F8" s="29" t="s">
        <v>50</v>
      </c>
      <c r="G8" s="29" t="s">
        <v>52</v>
      </c>
      <c r="H8" s="29" t="s">
        <v>53</v>
      </c>
    </row>
    <row r="9" spans="1:8" x14ac:dyDescent="0.25">
      <c r="B9" s="7" t="s">
        <v>78</v>
      </c>
      <c r="C9" s="7" t="s">
        <v>79</v>
      </c>
      <c r="D9" s="7">
        <v>0</v>
      </c>
      <c r="E9" s="7">
        <v>-1</v>
      </c>
      <c r="F9" s="7">
        <v>75</v>
      </c>
      <c r="G9" s="7">
        <v>1</v>
      </c>
      <c r="H9" s="7">
        <v>1E+30</v>
      </c>
    </row>
    <row r="10" spans="1:8" x14ac:dyDescent="0.25">
      <c r="B10" s="7" t="s">
        <v>80</v>
      </c>
      <c r="C10" s="7" t="s">
        <v>81</v>
      </c>
      <c r="D10" s="7">
        <v>250</v>
      </c>
      <c r="E10" s="7">
        <v>0</v>
      </c>
      <c r="F10" s="7">
        <v>50</v>
      </c>
      <c r="G10" s="7">
        <v>26</v>
      </c>
      <c r="H10" s="7">
        <v>12</v>
      </c>
    </row>
    <row r="11" spans="1:8" ht="15.75" thickBot="1" x14ac:dyDescent="0.3">
      <c r="B11" s="5" t="s">
        <v>82</v>
      </c>
      <c r="C11" s="5" t="s">
        <v>83</v>
      </c>
      <c r="D11" s="5">
        <v>400</v>
      </c>
      <c r="E11" s="5">
        <v>0</v>
      </c>
      <c r="F11" s="5">
        <v>38</v>
      </c>
      <c r="G11" s="5">
        <v>12</v>
      </c>
      <c r="H11" s="5">
        <v>0.5</v>
      </c>
    </row>
    <row r="13" spans="1:8" ht="15.75" thickBot="1" x14ac:dyDescent="0.3">
      <c r="A13" t="s">
        <v>27</v>
      </c>
    </row>
    <row r="14" spans="1:8" x14ac:dyDescent="0.25">
      <c r="B14" s="28"/>
      <c r="C14" s="28"/>
      <c r="D14" s="28" t="s">
        <v>45</v>
      </c>
      <c r="E14" s="28" t="s">
        <v>54</v>
      </c>
      <c r="F14" s="28" t="s">
        <v>56</v>
      </c>
      <c r="G14" s="28" t="s">
        <v>51</v>
      </c>
      <c r="H14" s="28" t="s">
        <v>51</v>
      </c>
    </row>
    <row r="15" spans="1:8" ht="15.75" thickBot="1" x14ac:dyDescent="0.3">
      <c r="B15" s="29" t="s">
        <v>21</v>
      </c>
      <c r="C15" s="29" t="s">
        <v>22</v>
      </c>
      <c r="D15" s="29" t="s">
        <v>46</v>
      </c>
      <c r="E15" s="29" t="s">
        <v>55</v>
      </c>
      <c r="F15" s="29" t="s">
        <v>57</v>
      </c>
      <c r="G15" s="29" t="s">
        <v>52</v>
      </c>
      <c r="H15" s="29" t="s">
        <v>53</v>
      </c>
    </row>
    <row r="16" spans="1:8" x14ac:dyDescent="0.25">
      <c r="B16" s="7" t="s">
        <v>84</v>
      </c>
      <c r="C16" s="7" t="s">
        <v>85</v>
      </c>
      <c r="D16" s="7">
        <v>250</v>
      </c>
      <c r="E16" s="7">
        <v>0</v>
      </c>
      <c r="F16" s="7">
        <v>450</v>
      </c>
      <c r="G16" s="7">
        <v>1E+30</v>
      </c>
      <c r="H16" s="7">
        <v>200</v>
      </c>
    </row>
    <row r="17" spans="2:8" x14ac:dyDescent="0.25">
      <c r="B17" s="7" t="s">
        <v>87</v>
      </c>
      <c r="C17" s="7" t="s">
        <v>88</v>
      </c>
      <c r="D17" s="7">
        <v>0</v>
      </c>
      <c r="E17" s="7">
        <v>0</v>
      </c>
      <c r="F17" s="7">
        <v>200</v>
      </c>
      <c r="G17" s="7">
        <v>1E+30</v>
      </c>
      <c r="H17" s="7">
        <v>200</v>
      </c>
    </row>
    <row r="18" spans="2:8" x14ac:dyDescent="0.25">
      <c r="B18" s="7" t="s">
        <v>90</v>
      </c>
      <c r="C18" s="7" t="s">
        <v>91</v>
      </c>
      <c r="D18" s="7">
        <v>900</v>
      </c>
      <c r="E18" s="7">
        <v>12</v>
      </c>
      <c r="F18" s="7">
        <v>900</v>
      </c>
      <c r="G18" s="7">
        <v>200</v>
      </c>
      <c r="H18" s="7">
        <v>250</v>
      </c>
    </row>
    <row r="19" spans="2:8" x14ac:dyDescent="0.25">
      <c r="B19" s="7" t="s">
        <v>93</v>
      </c>
      <c r="C19" s="7" t="s">
        <v>94</v>
      </c>
      <c r="D19" s="7">
        <v>250</v>
      </c>
      <c r="E19" s="7">
        <v>0</v>
      </c>
      <c r="F19" s="7">
        <v>450</v>
      </c>
      <c r="G19" s="7">
        <v>1E+30</v>
      </c>
      <c r="H19" s="7">
        <v>200</v>
      </c>
    </row>
    <row r="20" spans="2:8" ht="15.75" thickBot="1" x14ac:dyDescent="0.3">
      <c r="B20" s="5" t="s">
        <v>96</v>
      </c>
      <c r="C20" s="5" t="s">
        <v>97</v>
      </c>
      <c r="D20" s="5">
        <v>650</v>
      </c>
      <c r="E20" s="5">
        <v>26</v>
      </c>
      <c r="F20" s="5">
        <v>650</v>
      </c>
      <c r="G20" s="5">
        <v>250</v>
      </c>
      <c r="H20" s="5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8" sqref="B8:D8"/>
    </sheetView>
  </sheetViews>
  <sheetFormatPr defaultRowHeight="15" x14ac:dyDescent="0.25"/>
  <cols>
    <col min="1" max="1" width="17" customWidth="1"/>
    <col min="2" max="2" width="11.85546875" customWidth="1"/>
    <col min="3" max="3" width="16.140625" customWidth="1"/>
    <col min="4" max="4" width="10" customWidth="1"/>
    <col min="5" max="5" width="17.28515625" customWidth="1"/>
    <col min="7" max="7" width="75.140625" customWidth="1"/>
    <col min="13" max="13" width="63" customWidth="1"/>
  </cols>
  <sheetData>
    <row r="1" spans="1:7" x14ac:dyDescent="0.25">
      <c r="A1" s="26" t="s">
        <v>61</v>
      </c>
      <c r="B1" s="26" t="s">
        <v>58</v>
      </c>
      <c r="C1" s="26"/>
      <c r="D1" s="26"/>
      <c r="E1" s="26" t="s">
        <v>63</v>
      </c>
      <c r="G1" t="s">
        <v>99</v>
      </c>
    </row>
    <row r="2" spans="1:7" ht="30" x14ac:dyDescent="0.25">
      <c r="A2" s="26"/>
      <c r="B2" s="3" t="s">
        <v>59</v>
      </c>
      <c r="C2" s="3" t="s">
        <v>60</v>
      </c>
      <c r="D2" s="3" t="s">
        <v>62</v>
      </c>
      <c r="E2" s="26"/>
      <c r="F2" s="13" t="s">
        <v>70</v>
      </c>
      <c r="G2" s="22" t="s">
        <v>142</v>
      </c>
    </row>
    <row r="3" spans="1:7" x14ac:dyDescent="0.25">
      <c r="A3" s="12" t="s">
        <v>64</v>
      </c>
      <c r="B3" s="12">
        <v>1</v>
      </c>
      <c r="C3" s="12">
        <v>1</v>
      </c>
      <c r="D3" s="12">
        <v>0</v>
      </c>
      <c r="E3" s="12">
        <v>450</v>
      </c>
      <c r="F3">
        <f>SUMPRODUCT($B$9:$D$9, B3:D3)</f>
        <v>250</v>
      </c>
      <c r="G3" s="21" t="s">
        <v>143</v>
      </c>
    </row>
    <row r="4" spans="1:7" x14ac:dyDescent="0.25">
      <c r="A4" s="12" t="s">
        <v>65</v>
      </c>
      <c r="B4" s="12">
        <v>1</v>
      </c>
      <c r="C4" s="12">
        <v>0</v>
      </c>
      <c r="D4" s="12">
        <v>0</v>
      </c>
      <c r="E4" s="12">
        <v>200</v>
      </c>
      <c r="F4">
        <f>SUMPRODUCT($B$9:$D$9, B4:D4)</f>
        <v>0</v>
      </c>
      <c r="G4" s="21" t="s">
        <v>144</v>
      </c>
    </row>
    <row r="5" spans="1:7" x14ac:dyDescent="0.25">
      <c r="A5" s="12" t="s">
        <v>66</v>
      </c>
      <c r="B5" s="12">
        <v>2</v>
      </c>
      <c r="C5" s="12">
        <v>2</v>
      </c>
      <c r="D5" s="12">
        <v>1</v>
      </c>
      <c r="E5" s="12">
        <v>900</v>
      </c>
      <c r="F5">
        <f>SUMPRODUCT($B$9:$D$9, B5:D5)</f>
        <v>900</v>
      </c>
      <c r="G5" s="21" t="s">
        <v>145</v>
      </c>
    </row>
    <row r="6" spans="1:7" x14ac:dyDescent="0.25">
      <c r="A6" s="12" t="s">
        <v>67</v>
      </c>
      <c r="B6" s="12">
        <v>1</v>
      </c>
      <c r="C6" s="12">
        <v>1</v>
      </c>
      <c r="D6" s="12">
        <v>0</v>
      </c>
      <c r="E6" s="12">
        <v>450</v>
      </c>
      <c r="F6">
        <f>SUMPRODUCT($B$9:$D$9, B6:D6)</f>
        <v>250</v>
      </c>
      <c r="G6" s="21" t="s">
        <v>146</v>
      </c>
    </row>
    <row r="7" spans="1:7" x14ac:dyDescent="0.25">
      <c r="A7" s="12" t="s">
        <v>68</v>
      </c>
      <c r="B7" s="12">
        <v>2</v>
      </c>
      <c r="C7" s="12">
        <v>1</v>
      </c>
      <c r="D7" s="12">
        <v>1</v>
      </c>
      <c r="E7" s="12">
        <v>650</v>
      </c>
      <c r="F7">
        <f>SUMPRODUCT($B$9:$D$9, B7:D7)</f>
        <v>650</v>
      </c>
      <c r="G7" s="21" t="s">
        <v>156</v>
      </c>
    </row>
    <row r="8" spans="1:7" x14ac:dyDescent="0.25">
      <c r="A8" s="12" t="s">
        <v>69</v>
      </c>
      <c r="B8" s="12">
        <v>75</v>
      </c>
      <c r="C8" s="12">
        <v>50</v>
      </c>
      <c r="D8" s="12">
        <v>38</v>
      </c>
      <c r="E8" s="12"/>
      <c r="G8" s="21" t="s">
        <v>157</v>
      </c>
    </row>
    <row r="9" spans="1:7" x14ac:dyDescent="0.25">
      <c r="A9" s="12" t="s">
        <v>71</v>
      </c>
      <c r="B9" s="14">
        <v>0</v>
      </c>
      <c r="C9" s="14">
        <v>250</v>
      </c>
      <c r="D9" s="14">
        <v>400</v>
      </c>
      <c r="G9" s="21"/>
    </row>
    <row r="10" spans="1:7" x14ac:dyDescent="0.25">
      <c r="A10" s="12" t="s">
        <v>72</v>
      </c>
      <c r="B10" s="15">
        <f>SUMPRODUCT($B$9:$D$9, B8:D8)</f>
        <v>27700</v>
      </c>
      <c r="G10" s="21"/>
    </row>
    <row r="11" spans="1:7" x14ac:dyDescent="0.25">
      <c r="G11" s="21"/>
    </row>
    <row r="12" spans="1:7" x14ac:dyDescent="0.25">
      <c r="A12" s="16" t="s">
        <v>154</v>
      </c>
      <c r="G12" s="21" t="s">
        <v>155</v>
      </c>
    </row>
    <row r="13" spans="1:7" x14ac:dyDescent="0.25">
      <c r="G13" s="21" t="s">
        <v>150</v>
      </c>
    </row>
    <row r="14" spans="1:7" x14ac:dyDescent="0.25">
      <c r="G14" s="21" t="s">
        <v>152</v>
      </c>
    </row>
    <row r="15" spans="1:7" x14ac:dyDescent="0.25">
      <c r="G15" s="21" t="s">
        <v>153</v>
      </c>
    </row>
    <row r="16" spans="1:7" x14ac:dyDescent="0.25">
      <c r="G16" s="21" t="s">
        <v>160</v>
      </c>
    </row>
    <row r="17" spans="2:7" x14ac:dyDescent="0.25">
      <c r="G17" s="21" t="s">
        <v>161</v>
      </c>
    </row>
    <row r="20" spans="2:7" x14ac:dyDescent="0.25">
      <c r="B20" s="15" t="s">
        <v>162</v>
      </c>
      <c r="C20" s="15"/>
      <c r="D20" s="15"/>
    </row>
    <row r="21" spans="2:7" x14ac:dyDescent="0.25">
      <c r="B21" s="15" t="s">
        <v>163</v>
      </c>
      <c r="C21" s="20" t="s">
        <v>173</v>
      </c>
      <c r="D21" s="15"/>
    </row>
    <row r="22" spans="2:7" x14ac:dyDescent="0.25">
      <c r="B22" s="15" t="s">
        <v>165</v>
      </c>
      <c r="C22" s="15"/>
      <c r="D22" s="15"/>
    </row>
    <row r="23" spans="2:7" x14ac:dyDescent="0.25">
      <c r="B23" s="15" t="s">
        <v>169</v>
      </c>
      <c r="C23" s="15"/>
      <c r="D23" s="15"/>
    </row>
    <row r="24" spans="2:7" x14ac:dyDescent="0.25">
      <c r="B24" s="15" t="s">
        <v>170</v>
      </c>
      <c r="C24" s="15"/>
      <c r="D24" s="15"/>
    </row>
    <row r="25" spans="2:7" x14ac:dyDescent="0.25">
      <c r="B25" s="15" t="s">
        <v>171</v>
      </c>
      <c r="C25" s="15"/>
      <c r="D25" s="15"/>
    </row>
    <row r="26" spans="2:7" x14ac:dyDescent="0.25">
      <c r="B26" s="15" t="s">
        <v>172</v>
      </c>
      <c r="C26" s="15"/>
      <c r="D26" s="15"/>
    </row>
  </sheetData>
  <mergeCells count="3">
    <mergeCell ref="B1:D1"/>
    <mergeCell ref="A1:A2"/>
    <mergeCell ref="E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C1" sqref="C1"/>
    </sheetView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116</v>
      </c>
    </row>
    <row r="3" spans="1:5" x14ac:dyDescent="0.25">
      <c r="A3" s="4" t="s">
        <v>117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15</v>
      </c>
    </row>
    <row r="8" spans="1:5" x14ac:dyDescent="0.25">
      <c r="A8" s="4"/>
      <c r="B8" t="s">
        <v>16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32</v>
      </c>
      <c r="C16" s="5" t="s">
        <v>8</v>
      </c>
      <c r="D16" s="8">
        <v>18.5</v>
      </c>
      <c r="E16" s="8">
        <v>18.5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33</v>
      </c>
      <c r="C21" s="7" t="s">
        <v>104</v>
      </c>
      <c r="D21" s="9">
        <v>5</v>
      </c>
      <c r="E21" s="9">
        <v>5</v>
      </c>
      <c r="F21" s="7" t="s">
        <v>34</v>
      </c>
    </row>
    <row r="22" spans="1:7" ht="15.75" thickBot="1" x14ac:dyDescent="0.3">
      <c r="B22" s="5" t="s">
        <v>35</v>
      </c>
      <c r="C22" s="5" t="s">
        <v>4</v>
      </c>
      <c r="D22" s="8">
        <v>2</v>
      </c>
      <c r="E22" s="8">
        <v>2</v>
      </c>
      <c r="F22" s="5" t="s">
        <v>34</v>
      </c>
    </row>
    <row r="25" spans="1:7" ht="15.75" thickBot="1" x14ac:dyDescent="0.3">
      <c r="A25" t="s">
        <v>27</v>
      </c>
    </row>
    <row r="26" spans="1:7" ht="15.75" thickBot="1" x14ac:dyDescent="0.3">
      <c r="B26" s="17" t="s">
        <v>21</v>
      </c>
      <c r="C26" s="17" t="s">
        <v>22</v>
      </c>
      <c r="D26" s="17" t="s">
        <v>28</v>
      </c>
      <c r="E26" s="17" t="s">
        <v>29</v>
      </c>
      <c r="F26" s="17" t="s">
        <v>30</v>
      </c>
      <c r="G26" s="17" t="s">
        <v>31</v>
      </c>
    </row>
    <row r="27" spans="1:7" x14ac:dyDescent="0.25">
      <c r="B27" s="7" t="s">
        <v>36</v>
      </c>
      <c r="C27" s="7" t="s">
        <v>5</v>
      </c>
      <c r="D27" s="9">
        <v>14</v>
      </c>
      <c r="E27" s="7" t="s">
        <v>37</v>
      </c>
      <c r="F27" s="7" t="s">
        <v>38</v>
      </c>
      <c r="G27" s="7">
        <v>0</v>
      </c>
    </row>
    <row r="28" spans="1:7" x14ac:dyDescent="0.25">
      <c r="B28" s="7" t="s">
        <v>39</v>
      </c>
      <c r="C28" s="7" t="s">
        <v>6</v>
      </c>
      <c r="D28" s="9">
        <v>9</v>
      </c>
      <c r="E28" s="7" t="s">
        <v>40</v>
      </c>
      <c r="F28" s="7" t="s">
        <v>38</v>
      </c>
      <c r="G28" s="7">
        <v>0</v>
      </c>
    </row>
    <row r="29" spans="1:7" ht="15.75" thickBot="1" x14ac:dyDescent="0.3">
      <c r="B29" s="5" t="s">
        <v>41</v>
      </c>
      <c r="C29" s="5" t="s">
        <v>7</v>
      </c>
      <c r="D29" s="8">
        <v>8</v>
      </c>
      <c r="E29" s="5" t="s">
        <v>42</v>
      </c>
      <c r="F29" s="5" t="s">
        <v>43</v>
      </c>
      <c r="G29" s="5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116</v>
      </c>
    </row>
    <row r="3" spans="1:8" x14ac:dyDescent="0.25">
      <c r="A3" s="4" t="s">
        <v>117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33</v>
      </c>
      <c r="C9" s="7" t="s">
        <v>104</v>
      </c>
      <c r="D9" s="7">
        <v>5</v>
      </c>
      <c r="E9" s="7">
        <v>0</v>
      </c>
      <c r="F9" s="7">
        <v>2.5</v>
      </c>
      <c r="G9" s="7">
        <v>0.5</v>
      </c>
      <c r="H9" s="7">
        <v>1</v>
      </c>
    </row>
    <row r="10" spans="1:8" ht="15.75" thickBot="1" x14ac:dyDescent="0.3">
      <c r="B10" s="5" t="s">
        <v>35</v>
      </c>
      <c r="C10" s="5" t="s">
        <v>4</v>
      </c>
      <c r="D10" s="5">
        <v>2</v>
      </c>
      <c r="E10" s="5">
        <v>0</v>
      </c>
      <c r="F10" s="5">
        <v>3</v>
      </c>
      <c r="G10" s="5">
        <v>2</v>
      </c>
      <c r="H10" s="5">
        <v>0.5</v>
      </c>
    </row>
    <row r="12" spans="1:8" ht="15.75" thickBot="1" x14ac:dyDescent="0.3">
      <c r="A12" t="s">
        <v>27</v>
      </c>
    </row>
    <row r="13" spans="1:8" x14ac:dyDescent="0.25">
      <c r="B13" s="18"/>
      <c r="C13" s="18"/>
      <c r="D13" s="18" t="s">
        <v>45</v>
      </c>
      <c r="E13" s="18" t="s">
        <v>54</v>
      </c>
      <c r="F13" s="18" t="s">
        <v>56</v>
      </c>
      <c r="G13" s="18" t="s">
        <v>51</v>
      </c>
      <c r="H13" s="18" t="s">
        <v>51</v>
      </c>
    </row>
    <row r="14" spans="1:8" ht="15.75" thickBot="1" x14ac:dyDescent="0.3">
      <c r="B14" s="19" t="s">
        <v>21</v>
      </c>
      <c r="C14" s="19" t="s">
        <v>22</v>
      </c>
      <c r="D14" s="19" t="s">
        <v>46</v>
      </c>
      <c r="E14" s="19" t="s">
        <v>55</v>
      </c>
      <c r="F14" s="19" t="s">
        <v>57</v>
      </c>
      <c r="G14" s="19" t="s">
        <v>52</v>
      </c>
      <c r="H14" s="19" t="s">
        <v>53</v>
      </c>
    </row>
    <row r="15" spans="1:8" x14ac:dyDescent="0.25">
      <c r="B15" s="7" t="s">
        <v>36</v>
      </c>
      <c r="C15" s="7" t="s">
        <v>5</v>
      </c>
      <c r="D15" s="7">
        <v>14</v>
      </c>
      <c r="E15" s="7">
        <v>1</v>
      </c>
      <c r="F15" s="7">
        <v>14</v>
      </c>
      <c r="G15" s="7">
        <v>4</v>
      </c>
      <c r="H15" s="7">
        <v>4</v>
      </c>
    </row>
    <row r="16" spans="1:8" x14ac:dyDescent="0.25">
      <c r="B16" s="7" t="s">
        <v>39</v>
      </c>
      <c r="C16" s="7" t="s">
        <v>6</v>
      </c>
      <c r="D16" s="7">
        <v>9</v>
      </c>
      <c r="E16" s="7">
        <v>0.5</v>
      </c>
      <c r="F16" s="7">
        <v>9</v>
      </c>
      <c r="G16" s="7">
        <v>2</v>
      </c>
      <c r="H16" s="7">
        <v>2</v>
      </c>
    </row>
    <row r="17" spans="2:8" ht="15.75" thickBot="1" x14ac:dyDescent="0.3">
      <c r="B17" s="5" t="s">
        <v>41</v>
      </c>
      <c r="C17" s="5" t="s">
        <v>7</v>
      </c>
      <c r="D17" s="5">
        <v>8</v>
      </c>
      <c r="E17" s="5">
        <v>0</v>
      </c>
      <c r="F17" s="5">
        <v>16</v>
      </c>
      <c r="G17" s="5">
        <v>1E+30</v>
      </c>
      <c r="H17" s="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8" workbookViewId="0"/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116</v>
      </c>
    </row>
    <row r="3" spans="1:5" x14ac:dyDescent="0.25">
      <c r="A3" s="4" t="s">
        <v>119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75</v>
      </c>
    </row>
    <row r="8" spans="1:5" x14ac:dyDescent="0.25">
      <c r="A8" s="4"/>
      <c r="B8" t="s">
        <v>16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32</v>
      </c>
      <c r="C16" s="5" t="s">
        <v>8</v>
      </c>
      <c r="D16" s="8">
        <v>15</v>
      </c>
      <c r="E16" s="8">
        <v>15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33</v>
      </c>
      <c r="C21" s="7" t="s">
        <v>104</v>
      </c>
      <c r="D21" s="9">
        <v>5</v>
      </c>
      <c r="E21" s="9">
        <v>5</v>
      </c>
      <c r="F21" s="7" t="s">
        <v>34</v>
      </c>
    </row>
    <row r="22" spans="1:7" ht="15.75" thickBot="1" x14ac:dyDescent="0.3">
      <c r="B22" s="5" t="s">
        <v>35</v>
      </c>
      <c r="C22" s="5" t="s">
        <v>4</v>
      </c>
      <c r="D22" s="8">
        <v>2</v>
      </c>
      <c r="E22" s="8">
        <v>2</v>
      </c>
      <c r="F22" s="5" t="s">
        <v>34</v>
      </c>
    </row>
    <row r="25" spans="1:7" ht="15.75" thickBot="1" x14ac:dyDescent="0.3">
      <c r="A25" t="s">
        <v>27</v>
      </c>
    </row>
    <row r="26" spans="1:7" ht="15.75" thickBot="1" x14ac:dyDescent="0.3">
      <c r="B26" s="17" t="s">
        <v>21</v>
      </c>
      <c r="C26" s="17" t="s">
        <v>22</v>
      </c>
      <c r="D26" s="17" t="s">
        <v>28</v>
      </c>
      <c r="E26" s="17" t="s">
        <v>29</v>
      </c>
      <c r="F26" s="17" t="s">
        <v>30</v>
      </c>
      <c r="G26" s="17" t="s">
        <v>31</v>
      </c>
    </row>
    <row r="27" spans="1:7" x14ac:dyDescent="0.25">
      <c r="B27" s="7" t="s">
        <v>36</v>
      </c>
      <c r="C27" s="7" t="s">
        <v>5</v>
      </c>
      <c r="D27" s="9">
        <v>14</v>
      </c>
      <c r="E27" s="7" t="s">
        <v>37</v>
      </c>
      <c r="F27" s="7" t="s">
        <v>38</v>
      </c>
      <c r="G27" s="7">
        <v>0</v>
      </c>
    </row>
    <row r="28" spans="1:7" x14ac:dyDescent="0.25">
      <c r="B28" s="7" t="s">
        <v>39</v>
      </c>
      <c r="C28" s="7" t="s">
        <v>6</v>
      </c>
      <c r="D28" s="9">
        <v>9</v>
      </c>
      <c r="E28" s="7" t="s">
        <v>40</v>
      </c>
      <c r="F28" s="7" t="s">
        <v>38</v>
      </c>
      <c r="G28" s="7">
        <v>0</v>
      </c>
    </row>
    <row r="29" spans="1:7" ht="15.75" thickBot="1" x14ac:dyDescent="0.3">
      <c r="B29" s="5" t="s">
        <v>41</v>
      </c>
      <c r="C29" s="5" t="s">
        <v>7</v>
      </c>
      <c r="D29" s="8">
        <v>8</v>
      </c>
      <c r="E29" s="5" t="s">
        <v>42</v>
      </c>
      <c r="F29" s="5" t="s">
        <v>43</v>
      </c>
      <c r="G29" s="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B1" sqref="B1"/>
    </sheetView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116</v>
      </c>
    </row>
    <row r="3" spans="1:8" x14ac:dyDescent="0.25">
      <c r="A3" s="4" t="s">
        <v>119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33</v>
      </c>
      <c r="C9" s="7" t="s">
        <v>104</v>
      </c>
      <c r="D9" s="7">
        <v>5</v>
      </c>
      <c r="E9" s="7">
        <v>0</v>
      </c>
      <c r="F9" s="7">
        <v>2</v>
      </c>
      <c r="G9" s="7">
        <v>0.5</v>
      </c>
      <c r="H9" s="7">
        <v>0.75</v>
      </c>
    </row>
    <row r="10" spans="1:8" ht="15.75" thickBot="1" x14ac:dyDescent="0.3">
      <c r="B10" s="5" t="s">
        <v>35</v>
      </c>
      <c r="C10" s="5" t="s">
        <v>4</v>
      </c>
      <c r="D10" s="5">
        <v>2</v>
      </c>
      <c r="E10" s="5">
        <v>0</v>
      </c>
      <c r="F10" s="5">
        <v>2.5</v>
      </c>
      <c r="G10" s="5">
        <v>1.5</v>
      </c>
      <c r="H10" s="5">
        <v>0.5</v>
      </c>
    </row>
    <row r="12" spans="1:8" ht="15.75" thickBot="1" x14ac:dyDescent="0.3">
      <c r="A12" t="s">
        <v>27</v>
      </c>
    </row>
    <row r="13" spans="1:8" x14ac:dyDescent="0.25">
      <c r="B13" s="18"/>
      <c r="C13" s="18"/>
      <c r="D13" s="18" t="s">
        <v>45</v>
      </c>
      <c r="E13" s="18" t="s">
        <v>54</v>
      </c>
      <c r="F13" s="18" t="s">
        <v>56</v>
      </c>
      <c r="G13" s="18" t="s">
        <v>51</v>
      </c>
      <c r="H13" s="18" t="s">
        <v>51</v>
      </c>
    </row>
    <row r="14" spans="1:8" ht="15.75" thickBot="1" x14ac:dyDescent="0.3">
      <c r="B14" s="19" t="s">
        <v>21</v>
      </c>
      <c r="C14" s="19" t="s">
        <v>22</v>
      </c>
      <c r="D14" s="19" t="s">
        <v>46</v>
      </c>
      <c r="E14" s="19" t="s">
        <v>55</v>
      </c>
      <c r="F14" s="19" t="s">
        <v>57</v>
      </c>
      <c r="G14" s="19" t="s">
        <v>52</v>
      </c>
      <c r="H14" s="19" t="s">
        <v>53</v>
      </c>
    </row>
    <row r="15" spans="1:8" x14ac:dyDescent="0.25">
      <c r="B15" s="7" t="s">
        <v>36</v>
      </c>
      <c r="C15" s="7" t="s">
        <v>5</v>
      </c>
      <c r="D15" s="7">
        <v>14</v>
      </c>
      <c r="E15" s="7">
        <v>0.75</v>
      </c>
      <c r="F15" s="7">
        <v>14</v>
      </c>
      <c r="G15" s="7">
        <v>4</v>
      </c>
      <c r="H15" s="7">
        <v>4</v>
      </c>
    </row>
    <row r="16" spans="1:8" x14ac:dyDescent="0.25">
      <c r="B16" s="7" t="s">
        <v>39</v>
      </c>
      <c r="C16" s="7" t="s">
        <v>6</v>
      </c>
      <c r="D16" s="7">
        <v>9</v>
      </c>
      <c r="E16" s="7">
        <v>0.5</v>
      </c>
      <c r="F16" s="7">
        <v>9</v>
      </c>
      <c r="G16" s="7">
        <v>2</v>
      </c>
      <c r="H16" s="7">
        <v>2</v>
      </c>
    </row>
    <row r="17" spans="2:8" ht="15.75" thickBot="1" x14ac:dyDescent="0.3">
      <c r="B17" s="5" t="s">
        <v>41</v>
      </c>
      <c r="C17" s="5" t="s">
        <v>7</v>
      </c>
      <c r="D17" s="5">
        <v>8</v>
      </c>
      <c r="E17" s="5">
        <v>0</v>
      </c>
      <c r="F17" s="5">
        <v>16</v>
      </c>
      <c r="G17" s="5">
        <v>1E+30</v>
      </c>
      <c r="H17" s="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8" workbookViewId="0"/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116</v>
      </c>
    </row>
    <row r="3" spans="1:5" x14ac:dyDescent="0.25">
      <c r="A3" s="4" t="s">
        <v>120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15</v>
      </c>
    </row>
    <row r="8" spans="1:5" x14ac:dyDescent="0.25">
      <c r="A8" s="4"/>
      <c r="B8" t="s">
        <v>121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32</v>
      </c>
      <c r="C16" s="5" t="s">
        <v>8</v>
      </c>
      <c r="D16" s="8">
        <v>20</v>
      </c>
      <c r="E16" s="8">
        <v>22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33</v>
      </c>
      <c r="C21" s="7" t="s">
        <v>104</v>
      </c>
      <c r="D21" s="9">
        <v>5</v>
      </c>
      <c r="E21" s="9">
        <v>1</v>
      </c>
      <c r="F21" s="7" t="s">
        <v>34</v>
      </c>
    </row>
    <row r="22" spans="1:7" ht="15.75" thickBot="1" x14ac:dyDescent="0.3">
      <c r="B22" s="5" t="s">
        <v>35</v>
      </c>
      <c r="C22" s="5" t="s">
        <v>4</v>
      </c>
      <c r="D22" s="8">
        <v>2</v>
      </c>
      <c r="E22" s="8">
        <v>4</v>
      </c>
      <c r="F22" s="5" t="s">
        <v>34</v>
      </c>
    </row>
    <row r="25" spans="1:7" ht="15.75" thickBot="1" x14ac:dyDescent="0.3">
      <c r="A25" t="s">
        <v>27</v>
      </c>
    </row>
    <row r="26" spans="1:7" ht="15.75" thickBot="1" x14ac:dyDescent="0.3">
      <c r="B26" s="17" t="s">
        <v>21</v>
      </c>
      <c r="C26" s="17" t="s">
        <v>22</v>
      </c>
      <c r="D26" s="17" t="s">
        <v>28</v>
      </c>
      <c r="E26" s="17" t="s">
        <v>29</v>
      </c>
      <c r="F26" s="17" t="s">
        <v>30</v>
      </c>
      <c r="G26" s="17" t="s">
        <v>31</v>
      </c>
    </row>
    <row r="27" spans="1:7" x14ac:dyDescent="0.25">
      <c r="B27" s="7" t="s">
        <v>36</v>
      </c>
      <c r="C27" s="7" t="s">
        <v>5</v>
      </c>
      <c r="D27" s="9">
        <v>10</v>
      </c>
      <c r="E27" s="7" t="s">
        <v>37</v>
      </c>
      <c r="F27" s="7" t="s">
        <v>43</v>
      </c>
      <c r="G27" s="7">
        <v>4</v>
      </c>
    </row>
    <row r="28" spans="1:7" x14ac:dyDescent="0.25">
      <c r="B28" s="7" t="s">
        <v>39</v>
      </c>
      <c r="C28" s="7" t="s">
        <v>6</v>
      </c>
      <c r="D28" s="9">
        <v>9</v>
      </c>
      <c r="E28" s="7" t="s">
        <v>40</v>
      </c>
      <c r="F28" s="7" t="s">
        <v>38</v>
      </c>
      <c r="G28" s="7">
        <v>0</v>
      </c>
    </row>
    <row r="29" spans="1:7" ht="15.75" thickBot="1" x14ac:dyDescent="0.3">
      <c r="B29" s="5" t="s">
        <v>41</v>
      </c>
      <c r="C29" s="5" t="s">
        <v>7</v>
      </c>
      <c r="D29" s="8">
        <v>16</v>
      </c>
      <c r="E29" s="5" t="s">
        <v>42</v>
      </c>
      <c r="F29" s="5" t="s">
        <v>38</v>
      </c>
      <c r="G29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F10" sqref="F10"/>
    </sheetView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44</v>
      </c>
    </row>
    <row r="2" spans="1:8" x14ac:dyDescent="0.25">
      <c r="A2" s="4" t="s">
        <v>116</v>
      </c>
    </row>
    <row r="3" spans="1:8" x14ac:dyDescent="0.25">
      <c r="A3" s="4" t="s">
        <v>120</v>
      </c>
    </row>
    <row r="6" spans="1:8" ht="15.75" thickBot="1" x14ac:dyDescent="0.3">
      <c r="A6" t="s">
        <v>25</v>
      </c>
    </row>
    <row r="7" spans="1:8" x14ac:dyDescent="0.25">
      <c r="B7" s="18"/>
      <c r="C7" s="18"/>
      <c r="D7" s="18" t="s">
        <v>45</v>
      </c>
      <c r="E7" s="18" t="s">
        <v>47</v>
      </c>
      <c r="F7" s="18" t="s">
        <v>49</v>
      </c>
      <c r="G7" s="18" t="s">
        <v>51</v>
      </c>
      <c r="H7" s="18" t="s">
        <v>51</v>
      </c>
    </row>
    <row r="8" spans="1:8" ht="15.75" thickBot="1" x14ac:dyDescent="0.3">
      <c r="B8" s="19" t="s">
        <v>21</v>
      </c>
      <c r="C8" s="19" t="s">
        <v>22</v>
      </c>
      <c r="D8" s="19" t="s">
        <v>46</v>
      </c>
      <c r="E8" s="19" t="s">
        <v>48</v>
      </c>
      <c r="F8" s="19" t="s">
        <v>50</v>
      </c>
      <c r="G8" s="19" t="s">
        <v>52</v>
      </c>
      <c r="H8" s="19" t="s">
        <v>53</v>
      </c>
    </row>
    <row r="9" spans="1:8" x14ac:dyDescent="0.25">
      <c r="B9" s="7" t="s">
        <v>33</v>
      </c>
      <c r="C9" s="7" t="s">
        <v>104</v>
      </c>
      <c r="D9" s="7">
        <v>1</v>
      </c>
      <c r="E9" s="7">
        <v>0</v>
      </c>
      <c r="F9" s="7">
        <v>2</v>
      </c>
      <c r="G9" s="7">
        <v>0.5</v>
      </c>
      <c r="H9" s="7">
        <v>2</v>
      </c>
    </row>
    <row r="10" spans="1:8" ht="15.75" thickBot="1" x14ac:dyDescent="0.3">
      <c r="B10" s="5" t="s">
        <v>35</v>
      </c>
      <c r="C10" s="5" t="s">
        <v>4</v>
      </c>
      <c r="D10" s="5">
        <v>4</v>
      </c>
      <c r="E10" s="5">
        <v>0</v>
      </c>
      <c r="F10" s="5">
        <v>5</v>
      </c>
      <c r="G10" s="5">
        <v>1E+30</v>
      </c>
      <c r="H10" s="5">
        <v>1</v>
      </c>
    </row>
    <row r="12" spans="1:8" ht="15.75" thickBot="1" x14ac:dyDescent="0.3">
      <c r="A12" t="s">
        <v>27</v>
      </c>
    </row>
    <row r="13" spans="1:8" x14ac:dyDescent="0.25">
      <c r="B13" s="18"/>
      <c r="C13" s="18"/>
      <c r="D13" s="18" t="s">
        <v>45</v>
      </c>
      <c r="E13" s="18" t="s">
        <v>54</v>
      </c>
      <c r="F13" s="18" t="s">
        <v>56</v>
      </c>
      <c r="G13" s="18" t="s">
        <v>51</v>
      </c>
      <c r="H13" s="18" t="s">
        <v>51</v>
      </c>
    </row>
    <row r="14" spans="1:8" ht="15.75" thickBot="1" x14ac:dyDescent="0.3">
      <c r="B14" s="19" t="s">
        <v>21</v>
      </c>
      <c r="C14" s="19" t="s">
        <v>22</v>
      </c>
      <c r="D14" s="19" t="s">
        <v>46</v>
      </c>
      <c r="E14" s="19" t="s">
        <v>55</v>
      </c>
      <c r="F14" s="19" t="s">
        <v>57</v>
      </c>
      <c r="G14" s="19" t="s">
        <v>52</v>
      </c>
      <c r="H14" s="19" t="s">
        <v>53</v>
      </c>
    </row>
    <row r="15" spans="1:8" x14ac:dyDescent="0.25">
      <c r="B15" s="7" t="s">
        <v>36</v>
      </c>
      <c r="C15" s="7" t="s">
        <v>5</v>
      </c>
      <c r="D15" s="7">
        <v>10</v>
      </c>
      <c r="E15" s="7">
        <v>0</v>
      </c>
      <c r="F15" s="7">
        <v>14</v>
      </c>
      <c r="G15" s="7">
        <v>1E+30</v>
      </c>
      <c r="H15" s="7">
        <v>4</v>
      </c>
    </row>
    <row r="16" spans="1:8" x14ac:dyDescent="0.25">
      <c r="B16" s="7" t="s">
        <v>39</v>
      </c>
      <c r="C16" s="7" t="s">
        <v>6</v>
      </c>
      <c r="D16" s="7">
        <v>9</v>
      </c>
      <c r="E16" s="7">
        <v>2</v>
      </c>
      <c r="F16" s="7">
        <v>9</v>
      </c>
      <c r="G16" s="7">
        <v>2</v>
      </c>
      <c r="H16" s="7">
        <v>1</v>
      </c>
    </row>
    <row r="17" spans="2:8" ht="15.75" thickBot="1" x14ac:dyDescent="0.3">
      <c r="B17" s="5" t="s">
        <v>41</v>
      </c>
      <c r="C17" s="5" t="s">
        <v>7</v>
      </c>
      <c r="D17" s="5">
        <v>16</v>
      </c>
      <c r="E17" s="5">
        <v>0.25</v>
      </c>
      <c r="F17" s="5">
        <v>16</v>
      </c>
      <c r="G17" s="5">
        <v>2</v>
      </c>
      <c r="H17" s="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" t="s">
        <v>9</v>
      </c>
    </row>
    <row r="2" spans="1:5" x14ac:dyDescent="0.25">
      <c r="A2" s="4" t="s">
        <v>116</v>
      </c>
    </row>
    <row r="3" spans="1:5" x14ac:dyDescent="0.25">
      <c r="A3" s="4" t="s">
        <v>127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75</v>
      </c>
    </row>
    <row r="8" spans="1:5" x14ac:dyDescent="0.25">
      <c r="A8" s="4"/>
      <c r="B8" t="s">
        <v>128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7" t="s">
        <v>21</v>
      </c>
      <c r="C15" s="17" t="s">
        <v>22</v>
      </c>
      <c r="D15" s="17" t="s">
        <v>23</v>
      </c>
      <c r="E15" s="17" t="s">
        <v>24</v>
      </c>
    </row>
    <row r="16" spans="1:5" ht="15.75" thickBot="1" x14ac:dyDescent="0.3">
      <c r="B16" s="5" t="s">
        <v>32</v>
      </c>
      <c r="C16" s="5" t="s">
        <v>8</v>
      </c>
      <c r="D16" s="8">
        <v>8</v>
      </c>
      <c r="E16" s="8">
        <v>14</v>
      </c>
    </row>
    <row r="19" spans="1:7" ht="15.75" thickBot="1" x14ac:dyDescent="0.3">
      <c r="A19" t="s">
        <v>25</v>
      </c>
    </row>
    <row r="20" spans="1:7" ht="15.75" thickBot="1" x14ac:dyDescent="0.3">
      <c r="B20" s="17" t="s">
        <v>21</v>
      </c>
      <c r="C20" s="17" t="s">
        <v>22</v>
      </c>
      <c r="D20" s="17" t="s">
        <v>23</v>
      </c>
      <c r="E20" s="17" t="s">
        <v>24</v>
      </c>
      <c r="F20" s="17" t="s">
        <v>26</v>
      </c>
    </row>
    <row r="21" spans="1:7" x14ac:dyDescent="0.25">
      <c r="B21" s="7" t="s">
        <v>33</v>
      </c>
      <c r="C21" s="7" t="s">
        <v>104</v>
      </c>
      <c r="D21" s="9">
        <v>1</v>
      </c>
      <c r="E21" s="9">
        <v>7</v>
      </c>
      <c r="F21" s="7" t="s">
        <v>34</v>
      </c>
    </row>
    <row r="22" spans="1:7" ht="15.75" thickBot="1" x14ac:dyDescent="0.3">
      <c r="B22" s="5" t="s">
        <v>35</v>
      </c>
      <c r="C22" s="5" t="s">
        <v>4</v>
      </c>
      <c r="D22" s="8">
        <v>4</v>
      </c>
      <c r="E22" s="8">
        <v>0</v>
      </c>
      <c r="F22" s="5" t="s">
        <v>34</v>
      </c>
    </row>
    <row r="25" spans="1:7" ht="15.75" thickBot="1" x14ac:dyDescent="0.3">
      <c r="A25" t="s">
        <v>27</v>
      </c>
    </row>
    <row r="26" spans="1:7" ht="15.75" thickBot="1" x14ac:dyDescent="0.3">
      <c r="B26" s="17" t="s">
        <v>21</v>
      </c>
      <c r="C26" s="17" t="s">
        <v>22</v>
      </c>
      <c r="D26" s="17" t="s">
        <v>28</v>
      </c>
      <c r="E26" s="17" t="s">
        <v>29</v>
      </c>
      <c r="F26" s="17" t="s">
        <v>30</v>
      </c>
      <c r="G26" s="17" t="s">
        <v>31</v>
      </c>
    </row>
    <row r="27" spans="1:7" x14ac:dyDescent="0.25">
      <c r="B27" s="7" t="s">
        <v>36</v>
      </c>
      <c r="C27" s="7" t="s">
        <v>5</v>
      </c>
      <c r="D27" s="9">
        <v>14</v>
      </c>
      <c r="E27" s="7" t="s">
        <v>37</v>
      </c>
      <c r="F27" s="7" t="s">
        <v>38</v>
      </c>
      <c r="G27" s="7">
        <v>0</v>
      </c>
    </row>
    <row r="28" spans="1:7" x14ac:dyDescent="0.25">
      <c r="B28" s="7" t="s">
        <v>39</v>
      </c>
      <c r="C28" s="7" t="s">
        <v>6</v>
      </c>
      <c r="D28" s="9">
        <v>7</v>
      </c>
      <c r="E28" s="7" t="s">
        <v>40</v>
      </c>
      <c r="F28" s="7" t="s">
        <v>43</v>
      </c>
      <c r="G28" s="7">
        <v>2</v>
      </c>
    </row>
    <row r="29" spans="1:7" ht="15.75" thickBot="1" x14ac:dyDescent="0.3">
      <c r="B29" s="5" t="s">
        <v>41</v>
      </c>
      <c r="C29" s="5" t="s">
        <v>7</v>
      </c>
      <c r="D29" s="8">
        <v>0</v>
      </c>
      <c r="E29" s="5" t="s">
        <v>42</v>
      </c>
      <c r="F29" s="5" t="s">
        <v>43</v>
      </c>
      <c r="G29" s="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Отчет о результатах 1_Задача1</vt:lpstr>
      <vt:lpstr>Отчет об устойчивости 1_Задача1</vt:lpstr>
      <vt:lpstr>Отчет о результатах 2_Задача 1</vt:lpstr>
      <vt:lpstr>Отчет об устойчивости 2_Задача1</vt:lpstr>
      <vt:lpstr>Отчет о результатах 3_Задача1</vt:lpstr>
      <vt:lpstr>Отчет об устойчивости 3_Задача1</vt:lpstr>
      <vt:lpstr>Отчет о результатах 4_Задача1</vt:lpstr>
      <vt:lpstr>Отчет об устойчивости_Задача1</vt:lpstr>
      <vt:lpstr>Отчет о результатах 5_Задача1</vt:lpstr>
      <vt:lpstr>Отчет об устойчивости 5_Задача1</vt:lpstr>
      <vt:lpstr>Задача_1</vt:lpstr>
      <vt:lpstr>Отчет о результатах 1_Задача2</vt:lpstr>
      <vt:lpstr>Отчет об устойчивости 1_Задача2</vt:lpstr>
      <vt:lpstr>Отчет о результатах 2_Задача2</vt:lpstr>
      <vt:lpstr>Отчет об устойчивости 2_Задача2</vt:lpstr>
      <vt:lpstr>Отчет о результатах 3_Задача2</vt:lpstr>
      <vt:lpstr>Отчет об устойчивости 3_Задача2</vt:lpstr>
      <vt:lpstr>Отчет о результатах 4_Задача2</vt:lpstr>
      <vt:lpstr>Отчет об устойчивости 4_Задача2</vt:lpstr>
      <vt:lpstr>Отчет о результатах 1</vt:lpstr>
      <vt:lpstr>Отчет об устойчивости 1</vt:lpstr>
      <vt:lpstr>Задача_2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Хазова</dc:creator>
  <cp:lastModifiedBy>Александра Хазова</cp:lastModifiedBy>
  <dcterms:created xsi:type="dcterms:W3CDTF">2023-10-15T09:05:58Z</dcterms:created>
  <dcterms:modified xsi:type="dcterms:W3CDTF">2023-10-19T07:42:03Z</dcterms:modified>
</cp:coreProperties>
</file>