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necta\Projetos\certificados\src\database\"/>
    </mc:Choice>
  </mc:AlternateContent>
  <xr:revisionPtr revIDLastSave="0" documentId="13_ncr:1_{F261B1A5-B5B2-49A2-B8FF-39B0C28719EC}" xr6:coauthVersionLast="47" xr6:coauthVersionMax="47" xr10:uidLastSave="{00000000-0000-0000-0000-000000000000}"/>
  <bookViews>
    <workbookView xWindow="-120" yWindow="-120" windowWidth="20730" windowHeight="11040" xr2:uid="{BD32759E-218E-4E69-8509-D3628A330CB3}"/>
  </bookViews>
  <sheets>
    <sheet name="Cadastros" sheetId="1" r:id="rId1"/>
    <sheet name="Estados" sheetId="5" r:id="rId2"/>
  </sheets>
  <definedNames>
    <definedName name="_xlnm._FilterDatabase" localSheetId="0" hidden="1">Cadastros!$B$1:$L$711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8" i="1" l="1"/>
  <c r="G361" i="1"/>
  <c r="G360" i="1"/>
  <c r="G365" i="1"/>
  <c r="G366" i="1"/>
  <c r="G371" i="1"/>
  <c r="G490" i="1"/>
  <c r="G496" i="1"/>
  <c r="G126" i="1"/>
  <c r="G159" i="1"/>
  <c r="G160" i="1"/>
  <c r="G242" i="1"/>
  <c r="G257" i="1"/>
  <c r="G259" i="1"/>
  <c r="G279" i="1"/>
  <c r="G300" i="1"/>
  <c r="G310" i="1"/>
  <c r="G313" i="1"/>
  <c r="G425" i="1"/>
  <c r="G447" i="1"/>
  <c r="G493" i="1"/>
  <c r="G549" i="1"/>
  <c r="G622" i="1"/>
  <c r="G690" i="1"/>
  <c r="G342" i="1"/>
  <c r="G617" i="1"/>
  <c r="G196" i="1"/>
  <c r="G235" i="1"/>
  <c r="G241" i="1"/>
  <c r="G249" i="1"/>
  <c r="G461" i="1"/>
  <c r="G598" i="1"/>
  <c r="G44" i="1"/>
  <c r="G68" i="1"/>
  <c r="G80" i="1"/>
  <c r="G85" i="1"/>
  <c r="G92" i="1"/>
  <c r="G94" i="1"/>
  <c r="G156" i="1"/>
  <c r="G198" i="1"/>
  <c r="G232" i="1"/>
  <c r="G351" i="1"/>
  <c r="G435" i="1"/>
  <c r="G471" i="1"/>
  <c r="G473" i="1"/>
  <c r="G546" i="1"/>
  <c r="G553" i="1"/>
  <c r="G570" i="1"/>
  <c r="G575" i="1"/>
  <c r="G346" i="1"/>
  <c r="G32" i="1"/>
  <c r="G33" i="1"/>
  <c r="G123" i="1"/>
  <c r="G268" i="1"/>
  <c r="G271" i="1"/>
  <c r="G274" i="1"/>
  <c r="G276" i="1"/>
  <c r="G277" i="1"/>
  <c r="G634" i="1"/>
  <c r="G645" i="1"/>
  <c r="G646" i="1"/>
  <c r="G52" i="1"/>
  <c r="G480" i="1"/>
  <c r="G573" i="1"/>
  <c r="G596" i="1"/>
  <c r="G601" i="1"/>
  <c r="G604" i="1"/>
  <c r="G5" i="1"/>
  <c r="G15" i="1"/>
  <c r="G29" i="1"/>
  <c r="G57" i="1"/>
  <c r="G63" i="1"/>
  <c r="G67" i="1"/>
  <c r="G79" i="1"/>
  <c r="G83" i="1"/>
  <c r="G95" i="1"/>
  <c r="G108" i="1"/>
  <c r="G124" i="1"/>
  <c r="G127" i="1"/>
  <c r="G134" i="1"/>
  <c r="G137" i="1"/>
  <c r="G142" i="1"/>
  <c r="G155" i="1"/>
  <c r="G158" i="1"/>
  <c r="G176" i="1"/>
  <c r="G193" i="1"/>
  <c r="G195" i="1"/>
  <c r="G200" i="1"/>
  <c r="G208" i="1"/>
  <c r="G209" i="1"/>
  <c r="G220" i="1"/>
  <c r="G222" i="1"/>
  <c r="G227" i="1"/>
  <c r="G247" i="1"/>
  <c r="G248" i="1"/>
  <c r="G289" i="1"/>
  <c r="G303" i="1"/>
  <c r="G321" i="1"/>
  <c r="G323" i="1"/>
  <c r="G375" i="1"/>
  <c r="G382" i="1"/>
  <c r="G404" i="1"/>
  <c r="G441" i="1"/>
  <c r="G445" i="1"/>
  <c r="G449" i="1"/>
  <c r="G450" i="1"/>
  <c r="G453" i="1"/>
  <c r="G497" i="1"/>
  <c r="G547" i="1"/>
  <c r="G562" i="1"/>
  <c r="G579" i="1"/>
  <c r="G602" i="1"/>
  <c r="G642" i="1"/>
  <c r="G651" i="1"/>
  <c r="G677" i="1"/>
  <c r="G683" i="1"/>
  <c r="G107" i="1"/>
  <c r="G147" i="1"/>
  <c r="G165" i="1"/>
  <c r="G367" i="1"/>
  <c r="G616" i="1"/>
  <c r="G148" i="1"/>
  <c r="G150" i="1"/>
  <c r="G164" i="1"/>
  <c r="G177" i="1"/>
  <c r="G221" i="1"/>
  <c r="G541" i="1"/>
  <c r="G618" i="1"/>
  <c r="G189" i="1"/>
  <c r="G332" i="1"/>
  <c r="G443" i="1"/>
  <c r="G88" i="1"/>
  <c r="G102" i="1"/>
  <c r="G186" i="1"/>
  <c r="G229" i="1"/>
  <c r="G295" i="1"/>
  <c r="G327" i="1"/>
  <c r="G328" i="1"/>
  <c r="G329" i="1"/>
  <c r="G17" i="1"/>
  <c r="G146" i="1"/>
  <c r="G167" i="1"/>
  <c r="G202" i="1"/>
  <c r="G270" i="1"/>
  <c r="G319" i="1"/>
  <c r="G506" i="1"/>
  <c r="G515" i="1"/>
  <c r="G533" i="1"/>
  <c r="G534" i="1"/>
  <c r="G535" i="1"/>
  <c r="G537" i="1"/>
  <c r="G560" i="1"/>
  <c r="G589" i="1"/>
  <c r="G648" i="1"/>
  <c r="G653" i="1"/>
  <c r="G672" i="1"/>
  <c r="G504" i="1"/>
  <c r="G654" i="1"/>
  <c r="G666" i="1"/>
  <c r="G669" i="1"/>
  <c r="G670" i="1"/>
  <c r="G35" i="1"/>
  <c r="G77" i="1"/>
  <c r="G130" i="1"/>
  <c r="G141" i="1"/>
  <c r="G163" i="1"/>
  <c r="G170" i="1"/>
  <c r="G174" i="1"/>
  <c r="G179" i="1"/>
  <c r="G206" i="1"/>
  <c r="G215" i="1"/>
  <c r="G240" i="1"/>
  <c r="G250" i="1"/>
  <c r="G251" i="1"/>
  <c r="G261" i="1"/>
  <c r="G278" i="1"/>
  <c r="G325" i="1"/>
  <c r="G330" i="1"/>
  <c r="G338" i="1"/>
  <c r="G349" i="1"/>
  <c r="G485" i="1"/>
  <c r="G491" i="1"/>
  <c r="G500" i="1"/>
  <c r="G516" i="1"/>
  <c r="G539" i="1"/>
  <c r="G558" i="1"/>
  <c r="G586" i="1"/>
  <c r="G600" i="1"/>
  <c r="G628" i="1"/>
  <c r="G663" i="1"/>
  <c r="G711" i="1"/>
  <c r="G3" i="1"/>
  <c r="G8" i="1"/>
  <c r="G78" i="1"/>
  <c r="G84" i="1"/>
  <c r="G86" i="1"/>
  <c r="G90" i="1"/>
  <c r="G96" i="1"/>
  <c r="G105" i="1"/>
  <c r="G116" i="1"/>
  <c r="G117" i="1"/>
  <c r="G119" i="1"/>
  <c r="G129" i="1"/>
  <c r="G135" i="1"/>
  <c r="G139" i="1"/>
  <c r="G140" i="1"/>
  <c r="G143" i="1"/>
  <c r="G144" i="1"/>
  <c r="G145" i="1"/>
  <c r="G153" i="1"/>
  <c r="G184" i="1"/>
  <c r="G204" i="1"/>
  <c r="G254" i="1"/>
  <c r="G256" i="1"/>
  <c r="G258" i="1"/>
  <c r="G262" i="1"/>
  <c r="G272" i="1"/>
  <c r="G273" i="1"/>
  <c r="G286" i="1"/>
  <c r="G287" i="1"/>
  <c r="G290" i="1"/>
  <c r="G296" i="1"/>
  <c r="G299" i="1"/>
  <c r="G308" i="1"/>
  <c r="G309" i="1"/>
  <c r="G315" i="1"/>
  <c r="G353" i="1"/>
  <c r="G355" i="1"/>
  <c r="G357" i="1"/>
  <c r="G363" i="1"/>
  <c r="G364" i="1"/>
  <c r="G383" i="1"/>
  <c r="G388" i="1"/>
  <c r="G400" i="1"/>
  <c r="G401" i="1"/>
  <c r="G402" i="1"/>
  <c r="G406" i="1"/>
  <c r="G408" i="1"/>
  <c r="G409" i="1"/>
  <c r="G410" i="1"/>
  <c r="G411" i="1"/>
  <c r="G412" i="1"/>
  <c r="G418" i="1"/>
  <c r="G422" i="1"/>
  <c r="G440" i="1"/>
  <c r="G446" i="1"/>
  <c r="G457" i="1"/>
  <c r="G459" i="1"/>
  <c r="G467" i="1"/>
  <c r="G472" i="1"/>
  <c r="G479" i="1"/>
  <c r="G489" i="1"/>
  <c r="G494" i="1"/>
  <c r="G499" i="1"/>
  <c r="G502" i="1"/>
  <c r="G503" i="1"/>
  <c r="G511" i="1"/>
  <c r="G512" i="1"/>
  <c r="G518" i="1"/>
  <c r="G520" i="1"/>
  <c r="G527" i="1"/>
  <c r="G536" i="1"/>
  <c r="G571" i="1"/>
  <c r="G580" i="1"/>
  <c r="G585" i="1"/>
  <c r="G588" i="1"/>
  <c r="G592" i="1"/>
  <c r="G597" i="1"/>
  <c r="G599" i="1"/>
  <c r="G607" i="1"/>
  <c r="G615" i="1"/>
  <c r="G619" i="1"/>
  <c r="G627" i="1"/>
  <c r="G637" i="1"/>
  <c r="G639" i="1"/>
  <c r="G640" i="1"/>
  <c r="G658" i="1"/>
  <c r="G661" i="1"/>
  <c r="G662" i="1"/>
  <c r="G671" i="1"/>
  <c r="G682" i="1"/>
  <c r="G695" i="1"/>
  <c r="G701" i="1"/>
  <c r="G706" i="1"/>
  <c r="G190" i="1"/>
  <c r="G359" i="1"/>
  <c r="G362" i="1"/>
  <c r="G385" i="1"/>
  <c r="G403" i="1"/>
  <c r="G405" i="1"/>
  <c r="G413" i="1"/>
  <c r="G414" i="1"/>
  <c r="G415" i="1"/>
  <c r="G623" i="1"/>
  <c r="G4" i="1"/>
  <c r="G43" i="1"/>
  <c r="G53" i="1"/>
  <c r="G74" i="1"/>
  <c r="G76" i="1"/>
  <c r="G97" i="1"/>
  <c r="G118" i="1"/>
  <c r="G120" i="1"/>
  <c r="G157" i="1"/>
  <c r="G181" i="1"/>
  <c r="G185" i="1"/>
  <c r="G192" i="1"/>
  <c r="G201" i="1"/>
  <c r="G213" i="1"/>
  <c r="G216" i="1"/>
  <c r="G217" i="1"/>
  <c r="G294" i="1"/>
  <c r="G341" i="1"/>
  <c r="G347" i="1"/>
  <c r="G386" i="1"/>
  <c r="G436" i="1"/>
  <c r="G439" i="1"/>
  <c r="G481" i="1"/>
  <c r="G482" i="1"/>
  <c r="G484" i="1"/>
  <c r="G498" i="1"/>
  <c r="G521" i="1"/>
  <c r="G554" i="1"/>
  <c r="G567" i="1"/>
  <c r="G587" i="1"/>
  <c r="G591" i="1"/>
  <c r="G606" i="1"/>
  <c r="G612" i="1"/>
  <c r="G629" i="1"/>
  <c r="G100" i="1"/>
  <c r="G106" i="1"/>
  <c r="G109" i="1"/>
  <c r="G115" i="1"/>
  <c r="G122" i="1"/>
  <c r="G128" i="1"/>
  <c r="G133" i="1"/>
  <c r="G169" i="1"/>
  <c r="G243" i="1"/>
  <c r="G244" i="1"/>
  <c r="G246" i="1"/>
  <c r="G298" i="1"/>
  <c r="G312" i="1"/>
  <c r="G322" i="1"/>
  <c r="G474" i="1"/>
  <c r="G583" i="1"/>
  <c r="G18" i="1"/>
  <c r="G19" i="1"/>
  <c r="G21" i="1"/>
  <c r="G41" i="1"/>
  <c r="G58" i="1"/>
  <c r="G420" i="1"/>
  <c r="G426" i="1"/>
  <c r="G624" i="1"/>
  <c r="G2" i="1"/>
  <c r="G6" i="1"/>
  <c r="G7" i="1"/>
  <c r="G9" i="1"/>
  <c r="G10" i="1"/>
  <c r="G11" i="1"/>
  <c r="G12" i="1"/>
  <c r="G13" i="1"/>
  <c r="G14" i="1"/>
  <c r="G16" i="1"/>
  <c r="G20" i="1"/>
  <c r="G22" i="1"/>
  <c r="G23" i="1"/>
  <c r="G24" i="1"/>
  <c r="G25" i="1"/>
  <c r="G26" i="1"/>
  <c r="G27" i="1"/>
  <c r="G28" i="1"/>
  <c r="G30" i="1"/>
  <c r="G31" i="1"/>
  <c r="G34" i="1"/>
  <c r="G36" i="1"/>
  <c r="G37" i="1"/>
  <c r="G38" i="1"/>
  <c r="G39" i="1"/>
  <c r="G40" i="1"/>
  <c r="G42" i="1"/>
  <c r="G45" i="1"/>
  <c r="G46" i="1"/>
  <c r="G47" i="1"/>
  <c r="G48" i="1"/>
  <c r="G49" i="1"/>
  <c r="G50" i="1"/>
  <c r="G51" i="1"/>
  <c r="G54" i="1"/>
  <c r="G55" i="1"/>
  <c r="G56" i="1"/>
  <c r="G59" i="1"/>
  <c r="G60" i="1"/>
  <c r="G61" i="1"/>
  <c r="G62" i="1"/>
  <c r="G64" i="1"/>
  <c r="G65" i="1"/>
  <c r="G66" i="1"/>
  <c r="G69" i="1"/>
  <c r="G70" i="1"/>
  <c r="G71" i="1"/>
  <c r="G72" i="1"/>
  <c r="G73" i="1"/>
  <c r="G75" i="1"/>
  <c r="G81" i="1"/>
  <c r="G82" i="1"/>
  <c r="G87" i="1"/>
  <c r="G89" i="1"/>
  <c r="G91" i="1"/>
  <c r="G93" i="1"/>
  <c r="G98" i="1"/>
  <c r="G99" i="1"/>
  <c r="G101" i="1"/>
  <c r="G103" i="1"/>
  <c r="G104" i="1"/>
  <c r="G110" i="1"/>
  <c r="G111" i="1"/>
  <c r="G112" i="1"/>
  <c r="G113" i="1"/>
  <c r="G114" i="1"/>
  <c r="G121" i="1"/>
  <c r="G125" i="1"/>
  <c r="G131" i="1"/>
  <c r="G132" i="1"/>
  <c r="G136" i="1"/>
  <c r="G138" i="1"/>
  <c r="G149" i="1"/>
  <c r="G151" i="1"/>
  <c r="G152" i="1"/>
  <c r="G154" i="1"/>
  <c r="G161" i="1"/>
  <c r="G162" i="1"/>
  <c r="G166" i="1"/>
  <c r="G168" i="1"/>
  <c r="G171" i="1"/>
  <c r="G172" i="1"/>
  <c r="G173" i="1"/>
  <c r="G175" i="1"/>
  <c r="G178" i="1"/>
  <c r="G180" i="1"/>
  <c r="G182" i="1"/>
  <c r="G183" i="1"/>
  <c r="G187" i="1"/>
  <c r="G188" i="1"/>
  <c r="G191" i="1"/>
  <c r="G194" i="1"/>
  <c r="G197" i="1"/>
  <c r="G199" i="1"/>
  <c r="G203" i="1"/>
  <c r="G205" i="1"/>
  <c r="G207" i="1"/>
  <c r="G210" i="1"/>
  <c r="G211" i="1"/>
  <c r="G212" i="1"/>
  <c r="G214" i="1"/>
  <c r="G218" i="1"/>
  <c r="G219" i="1"/>
  <c r="G223" i="1"/>
  <c r="G224" i="1"/>
  <c r="G225" i="1"/>
  <c r="G226" i="1"/>
  <c r="G228" i="1"/>
  <c r="G230" i="1"/>
  <c r="G231" i="1"/>
  <c r="G233" i="1"/>
  <c r="G234" i="1"/>
  <c r="G236" i="1"/>
  <c r="G237" i="1"/>
  <c r="G238" i="1"/>
  <c r="G239" i="1"/>
  <c r="G245" i="1"/>
  <c r="G252" i="1"/>
  <c r="G253" i="1"/>
  <c r="G255" i="1"/>
  <c r="G260" i="1"/>
  <c r="G263" i="1"/>
  <c r="G264" i="1"/>
  <c r="G265" i="1"/>
  <c r="G266" i="1"/>
  <c r="G267" i="1"/>
  <c r="G269" i="1"/>
  <c r="G275" i="1"/>
  <c r="G280" i="1"/>
  <c r="G281" i="1"/>
  <c r="G282" i="1"/>
  <c r="G283" i="1"/>
  <c r="G284" i="1"/>
  <c r="G285" i="1"/>
  <c r="G288" i="1"/>
  <c r="G291" i="1"/>
  <c r="G292" i="1"/>
  <c r="G293" i="1"/>
  <c r="G297" i="1"/>
  <c r="G301" i="1"/>
  <c r="G302" i="1"/>
  <c r="G304" i="1"/>
  <c r="G305" i="1"/>
  <c r="G306" i="1"/>
  <c r="G307" i="1"/>
  <c r="G314" i="1"/>
  <c r="G316" i="1"/>
  <c r="G317" i="1"/>
  <c r="G318" i="1"/>
  <c r="G320" i="1"/>
  <c r="G324" i="1"/>
  <c r="G326" i="1"/>
  <c r="G331" i="1"/>
  <c r="G333" i="1"/>
  <c r="G334" i="1"/>
  <c r="G335" i="1"/>
  <c r="G336" i="1"/>
  <c r="G337" i="1"/>
  <c r="G339" i="1"/>
  <c r="G340" i="1"/>
  <c r="G343" i="1"/>
  <c r="G344" i="1"/>
  <c r="G345" i="1"/>
  <c r="G348" i="1"/>
  <c r="G350" i="1"/>
  <c r="G352" i="1"/>
  <c r="G354" i="1"/>
  <c r="G356" i="1"/>
  <c r="G368" i="1"/>
  <c r="G369" i="1"/>
  <c r="G370" i="1"/>
  <c r="G372" i="1"/>
  <c r="G373" i="1"/>
  <c r="G374" i="1"/>
  <c r="G376" i="1"/>
  <c r="G377" i="1"/>
  <c r="G378" i="1"/>
  <c r="G379" i="1"/>
  <c r="G380" i="1"/>
  <c r="G381" i="1"/>
  <c r="G384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7" i="1"/>
  <c r="G416" i="1"/>
  <c r="G417" i="1"/>
  <c r="G419" i="1"/>
  <c r="G421" i="1"/>
  <c r="G423" i="1"/>
  <c r="G424" i="1"/>
  <c r="G427" i="1"/>
  <c r="G428" i="1"/>
  <c r="G429" i="1"/>
  <c r="G430" i="1"/>
  <c r="G431" i="1"/>
  <c r="G432" i="1"/>
  <c r="G433" i="1"/>
  <c r="G434" i="1"/>
  <c r="G437" i="1"/>
  <c r="G438" i="1"/>
  <c r="G442" i="1"/>
  <c r="G444" i="1"/>
  <c r="G448" i="1"/>
  <c r="G451" i="1"/>
  <c r="G452" i="1"/>
  <c r="G454" i="1"/>
  <c r="G455" i="1"/>
  <c r="G456" i="1"/>
  <c r="G458" i="1"/>
  <c r="G460" i="1"/>
  <c r="G462" i="1"/>
  <c r="G463" i="1"/>
  <c r="G464" i="1"/>
  <c r="G465" i="1"/>
  <c r="G466" i="1"/>
  <c r="G468" i="1"/>
  <c r="G469" i="1"/>
  <c r="G470" i="1"/>
  <c r="G475" i="1"/>
  <c r="G476" i="1"/>
  <c r="G477" i="1"/>
  <c r="G478" i="1"/>
  <c r="G483" i="1"/>
  <c r="G486" i="1"/>
  <c r="G487" i="1"/>
  <c r="G488" i="1"/>
  <c r="G492" i="1"/>
  <c r="G495" i="1"/>
  <c r="G501" i="1"/>
  <c r="G505" i="1"/>
  <c r="G507" i="1"/>
  <c r="G508" i="1"/>
  <c r="G509" i="1"/>
  <c r="G510" i="1"/>
  <c r="G513" i="1"/>
  <c r="G514" i="1"/>
  <c r="G517" i="1"/>
  <c r="G519" i="1"/>
  <c r="G311" i="1"/>
  <c r="G522" i="1"/>
  <c r="G523" i="1"/>
  <c r="G524" i="1"/>
  <c r="G525" i="1"/>
  <c r="G526" i="1"/>
  <c r="G528" i="1"/>
  <c r="G529" i="1"/>
  <c r="G530" i="1"/>
  <c r="G531" i="1"/>
  <c r="G532" i="1"/>
  <c r="G538" i="1"/>
  <c r="G540" i="1"/>
  <c r="G542" i="1"/>
  <c r="G543" i="1"/>
  <c r="G544" i="1"/>
  <c r="G545" i="1"/>
  <c r="G548" i="1"/>
  <c r="G550" i="1"/>
  <c r="G551" i="1"/>
  <c r="G552" i="1"/>
  <c r="G555" i="1"/>
  <c r="G556" i="1"/>
  <c r="G557" i="1"/>
  <c r="G559" i="1"/>
  <c r="G561" i="1"/>
  <c r="G563" i="1"/>
  <c r="G564" i="1"/>
  <c r="G565" i="1"/>
  <c r="G566" i="1"/>
  <c r="G568" i="1"/>
  <c r="G569" i="1"/>
  <c r="G572" i="1"/>
  <c r="G574" i="1"/>
  <c r="G576" i="1"/>
  <c r="G577" i="1"/>
  <c r="G578" i="1"/>
  <c r="G581" i="1"/>
  <c r="G582" i="1"/>
  <c r="G584" i="1"/>
  <c r="G590" i="1"/>
  <c r="G593" i="1"/>
  <c r="G594" i="1"/>
  <c r="G595" i="1"/>
  <c r="G603" i="1"/>
  <c r="G605" i="1"/>
  <c r="G608" i="1"/>
  <c r="G609" i="1"/>
  <c r="G610" i="1"/>
  <c r="G611" i="1"/>
  <c r="G613" i="1"/>
  <c r="G614" i="1"/>
  <c r="G620" i="1"/>
  <c r="G621" i="1"/>
  <c r="G625" i="1"/>
  <c r="G626" i="1"/>
  <c r="G630" i="1"/>
  <c r="G631" i="1"/>
  <c r="G632" i="1"/>
  <c r="G633" i="1"/>
  <c r="G635" i="1"/>
  <c r="G636" i="1"/>
  <c r="G638" i="1"/>
  <c r="G641" i="1"/>
  <c r="G643" i="1"/>
  <c r="G644" i="1"/>
  <c r="G647" i="1"/>
  <c r="G649" i="1"/>
  <c r="G650" i="1"/>
  <c r="G652" i="1"/>
  <c r="G655" i="1"/>
  <c r="G656" i="1"/>
  <c r="G657" i="1"/>
  <c r="G659" i="1"/>
  <c r="G660" i="1"/>
  <c r="G664" i="1"/>
  <c r="G665" i="1"/>
  <c r="G667" i="1"/>
  <c r="G668" i="1"/>
  <c r="G673" i="1"/>
  <c r="G674" i="1"/>
  <c r="G675" i="1"/>
  <c r="G676" i="1"/>
  <c r="G678" i="1"/>
  <c r="G679" i="1"/>
  <c r="G680" i="1"/>
  <c r="G681" i="1"/>
  <c r="G684" i="1"/>
  <c r="G685" i="1"/>
  <c r="G686" i="1"/>
  <c r="G687" i="1"/>
  <c r="G688" i="1"/>
  <c r="G689" i="1"/>
  <c r="G691" i="1"/>
  <c r="G692" i="1"/>
  <c r="G693" i="1"/>
  <c r="G694" i="1"/>
  <c r="G696" i="1"/>
  <c r="G697" i="1"/>
  <c r="G698" i="1"/>
  <c r="G699" i="1"/>
  <c r="G700" i="1"/>
  <c r="G702" i="1"/>
  <c r="G703" i="1"/>
  <c r="G704" i="1"/>
  <c r="G705" i="1"/>
  <c r="G707" i="1"/>
  <c r="G708" i="1"/>
  <c r="G709" i="1"/>
  <c r="G7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Fabiola - Inspecao </author>
  </authors>
  <commentList>
    <comment ref="B268" authorId="0" shapeId="0" xr:uid="{CB67DA7C-9676-43C9-B219-E94A1BEF4060}">
      <text>
        <r>
          <rPr>
            <b/>
            <sz val="9"/>
            <color indexed="81"/>
            <rFont val="Segoe UI"/>
            <family val="2"/>
          </rPr>
          <t>Fabiola - Inspecao :</t>
        </r>
        <r>
          <rPr>
            <sz val="9"/>
            <color indexed="81"/>
            <rFont val="Segoe UI"/>
            <family val="2"/>
          </rPr>
          <t xml:space="preserve">
Antiga FLA</t>
        </r>
      </text>
    </comment>
  </commentList>
</comments>
</file>

<file path=xl/sharedStrings.xml><?xml version="1.0" encoding="utf-8"?>
<sst xmlns="http://schemas.openxmlformats.org/spreadsheetml/2006/main" count="5068" uniqueCount="3063">
  <si>
    <t>SIGLA</t>
  </si>
  <si>
    <t>UNIDADE</t>
  </si>
  <si>
    <t>CNPJ</t>
  </si>
  <si>
    <t>23M</t>
  </si>
  <si>
    <t>23 de Maio</t>
  </si>
  <si>
    <t>Arcos Dourados Comércio de Alimentos Ltda.</t>
  </si>
  <si>
    <t>42.591.651/2547-57</t>
  </si>
  <si>
    <t>A40</t>
  </si>
  <si>
    <t>Araras 040</t>
  </si>
  <si>
    <t>42.591.651/2593-92</t>
  </si>
  <si>
    <t>AAB</t>
  </si>
  <si>
    <t>Assis Brasil</t>
  </si>
  <si>
    <t>42.591.651/0799-04</t>
  </si>
  <si>
    <t>AAC</t>
  </si>
  <si>
    <t>Av Antonio Carlos</t>
  </si>
  <si>
    <t>BRA</t>
  </si>
  <si>
    <t>42.591.651/1904-14</t>
  </si>
  <si>
    <t>AAE</t>
  </si>
  <si>
    <t>Av Aguas Espraiadas</t>
  </si>
  <si>
    <t>42.591.651/0660-80</t>
  </si>
  <si>
    <t>AAH</t>
  </si>
  <si>
    <t>Aguia De Haia</t>
  </si>
  <si>
    <t>42.591.651/1658/19</t>
  </si>
  <si>
    <t>AAM</t>
  </si>
  <si>
    <t>Av. Das Americas</t>
  </si>
  <si>
    <t>42.591.651/0299-82</t>
  </si>
  <si>
    <t>ABA</t>
  </si>
  <si>
    <t>Aracatuba</t>
  </si>
  <si>
    <t>42.591.651/0908-94</t>
  </si>
  <si>
    <t>ABC</t>
  </si>
  <si>
    <t>Abc Plaza Shopping</t>
  </si>
  <si>
    <t>42.591.651/0125-83</t>
  </si>
  <si>
    <t>ABM</t>
  </si>
  <si>
    <t>Abraao De Moraes</t>
  </si>
  <si>
    <t>42.591.651/0187-86</t>
  </si>
  <si>
    <t>ABR</t>
  </si>
  <si>
    <t>Agua Branca</t>
  </si>
  <si>
    <t>42.591.651/0223-84</t>
  </si>
  <si>
    <t>ACC</t>
  </si>
  <si>
    <t>Cerro Cora</t>
  </si>
  <si>
    <t>42.591.651/0768-08</t>
  </si>
  <si>
    <t>ACL</t>
  </si>
  <si>
    <t>Aclimacao</t>
  </si>
  <si>
    <t>42.591.651/0780-96</t>
  </si>
  <si>
    <t>ACM</t>
  </si>
  <si>
    <t>Av. Cristiano Machado</t>
  </si>
  <si>
    <t>42.591.651/0739-65</t>
  </si>
  <si>
    <t>ADD</t>
  </si>
  <si>
    <t>Andradinha</t>
  </si>
  <si>
    <t>42.591.651/2583-10</t>
  </si>
  <si>
    <t>ADF</t>
  </si>
  <si>
    <t>Domingos Ferreira</t>
  </si>
  <si>
    <t>42.591.651/2471-14</t>
  </si>
  <si>
    <t>ADJ</t>
  </si>
  <si>
    <t>Aracaju Drive Jardins Drive</t>
  </si>
  <si>
    <t>42.591.651/1805-32</t>
  </si>
  <si>
    <t>ADM</t>
  </si>
  <si>
    <t>Aracaju Drive Beira Mar</t>
  </si>
  <si>
    <t>42.591.651/2479-71</t>
  </si>
  <si>
    <t>ADP</t>
  </si>
  <si>
    <t>Av Dom Pedro</t>
  </si>
  <si>
    <t>42.591.651/2513-08</t>
  </si>
  <si>
    <t>ADR</t>
  </si>
  <si>
    <t>Aracaju Drive</t>
  </si>
  <si>
    <t>42.591.651/1345-06</t>
  </si>
  <si>
    <t>ADS</t>
  </si>
  <si>
    <t>Aldeia Da Serra</t>
  </si>
  <si>
    <t>42.591.651/1466-01</t>
  </si>
  <si>
    <t>AE2</t>
  </si>
  <si>
    <t>Avenida Eliseu De Almeida 2</t>
  </si>
  <si>
    <t>42.591.651/1445-79</t>
  </si>
  <si>
    <t>AEM</t>
  </si>
  <si>
    <t>Av Ermano Marquetti</t>
  </si>
  <si>
    <t>42.591.651/0577-65</t>
  </si>
  <si>
    <t>AFD</t>
  </si>
  <si>
    <t>Analia Franco Drive</t>
  </si>
  <si>
    <t>42.591.651/0322-66</t>
  </si>
  <si>
    <t>AFL</t>
  </si>
  <si>
    <t>Av. Faria Lima</t>
  </si>
  <si>
    <t>42.591.651/0986-07</t>
  </si>
  <si>
    <t>AFM</t>
  </si>
  <si>
    <t>Avenida Francisco Morato</t>
  </si>
  <si>
    <t>42.591.651/1216-09</t>
  </si>
  <si>
    <t>AFO</t>
  </si>
  <si>
    <t>Analia Franco Orquidea</t>
  </si>
  <si>
    <t>42.591.651/0450-82</t>
  </si>
  <si>
    <t>AFP</t>
  </si>
  <si>
    <t>Afonso Pena</t>
  </si>
  <si>
    <t>42.591.651/0972-01</t>
  </si>
  <si>
    <t>AFT</t>
  </si>
  <si>
    <t>Analia Franco Tulipas</t>
  </si>
  <si>
    <t>42.591.651/0452-44</t>
  </si>
  <si>
    <t>AGA</t>
  </si>
  <si>
    <t>Av. Guapira</t>
  </si>
  <si>
    <t>42.591.651/0182-71</t>
  </si>
  <si>
    <t>AGO</t>
  </si>
  <si>
    <t>Aparecida De Goiania</t>
  </si>
  <si>
    <t>42.591.651/2196-84</t>
  </si>
  <si>
    <t>AGS</t>
  </si>
  <si>
    <t>Araguaia Shopping</t>
  </si>
  <si>
    <t>42.591.651/0721-36</t>
  </si>
  <si>
    <t>AGT</t>
  </si>
  <si>
    <t>Gastao Vidigal</t>
  </si>
  <si>
    <t>42.591.651/0845-76</t>
  </si>
  <si>
    <t>AGW</t>
  </si>
  <si>
    <t>Av Guarapuava</t>
  </si>
  <si>
    <t>42.591.651/2589-06</t>
  </si>
  <si>
    <t>AIA</t>
  </si>
  <si>
    <t>Franca Drive</t>
  </si>
  <si>
    <t>Sao Jose</t>
  </si>
  <si>
    <t>42.591.651/0913-51</t>
  </si>
  <si>
    <t>AID</t>
  </si>
  <si>
    <t>Avenida Interlagos Drive</t>
  </si>
  <si>
    <t>42.591.651/1236-52</t>
  </si>
  <si>
    <t>AIS</t>
  </si>
  <si>
    <t>Av. Inajar De Souza</t>
  </si>
  <si>
    <t>42.591.651/0288-20</t>
  </si>
  <si>
    <t>AJB</t>
  </si>
  <si>
    <t>Julio Buono</t>
  </si>
  <si>
    <t>42.591.651/0661-60</t>
  </si>
  <si>
    <t>AJD</t>
  </si>
  <si>
    <t>Av Joao Dias</t>
  </si>
  <si>
    <t>Santo Amaro</t>
  </si>
  <si>
    <t>42.591.651/0614-44</t>
  </si>
  <si>
    <t>AJU</t>
  </si>
  <si>
    <t>Aracaju Parque Shopping</t>
  </si>
  <si>
    <t>42.591.651/2355-31</t>
  </si>
  <si>
    <t>ALB</t>
  </si>
  <si>
    <t>Allbras</t>
  </si>
  <si>
    <t>42.591.651/2256-50</t>
  </si>
  <si>
    <t>ALE</t>
  </si>
  <si>
    <t>Porto Alegre Centro</t>
  </si>
  <si>
    <t>42.591.651/0619-59</t>
  </si>
  <si>
    <t>ALM</t>
  </si>
  <si>
    <t>Alameda Shopping</t>
  </si>
  <si>
    <t>42.591.651/2552-14</t>
  </si>
  <si>
    <t>ALS</t>
  </si>
  <si>
    <t>Al. Santos</t>
  </si>
  <si>
    <t>42.591.651/1296-93</t>
  </si>
  <si>
    <t>ALV</t>
  </si>
  <si>
    <t>Alphaville 5</t>
  </si>
  <si>
    <t>42.591.651/0517-24</t>
  </si>
  <si>
    <t>AMB</t>
  </si>
  <si>
    <t>Mateo Bei</t>
  </si>
  <si>
    <t>42.591.651/1914-96</t>
  </si>
  <si>
    <t>AMC</t>
  </si>
  <si>
    <t>Av Miguel Conejo</t>
  </si>
  <si>
    <t>42.591.651/0570-99</t>
  </si>
  <si>
    <t>AMO</t>
  </si>
  <si>
    <t>Av Morumbi Drive</t>
  </si>
  <si>
    <t>42.591.651/2260-36</t>
  </si>
  <si>
    <t>AMP</t>
  </si>
  <si>
    <t>Amparo</t>
  </si>
  <si>
    <t>42.591.651/2467-38</t>
  </si>
  <si>
    <t>AND</t>
  </si>
  <si>
    <t>Andorinha Hipermercado</t>
  </si>
  <si>
    <t>42.591.651/1246-24</t>
  </si>
  <si>
    <t>ANI</t>
  </si>
  <si>
    <t>Rio Anil Shopping</t>
  </si>
  <si>
    <t>42.591.651/1241-10</t>
  </si>
  <si>
    <t>ANP</t>
  </si>
  <si>
    <t>Av Nilo Pecanha</t>
  </si>
  <si>
    <t>42.591.651/0547-40</t>
  </si>
  <si>
    <t>ANR</t>
  </si>
  <si>
    <t>Ana Rosa</t>
  </si>
  <si>
    <t>42.591.651/0509-14</t>
  </si>
  <si>
    <t>ANZ</t>
  </si>
  <si>
    <t>Av Nazare</t>
  </si>
  <si>
    <t>Ipiranga</t>
  </si>
  <si>
    <t>42.591.651/0709-40</t>
  </si>
  <si>
    <t>APB</t>
  </si>
  <si>
    <t>Paes De Barros</t>
  </si>
  <si>
    <t>42.591.651/0865-10</t>
  </si>
  <si>
    <t>APD</t>
  </si>
  <si>
    <t>Avenida Portugal Drive</t>
  </si>
  <si>
    <t>42.591.651/1486-47</t>
  </si>
  <si>
    <t>ARA</t>
  </si>
  <si>
    <t>domingos Ferreira</t>
  </si>
  <si>
    <t>42.591.651/1346-97</t>
  </si>
  <si>
    <t>ARI</t>
  </si>
  <si>
    <t>Carrefour Aricanduva</t>
  </si>
  <si>
    <t>42.591.651/0688-80</t>
  </si>
  <si>
    <t>ARK</t>
  </si>
  <si>
    <t>Av. Robert Kennedy</t>
  </si>
  <si>
    <t>42.591.651/1295-02</t>
  </si>
  <si>
    <t>ARL</t>
  </si>
  <si>
    <t>Radial Leste</t>
  </si>
  <si>
    <t>42.591.651/0681-04</t>
  </si>
  <si>
    <t>ARP</t>
  </si>
  <si>
    <t>Eng. Armando Pereira</t>
  </si>
  <si>
    <t>42.591.651/1294-21</t>
  </si>
  <si>
    <t>ARX</t>
  </si>
  <si>
    <t>Araxa Drive</t>
  </si>
  <si>
    <t>42.591.651/2576-91</t>
  </si>
  <si>
    <t>ASA</t>
  </si>
  <si>
    <t>Avenida Sapopemba 2</t>
  </si>
  <si>
    <t>42.591.651/2515-70</t>
  </si>
  <si>
    <t>ASB</t>
  </si>
  <si>
    <t>Americanas Sao Bernardo</t>
  </si>
  <si>
    <t>42.591.651/0662-41</t>
  </si>
  <si>
    <t>ASH</t>
  </si>
  <si>
    <t>Alpha Shopping</t>
  </si>
  <si>
    <t>42.591.651/1217-90</t>
  </si>
  <si>
    <t>ASS</t>
  </si>
  <si>
    <t>Assembleia</t>
  </si>
  <si>
    <t>42.591.651/1375-21</t>
  </si>
  <si>
    <t>ASU</t>
  </si>
  <si>
    <t>Asa Sul 114</t>
  </si>
  <si>
    <t>42.591.651/0049-98</t>
  </si>
  <si>
    <t>AUG</t>
  </si>
  <si>
    <t>Augusta</t>
  </si>
  <si>
    <t>42.591.651/0246-70</t>
  </si>
  <si>
    <t>AUT</t>
  </si>
  <si>
    <t>Autonomista Drive</t>
  </si>
  <si>
    <t>42.591.651/1414-72</t>
  </si>
  <si>
    <t>AVD</t>
  </si>
  <si>
    <t>Avare Drive</t>
  </si>
  <si>
    <t>42.591.651/1826-67</t>
  </si>
  <si>
    <t>AVE</t>
  </si>
  <si>
    <t>Ave - Av Dos Estados</t>
  </si>
  <si>
    <t>42.591.651/1935-10</t>
  </si>
  <si>
    <t>AVO</t>
  </si>
  <si>
    <t>Hipermercado D'Avo</t>
  </si>
  <si>
    <t>42.591.651/0550-45</t>
  </si>
  <si>
    <t>AVR</t>
  </si>
  <si>
    <t>Alvorada Drive</t>
  </si>
  <si>
    <t>42.591.651/2492-49</t>
  </si>
  <si>
    <t>AVT</t>
  </si>
  <si>
    <t>Alphaville Trevo</t>
  </si>
  <si>
    <t>42.591.651/0657-84</t>
  </si>
  <si>
    <t>AWE</t>
  </si>
  <si>
    <t>Av. Wenceslau Escobar</t>
  </si>
  <si>
    <t>42.591.651/2435-50</t>
  </si>
  <si>
    <t>AXV</t>
  </si>
  <si>
    <t>Alto Da Xv</t>
  </si>
  <si>
    <t>42.591.651/1604-26</t>
  </si>
  <si>
    <t>AY2</t>
  </si>
  <si>
    <t>Ayrton Senna</t>
  </si>
  <si>
    <t>42.591.651/2507-60</t>
  </si>
  <si>
    <t>B40</t>
  </si>
  <si>
    <t>Bh Saida Br-040</t>
  </si>
  <si>
    <t>42.591.651/2299-90</t>
  </si>
  <si>
    <t>B4S</t>
  </si>
  <si>
    <t>Brasilia Sul</t>
  </si>
  <si>
    <t>42.591.651/1709-01</t>
  </si>
  <si>
    <t>BAR</t>
  </si>
  <si>
    <t>Barao Itapetininga Ii</t>
  </si>
  <si>
    <t>42.591.651/0149-50</t>
  </si>
  <si>
    <t>BBD</t>
  </si>
  <si>
    <t>Bebedouro Drive</t>
  </si>
  <si>
    <t>42.591.651/1796-07</t>
  </si>
  <si>
    <t>BBH</t>
  </si>
  <si>
    <t>Boulevard Belo Horizonte</t>
  </si>
  <si>
    <t>42.591.651/1275-69</t>
  </si>
  <si>
    <t>BCG</t>
  </si>
  <si>
    <t>Shopping Boulevard Campos</t>
  </si>
  <si>
    <t>42.591.651/1422-82</t>
  </si>
  <si>
    <t>BCS</t>
  </si>
  <si>
    <t>Brasilia Candangolandia Sul</t>
  </si>
  <si>
    <t>42.591.651/2577-72</t>
  </si>
  <si>
    <t>BCZ</t>
  </si>
  <si>
    <t>Brasil Santa Cruz</t>
  </si>
  <si>
    <t>42.591.651/1790-11</t>
  </si>
  <si>
    <t>BDT</t>
  </si>
  <si>
    <t>Bandeirantes</t>
  </si>
  <si>
    <t>42.591.651/0160-66</t>
  </si>
  <si>
    <t>BED</t>
  </si>
  <si>
    <t>Belem Drive</t>
  </si>
  <si>
    <t>42.591.651/0981-00</t>
  </si>
  <si>
    <t>BEL</t>
  </si>
  <si>
    <t>Belmira Marin</t>
  </si>
  <si>
    <t>42.591.651/2039-23</t>
  </si>
  <si>
    <t>BFC</t>
  </si>
  <si>
    <t>Barra Shopping Food Court</t>
  </si>
  <si>
    <t>42.591.651/0007-39</t>
  </si>
  <si>
    <t>BFL</t>
  </si>
  <si>
    <t>Brigadeiro Faria Lima</t>
  </si>
  <si>
    <t>42.591.651/1449-00</t>
  </si>
  <si>
    <t>BGD</t>
  </si>
  <si>
    <t>Brasilia Gama Drive</t>
  </si>
  <si>
    <t>42.591.651/1670-05</t>
  </si>
  <si>
    <t>BGT</t>
  </si>
  <si>
    <t>Borba Gato</t>
  </si>
  <si>
    <t>42.591.651/1293-40</t>
  </si>
  <si>
    <t>BGU</t>
  </si>
  <si>
    <t>Brasilia Guara</t>
  </si>
  <si>
    <t>42.591.651/1367-11</t>
  </si>
  <si>
    <t>BH2</t>
  </si>
  <si>
    <t>Belo Horizonte Shopping 2</t>
  </si>
  <si>
    <t>Belvedere</t>
  </si>
  <si>
    <t>42.591.651/1043-56</t>
  </si>
  <si>
    <t>BIC</t>
  </si>
  <si>
    <t>Largo Do Bicao</t>
  </si>
  <si>
    <t>42.591.651/0463-05</t>
  </si>
  <si>
    <t>BIP</t>
  </si>
  <si>
    <t>Bourbon Shop. Ipiranga</t>
  </si>
  <si>
    <t>42.591.651/0325-09</t>
  </si>
  <si>
    <t>BLA</t>
  </si>
  <si>
    <t>Brigadeiro Luis Antonio</t>
  </si>
  <si>
    <t>42.591.651/0612-82</t>
  </si>
  <si>
    <t>BLE</t>
  </si>
  <si>
    <t>Braz Leme</t>
  </si>
  <si>
    <t>42.591.651/0152-56</t>
  </si>
  <si>
    <t>BLU</t>
  </si>
  <si>
    <t>Shopping Neumarkt</t>
  </si>
  <si>
    <t>42.591.651/1380-99</t>
  </si>
  <si>
    <t>BMA</t>
  </si>
  <si>
    <t>Barao De Maua</t>
  </si>
  <si>
    <t xml:space="preserve"> 42.591.651/2462-23</t>
  </si>
  <si>
    <t>BMD</t>
  </si>
  <si>
    <t>Belem Mangueirão Drive</t>
  </si>
  <si>
    <t>42.591.651/1495-38</t>
  </si>
  <si>
    <t>BMR</t>
  </si>
  <si>
    <t>Brisamar Shopping</t>
  </si>
  <si>
    <t>42.591.651/1590-96</t>
  </si>
  <si>
    <t>BND</t>
  </si>
  <si>
    <t>Shopping Parque Bandeiras</t>
  </si>
  <si>
    <t>42.591.651/1520-83</t>
  </si>
  <si>
    <t>BNM</t>
  </si>
  <si>
    <t>Bossa Nova Mall</t>
  </si>
  <si>
    <t>42.591.651/2159-30</t>
  </si>
  <si>
    <t>BNS</t>
  </si>
  <si>
    <t>Blumenau Norte Shopping</t>
  </si>
  <si>
    <t>42.591.651/1431-73</t>
  </si>
  <si>
    <t>BOS</t>
  </si>
  <si>
    <t>Bosque Dos Ipês</t>
  </si>
  <si>
    <t>42.591.651/1677-81</t>
  </si>
  <si>
    <t>BPA</t>
  </si>
  <si>
    <t>Bom Pastor</t>
  </si>
  <si>
    <t>42.591.651/0554-79</t>
  </si>
  <si>
    <t>BPE</t>
  </si>
  <si>
    <t>Blumenau Park Europeu</t>
  </si>
  <si>
    <t>42.591.651/1563-13</t>
  </si>
  <si>
    <t>BR2</t>
  </si>
  <si>
    <t>Barueri 2</t>
  </si>
  <si>
    <t>42.591.652/2174-79</t>
  </si>
  <si>
    <t>Bras</t>
  </si>
  <si>
    <t>42.591.651/0864-39</t>
  </si>
  <si>
    <t>BRD</t>
  </si>
  <si>
    <t>Barueri Drive</t>
  </si>
  <si>
    <t>42.591.651/1732-42</t>
  </si>
  <si>
    <t>BRE</t>
  </si>
  <si>
    <t>Shopping Barueri</t>
  </si>
  <si>
    <t>42.591.651/1416-34</t>
  </si>
  <si>
    <t>BRT</t>
  </si>
  <si>
    <t>Barretos Drive</t>
  </si>
  <si>
    <t>42.591.651/2038-42</t>
  </si>
  <si>
    <t>BRU</t>
  </si>
  <si>
    <t>Brusque</t>
  </si>
  <si>
    <t>42.591.651/1458-93</t>
  </si>
  <si>
    <t>BS3</t>
  </si>
  <si>
    <t>Barra Shopping 3</t>
  </si>
  <si>
    <t>42.591.651/0090-19</t>
  </si>
  <si>
    <t>BS4</t>
  </si>
  <si>
    <t>New York Center</t>
  </si>
  <si>
    <t>42.591.651/0437-05</t>
  </si>
  <si>
    <t>BSC</t>
  </si>
  <si>
    <t>Bourbon Shopping Country</t>
  </si>
  <si>
    <t>42.591.651/0746-94</t>
  </si>
  <si>
    <t>BSH</t>
  </si>
  <si>
    <t>Barra Shopping</t>
  </si>
  <si>
    <t>42.591.651/0006-58</t>
  </si>
  <si>
    <t>BSL</t>
  </si>
  <si>
    <t>Bourbon Shopping Sao Leopoldo</t>
  </si>
  <si>
    <t>42.591.651/1279-92</t>
  </si>
  <si>
    <t>BSP</t>
  </si>
  <si>
    <t>Bourbon Shopping</t>
  </si>
  <si>
    <t>42.591.651/1138-51</t>
  </si>
  <si>
    <t>BSS</t>
  </si>
  <si>
    <t>Av. Sete De Setembro</t>
  </si>
  <si>
    <t>42.591.651/0921-61</t>
  </si>
  <si>
    <t>BUD</t>
  </si>
  <si>
    <t>Buriti Shopping Center</t>
  </si>
  <si>
    <t>42.591.651/0715-98</t>
  </si>
  <si>
    <t>BUR</t>
  </si>
  <si>
    <t>Buriti Drive</t>
  </si>
  <si>
    <t>42.591.651/1260-82</t>
  </si>
  <si>
    <t>BUT</t>
  </si>
  <si>
    <t>Shopping Butanta</t>
  </si>
  <si>
    <t>42.591.651/0156-80</t>
  </si>
  <si>
    <t>BVC</t>
  </si>
  <si>
    <t>Boulevard Vitoria Da Conq.</t>
  </si>
  <si>
    <t>42.591.651/2138-05</t>
  </si>
  <si>
    <t>BVE</t>
  </si>
  <si>
    <t>42.591.651/1041-94</t>
  </si>
  <si>
    <t>BVL</t>
  </si>
  <si>
    <t>Barra Velha</t>
  </si>
  <si>
    <t>42.591.651/1474-03</t>
  </si>
  <si>
    <t>C28</t>
  </si>
  <si>
    <t>Campos 28 de março</t>
  </si>
  <si>
    <t>42.591.651/2610-28</t>
  </si>
  <si>
    <t>CAB</t>
  </si>
  <si>
    <t>Curitiba Cabral</t>
  </si>
  <si>
    <t>42.591.651/1350-73</t>
  </si>
  <si>
    <t>CAD</t>
  </si>
  <si>
    <t>Carapicuiba Drive</t>
  </si>
  <si>
    <t>42.591.651/1688-34</t>
  </si>
  <si>
    <t>CAI</t>
  </si>
  <si>
    <t>Caieiras Drive</t>
  </si>
  <si>
    <t>42.591.651/1795-26</t>
  </si>
  <si>
    <t>CAK</t>
  </si>
  <si>
    <t>Campinas Av Kennedy</t>
  </si>
  <si>
    <t>42.591.651/0611-00</t>
  </si>
  <si>
    <t>CAL</t>
  </si>
  <si>
    <t>Pocos De Caldas</t>
  </si>
  <si>
    <t>42.591.651/0820-18</t>
  </si>
  <si>
    <t>CAP</t>
  </si>
  <si>
    <t>Av. Dr. Nilo Pecanha</t>
  </si>
  <si>
    <t>42.591.651/0784-10</t>
  </si>
  <si>
    <t>CAR</t>
  </si>
  <si>
    <t>Carapicuiba Shopping</t>
  </si>
  <si>
    <t>42.591.651/1871-11</t>
  </si>
  <si>
    <t>CAS</t>
  </si>
  <si>
    <t>Castelo Drive</t>
  </si>
  <si>
    <t>42.591.651/1613-17</t>
  </si>
  <si>
    <t>CAT</t>
  </si>
  <si>
    <t>Av Santa Catarina</t>
  </si>
  <si>
    <t>42.591.651/0707-88</t>
  </si>
  <si>
    <t>CBF</t>
  </si>
  <si>
    <t>Cabo Frio Drive</t>
  </si>
  <si>
    <t>42.591.651/1305-19</t>
  </si>
  <si>
    <t>CBR</t>
  </si>
  <si>
    <t>Central Do Brasil</t>
  </si>
  <si>
    <t>42.591.651/0531-82</t>
  </si>
  <si>
    <t>CBV</t>
  </si>
  <si>
    <t>Curitiba Boa Vista</t>
  </si>
  <si>
    <t>42591651/2222-00</t>
  </si>
  <si>
    <t>CDE</t>
  </si>
  <si>
    <t>Shopping Cidade</t>
  </si>
  <si>
    <t>42.591.651/0106-10</t>
  </si>
  <si>
    <t>CDU</t>
  </si>
  <si>
    <t>Cascadura Drive</t>
  </si>
  <si>
    <t>42.591.651/2489-43</t>
  </si>
  <si>
    <t>CEL</t>
  </si>
  <si>
    <t>Coronel Agostinho</t>
  </si>
  <si>
    <t>42.591.651/0088-02</t>
  </si>
  <si>
    <t>CEM</t>
  </si>
  <si>
    <t>Cesario De Melo</t>
  </si>
  <si>
    <t>42.591.651/0532-63</t>
  </si>
  <si>
    <t>CFR</t>
  </si>
  <si>
    <t>Carrefour Recife</t>
  </si>
  <si>
    <t>42.591.651/0057-06</t>
  </si>
  <si>
    <t>CGD</t>
  </si>
  <si>
    <t>Campo Grande Drive</t>
  </si>
  <si>
    <t>42.591.651/1336-15</t>
  </si>
  <si>
    <t>CGS</t>
  </si>
  <si>
    <t>Cuiaba Goiabeiras Shopping</t>
  </si>
  <si>
    <t xml:space="preserve">42.591.651/1549-65   </t>
  </si>
  <si>
    <t>CHA</t>
  </si>
  <si>
    <t>Chacara Flora</t>
  </si>
  <si>
    <t>42.591.651/1292-60</t>
  </si>
  <si>
    <t>CIP</t>
  </si>
  <si>
    <t>Cuiaba Isaac Povoas</t>
  </si>
  <si>
    <t>42.591.651/1548-84</t>
  </si>
  <si>
    <t>CIT</t>
  </si>
  <si>
    <t>Cidade Tiradentes</t>
  </si>
  <si>
    <t>42.591.651/2385-57</t>
  </si>
  <si>
    <t>CJD</t>
  </si>
  <si>
    <t>Cajamar Drive</t>
  </si>
  <si>
    <t>42.591.651/1645-02</t>
  </si>
  <si>
    <t>42.591.651/0447-87</t>
  </si>
  <si>
    <t>42.591.651/2121-67</t>
  </si>
  <si>
    <t>Casa Forte</t>
  </si>
  <si>
    <t>42.591.651/0596-28</t>
  </si>
  <si>
    <t>42.591.651/2363-41</t>
  </si>
  <si>
    <t>42.591.651/1388-46</t>
  </si>
  <si>
    <t>CMD</t>
  </si>
  <si>
    <t>CESARIO DE MELO DRIVE</t>
  </si>
  <si>
    <t>42.591.651/2588-25</t>
  </si>
  <si>
    <t>CMT</t>
  </si>
  <si>
    <t>Capitao Mario Toledo Camargo</t>
  </si>
  <si>
    <t>42.591.651/2427-40</t>
  </si>
  <si>
    <t>CMV</t>
  </si>
  <si>
    <t>Cristiano Machado</t>
  </si>
  <si>
    <t>42.591.651/1946-73</t>
  </si>
  <si>
    <t>CNB</t>
  </si>
  <si>
    <t>Conjunto Nacional Brasilia</t>
  </si>
  <si>
    <t>42.591.651/1001-05</t>
  </si>
  <si>
    <t>CND</t>
  </si>
  <si>
    <t>Canoas Drive</t>
  </si>
  <si>
    <t>42.591.651/0555-50</t>
  </si>
  <si>
    <t>CNF</t>
  </si>
  <si>
    <t>Aeroporto Confins</t>
  </si>
  <si>
    <t>42.591.651/2565-39</t>
  </si>
  <si>
    <t>CNL</t>
  </si>
  <si>
    <t>Shopping Center Lapa</t>
  </si>
  <si>
    <t>42.591.651/0697-71</t>
  </si>
  <si>
    <t>COC</t>
  </si>
  <si>
    <t>Estrada Do Coco</t>
  </si>
  <si>
    <t>42.591.651/0686-19</t>
  </si>
  <si>
    <t>CORP</t>
  </si>
  <si>
    <t>Corporação</t>
  </si>
  <si>
    <t>COS</t>
  </si>
  <si>
    <t>Carrefour Osasco</t>
  </si>
  <si>
    <t>42.591.651/0315-37</t>
  </si>
  <si>
    <t>COT</t>
  </si>
  <si>
    <t>Drive Contorno</t>
  </si>
  <si>
    <t>42.591.651/1603-45</t>
  </si>
  <si>
    <t>COX</t>
  </si>
  <si>
    <t>Coxipo</t>
  </si>
  <si>
    <t>42.591.651/0911-90</t>
  </si>
  <si>
    <t>CPG</t>
  </si>
  <si>
    <t>Shopping Campo Grande</t>
  </si>
  <si>
    <t>42.591.651/1338-87</t>
  </si>
  <si>
    <t>CPL</t>
  </si>
  <si>
    <t>Central Plaza Shopping</t>
  </si>
  <si>
    <t>42.591.651/0324-28</t>
  </si>
  <si>
    <t>CPO</t>
  </si>
  <si>
    <t>Clube Portugues</t>
  </si>
  <si>
    <t>CRD</t>
  </si>
  <si>
    <t>Capão Redondo Drive</t>
  </si>
  <si>
    <t>42.591.651/1656-57</t>
  </si>
  <si>
    <t>CRS</t>
  </si>
  <si>
    <t>Criciuma Shopping</t>
  </si>
  <si>
    <t>42.591.651/1888-60</t>
  </si>
  <si>
    <t>CRT</t>
  </si>
  <si>
    <t>Curitiba</t>
  </si>
  <si>
    <t>42.591.651/1398-18</t>
  </si>
  <si>
    <t>CSA</t>
  </si>
  <si>
    <t>Carrefour Santo Andre</t>
  </si>
  <si>
    <t>42.591.651/0650-08</t>
  </si>
  <si>
    <t>CSB</t>
  </si>
  <si>
    <t>Carrefour Sao Bernardo</t>
  </si>
  <si>
    <t>42.591.651/0670-51</t>
  </si>
  <si>
    <t>CSC</t>
  </si>
  <si>
    <t>Campinas Shop Center</t>
  </si>
  <si>
    <t>42.591.651/0824-41</t>
  </si>
  <si>
    <t>CSQ</t>
  </si>
  <si>
    <t>Shopping Quartel</t>
  </si>
  <si>
    <t>42.591.651/1397-37</t>
  </si>
  <si>
    <t>CTA</t>
  </si>
  <si>
    <t>DRIVE</t>
  </si>
  <si>
    <t>42.591.651/2615-32</t>
  </si>
  <si>
    <t>CTO</t>
  </si>
  <si>
    <t>Contorno Drive</t>
  </si>
  <si>
    <t>42.591.651/2286-75</t>
  </si>
  <si>
    <t>CUI</t>
  </si>
  <si>
    <t>Cuiaba Drive</t>
  </si>
  <si>
    <t>42.591.651/0912-70</t>
  </si>
  <si>
    <t>CUR</t>
  </si>
  <si>
    <t>Cursino</t>
  </si>
  <si>
    <t>42.591.651/0712-45</t>
  </si>
  <si>
    <t>CWB</t>
  </si>
  <si>
    <t>Curitiba Dowtow</t>
  </si>
  <si>
    <t>42.591.651/2148-87</t>
  </si>
  <si>
    <t>D1D</t>
  </si>
  <si>
    <t>Shopping D&amp;D</t>
  </si>
  <si>
    <t>42.591.651/0165-70</t>
  </si>
  <si>
    <t>DAE</t>
  </si>
  <si>
    <t>Drive Aeroporto</t>
  </si>
  <si>
    <t>42.591.651/1428-78</t>
  </si>
  <si>
    <t>DAS</t>
  </si>
  <si>
    <t>Drive Assis</t>
  </si>
  <si>
    <t>42.591.651/1727-85</t>
  </si>
  <si>
    <t>DBI</t>
  </si>
  <si>
    <t>Drive Birigui</t>
  </si>
  <si>
    <t>42.591.651/1838-09</t>
  </si>
  <si>
    <t>DBR</t>
  </si>
  <si>
    <t>Dutra Continente</t>
  </si>
  <si>
    <t>DCA</t>
  </si>
  <si>
    <t>Drive Cavalhada</t>
  </si>
  <si>
    <t>42.591.651/1243-81</t>
  </si>
  <si>
    <t>DCG</t>
  </si>
  <si>
    <t>Drive Campina Grande</t>
  </si>
  <si>
    <t>42.591.651/2067-87</t>
  </si>
  <si>
    <t>DCM</t>
  </si>
  <si>
    <t>Drive Carapicuiba Marginal</t>
  </si>
  <si>
    <t>42.591.651/2580-78</t>
  </si>
  <si>
    <t>DCP</t>
  </si>
  <si>
    <t>Drive Carapicuiba</t>
  </si>
  <si>
    <t>42.591.651/1713-80</t>
  </si>
  <si>
    <t>DCT</t>
  </si>
  <si>
    <t>Drive Cidade Tiradentes</t>
  </si>
  <si>
    <t>42.591.651/2517-31</t>
  </si>
  <si>
    <t>DDD</t>
  </si>
  <si>
    <t>Drive Das Dunas</t>
  </si>
  <si>
    <t>42.591.65/1802-90</t>
  </si>
  <si>
    <t>DDU</t>
  </si>
  <si>
    <t>Ddu - Dutra Drive</t>
  </si>
  <si>
    <t>42.591.652/2374-03</t>
  </si>
  <si>
    <t>DGR</t>
  </si>
  <si>
    <t>Drive Gravatai</t>
  </si>
  <si>
    <t>42.591.651/1229-23</t>
  </si>
  <si>
    <t>DIA</t>
  </si>
  <si>
    <t>Diamond Mall</t>
  </si>
  <si>
    <t>42.591.651/0968-25</t>
  </si>
  <si>
    <t>DIR</t>
  </si>
  <si>
    <t>Shopping D</t>
  </si>
  <si>
    <t>42.591.651/0166-51</t>
  </si>
  <si>
    <t>DIV</t>
  </si>
  <si>
    <t>Divinopolis Drive</t>
  </si>
  <si>
    <t>42.591.651/2389-80</t>
  </si>
  <si>
    <t>DJN</t>
  </si>
  <si>
    <t>Drive Juazeiro Do Norte</t>
  </si>
  <si>
    <t>42.591.651/1968-89</t>
  </si>
  <si>
    <t>DLI</t>
  </si>
  <si>
    <t>Drive Lins</t>
  </si>
  <si>
    <t>42.591.651/2092-98</t>
  </si>
  <si>
    <t>DLS</t>
  </si>
  <si>
    <t>Drive Lago Sul</t>
  </si>
  <si>
    <t>42.591.651/1262-44</t>
  </si>
  <si>
    <t>DMC</t>
  </si>
  <si>
    <t>Demarchi</t>
  </si>
  <si>
    <t>42.591.651/1667-00</t>
  </si>
  <si>
    <t>DMO</t>
  </si>
  <si>
    <t>Drive Montes Claros</t>
  </si>
  <si>
    <t>42.591.651/2595-54</t>
  </si>
  <si>
    <t>DNC</t>
  </si>
  <si>
    <t>Drive Nonoai Carvalhada</t>
  </si>
  <si>
    <t>42.591.651/2529-75</t>
  </si>
  <si>
    <t>DOL</t>
  </si>
  <si>
    <t>DRIVE OLINDA</t>
  </si>
  <si>
    <t>42.591.651/2542-42</t>
  </si>
  <si>
    <t>DOM</t>
  </si>
  <si>
    <t>Domingos De Moraes</t>
  </si>
  <si>
    <t>42.591.651/0395-11</t>
  </si>
  <si>
    <t>DOW</t>
  </si>
  <si>
    <t>Shopping Downtown</t>
  </si>
  <si>
    <t>42.591.651/0302-12</t>
  </si>
  <si>
    <t>DPG</t>
  </si>
  <si>
    <t>Drive Praia Grande</t>
  </si>
  <si>
    <t>42.591.651/1419-87</t>
  </si>
  <si>
    <t>DPI</t>
  </si>
  <si>
    <t>Drive Pinhais</t>
  </si>
  <si>
    <t>42.591.651/1427-97</t>
  </si>
  <si>
    <t>DPT</t>
  </si>
  <si>
    <t>DRIVE PARQUE TAQUARAL</t>
  </si>
  <si>
    <t>42.591.651/2614-51</t>
  </si>
  <si>
    <t>DRE</t>
  </si>
  <si>
    <t>Del Rey Shopping</t>
  </si>
  <si>
    <t>42.591.651/1376-02</t>
  </si>
  <si>
    <t>DRO</t>
  </si>
  <si>
    <t>Drive Rondon Pacheco</t>
  </si>
  <si>
    <t>42.591.651/1443-07</t>
  </si>
  <si>
    <t>DRT</t>
  </si>
  <si>
    <t>Direita</t>
  </si>
  <si>
    <t>42.591.651/1300-04</t>
  </si>
  <si>
    <t>DSC</t>
  </si>
  <si>
    <t>DSE</t>
  </si>
  <si>
    <t>Drive Sertãozinho</t>
  </si>
  <si>
    <t>42.591.651/0894-54</t>
  </si>
  <si>
    <t>DTP</t>
  </si>
  <si>
    <t>Drive Terceira Perimetral</t>
  </si>
  <si>
    <t>42.591.651/1957-26</t>
  </si>
  <si>
    <t>DUD</t>
  </si>
  <si>
    <t>DUTRA DRIVE</t>
  </si>
  <si>
    <t>42.591.651/2603-07</t>
  </si>
  <si>
    <t>DVH</t>
  </si>
  <si>
    <t>Drive Vila Hauer</t>
  </si>
  <si>
    <t>42.591.651/1588-71</t>
  </si>
  <si>
    <t>DVI</t>
  </si>
  <si>
    <t>Drive Viamão</t>
  </si>
  <si>
    <t>42.591.651/1675-10</t>
  </si>
  <si>
    <t>DZS</t>
  </si>
  <si>
    <t>Drive Zona Sul</t>
  </si>
  <si>
    <t>42.591.651/2526-22</t>
  </si>
  <si>
    <t>EAL</t>
  </si>
  <si>
    <t>Estrada do Alvarenga</t>
  </si>
  <si>
    <t>42.591.651/2586-63</t>
  </si>
  <si>
    <t>EAP</t>
  </si>
  <si>
    <t>42.591.651/0466-40</t>
  </si>
  <si>
    <t>EB2</t>
  </si>
  <si>
    <t>Estação Bh2</t>
  </si>
  <si>
    <t>42.591.651/2284-03</t>
  </si>
  <si>
    <t>EBA</t>
  </si>
  <si>
    <t>Shopping Estação Cuiaba</t>
  </si>
  <si>
    <t>42.591.651/2060-00</t>
  </si>
  <si>
    <t>EBH</t>
  </si>
  <si>
    <t>Estacao Bh</t>
  </si>
  <si>
    <t>42.591.651/1544-50</t>
  </si>
  <si>
    <t>ECA</t>
  </si>
  <si>
    <t>Eng. Caetano Alvares</t>
  </si>
  <si>
    <t>42.591.651/0154-18</t>
  </si>
  <si>
    <t>ECV</t>
  </si>
  <si>
    <t>Extra Carvalho Pinto</t>
  </si>
  <si>
    <t>42.591.651/0810-46</t>
  </si>
  <si>
    <t>EIT</t>
  </si>
  <si>
    <t>Estrada Itapecerica</t>
  </si>
  <si>
    <t>42.591.651/1531-36</t>
  </si>
  <si>
    <t>EMB</t>
  </si>
  <si>
    <t>Embu Drive</t>
  </si>
  <si>
    <t>42.591.651/1447-30</t>
  </si>
  <si>
    <t>EMX</t>
  </si>
  <si>
    <t>Extra Minas Shopping</t>
  </si>
  <si>
    <t>ENG</t>
  </si>
  <si>
    <t>Engenheiro Caetano Alvares</t>
  </si>
  <si>
    <t>42.591.651/2426-60</t>
  </si>
  <si>
    <t>EPD</t>
  </si>
  <si>
    <t>Epitacio Pessoa Drive</t>
  </si>
  <si>
    <t>42.591.651/1568-28</t>
  </si>
  <si>
    <t>ETA</t>
  </si>
  <si>
    <t>Carrefour Anchieta</t>
  </si>
  <si>
    <t>42.591.651/0168-13</t>
  </si>
  <si>
    <t>EXI</t>
  </si>
  <si>
    <t>Extra Interlagos</t>
  </si>
  <si>
    <t>42.591.651/1934-30</t>
  </si>
  <si>
    <t>EXM</t>
  </si>
  <si>
    <t>Eixo Monumental</t>
  </si>
  <si>
    <t>42.591.651/1049-41</t>
  </si>
  <si>
    <t>EXO</t>
  </si>
  <si>
    <t>42.591.651/0871-68</t>
  </si>
  <si>
    <t>EXT</t>
  </si>
  <si>
    <t>Extra Anchieta</t>
  </si>
  <si>
    <t>42.591.651/0098-76</t>
  </si>
  <si>
    <t>FAL</t>
  </si>
  <si>
    <t>Fortaleza Aldeota</t>
  </si>
  <si>
    <t>42.591.651/1373-60</t>
  </si>
  <si>
    <t>FAO</t>
  </si>
  <si>
    <t>Edgar Faco</t>
  </si>
  <si>
    <t>42.591.651/0178-95</t>
  </si>
  <si>
    <t>FCR</t>
  </si>
  <si>
    <t>Franco Da Rocha</t>
  </si>
  <si>
    <t>42.591.651/1944-01</t>
  </si>
  <si>
    <t>FDD</t>
  </si>
  <si>
    <t>Fernao Dias Drive</t>
  </si>
  <si>
    <t>42.591.651/1270-54</t>
  </si>
  <si>
    <t>FDI</t>
  </si>
  <si>
    <t>Fernão Dias Drive Sp</t>
  </si>
  <si>
    <t>42.591.651/2395-29</t>
  </si>
  <si>
    <t>FES</t>
  </si>
  <si>
    <t>Estacao Plaza Show</t>
  </si>
  <si>
    <t>42.591.651/1351-54</t>
  </si>
  <si>
    <t>FGB</t>
  </si>
  <si>
    <t>Fortaleza Joquei</t>
  </si>
  <si>
    <t>42.591.651/1696-44</t>
  </si>
  <si>
    <t>FGV</t>
  </si>
  <si>
    <t>Feira Getulio Vargas</t>
  </si>
  <si>
    <t>42.591.651/1605-07</t>
  </si>
  <si>
    <t>FLC</t>
  </si>
  <si>
    <t>Florianopolis Centro</t>
  </si>
  <si>
    <t>42.591.651/0704-35</t>
  </si>
  <si>
    <t>FLE</t>
  </si>
  <si>
    <t>Jardim Atlantico</t>
  </si>
  <si>
    <t>42.591.651/2524-60</t>
  </si>
  <si>
    <t>FLI</t>
  </si>
  <si>
    <t>Faria Lima Instore</t>
  </si>
  <si>
    <t>42.591.651/1453-89</t>
  </si>
  <si>
    <t>FLN</t>
  </si>
  <si>
    <t>Florianopolis</t>
  </si>
  <si>
    <t>42.591.651/1364-79</t>
  </si>
  <si>
    <t>FLO</t>
  </si>
  <si>
    <t>Floresta</t>
  </si>
  <si>
    <t>42.591.651/1073-71</t>
  </si>
  <si>
    <t>FLP</t>
  </si>
  <si>
    <t>Floriano Peixoto</t>
  </si>
  <si>
    <t>42.591.651/0967-44</t>
  </si>
  <si>
    <t>FNS</t>
  </si>
  <si>
    <t>Fortaleza North Shopping</t>
  </si>
  <si>
    <t>42.591.651/0891-01</t>
  </si>
  <si>
    <t>FOP</t>
  </si>
  <si>
    <t>Foz Palladium</t>
  </si>
  <si>
    <t>42.591.651/1884-36</t>
  </si>
  <si>
    <t>FOZ</t>
  </si>
  <si>
    <t>Foz Do Iguacu</t>
  </si>
  <si>
    <t>42.591.651/0677-28</t>
  </si>
  <si>
    <t>FRA</t>
  </si>
  <si>
    <t>Franca Shopping Center</t>
  </si>
  <si>
    <t>42.591.651/0907-03</t>
  </si>
  <si>
    <t>FRD</t>
  </si>
  <si>
    <t>Franca Drive 2</t>
  </si>
  <si>
    <t xml:space="preserve">42.591.651/1764-20 </t>
  </si>
  <si>
    <t>FRE</t>
  </si>
  <si>
    <t>Freguesia</t>
  </si>
  <si>
    <t>42.591.651/0011-15</t>
  </si>
  <si>
    <t>FRN</t>
  </si>
  <si>
    <t>Franca Norte</t>
  </si>
  <si>
    <t>42.591.651/2581-59</t>
  </si>
  <si>
    <t>FRW</t>
  </si>
  <si>
    <t>Freeway</t>
  </si>
  <si>
    <t>42.591.651/0005-77</t>
  </si>
  <si>
    <t>FS2</t>
  </si>
  <si>
    <t>Feira de Santana Drive 2</t>
  </si>
  <si>
    <t>42.591.651/2612-90</t>
  </si>
  <si>
    <t>FSM</t>
  </si>
  <si>
    <t>Fashion Mall</t>
  </si>
  <si>
    <t>42.591.651/0284-04</t>
  </si>
  <si>
    <t>FST</t>
  </si>
  <si>
    <t>Shopping Iguatemi</t>
  </si>
  <si>
    <t>42.591.651/0546-69</t>
  </si>
  <si>
    <t>FUN</t>
  </si>
  <si>
    <t>Funchal</t>
  </si>
  <si>
    <t>42.591.651/2340-55</t>
  </si>
  <si>
    <t>FZD</t>
  </si>
  <si>
    <t>Fazenda Rio Grande Drive</t>
  </si>
  <si>
    <t>42.591.651/2569-62</t>
  </si>
  <si>
    <t>GBA</t>
  </si>
  <si>
    <t>Guanabara Barra</t>
  </si>
  <si>
    <t>42.591.651/2197-65</t>
  </si>
  <si>
    <t>GBM</t>
  </si>
  <si>
    <t>Guarulhos Bosque Maia</t>
  </si>
  <si>
    <t>42.591.651/1809-66</t>
  </si>
  <si>
    <t>GCB</t>
  </si>
  <si>
    <t>Guarulhos Castelo Branco</t>
  </si>
  <si>
    <t>42.591.651/1700-65</t>
  </si>
  <si>
    <t>GD2</t>
  </si>
  <si>
    <t>Guarulhos Dutra 2</t>
  </si>
  <si>
    <t>42.591.651/2111-95</t>
  </si>
  <si>
    <t>GDO</t>
  </si>
  <si>
    <t>Guido Aliberti</t>
  </si>
  <si>
    <t>42.591.651/2257-30</t>
  </si>
  <si>
    <t>GDU</t>
  </si>
  <si>
    <t>Guarulhos Dutra</t>
  </si>
  <si>
    <t>42.591.651/1917-39</t>
  </si>
  <si>
    <t>GFS</t>
  </si>
  <si>
    <t>Flamboyant Shopping Center</t>
  </si>
  <si>
    <t>42.591.651/1324-81</t>
  </si>
  <si>
    <t>GIA</t>
  </si>
  <si>
    <t>Aeroporto Guarulhos</t>
  </si>
  <si>
    <t>42.591.651/0842-23</t>
  </si>
  <si>
    <t>GIB</t>
  </si>
  <si>
    <t>Camara Shopping Camaragibe</t>
  </si>
  <si>
    <t>42.591.651/2434-70</t>
  </si>
  <si>
    <t>GMM</t>
  </si>
  <si>
    <t>Goiania Mega Moda</t>
  </si>
  <si>
    <t>42.591.651/2459-28</t>
  </si>
  <si>
    <t>GNA</t>
  </si>
  <si>
    <t>Guanabara Alcantara</t>
  </si>
  <si>
    <t>42.591.651/1581-03</t>
  </si>
  <si>
    <t>GNB</t>
  </si>
  <si>
    <t>Guanabara Bonsucesso</t>
  </si>
  <si>
    <t>42.591.651/2028-70</t>
  </si>
  <si>
    <t>GOI</t>
  </si>
  <si>
    <t>Goiania Drive</t>
  </si>
  <si>
    <t>42.591.651/1329-96</t>
  </si>
  <si>
    <t>GOL</t>
  </si>
  <si>
    <t>Shopping Golden Square</t>
  </si>
  <si>
    <t>42.591.651/1636-03</t>
  </si>
  <si>
    <t>GOS</t>
  </si>
  <si>
    <t>Goiania Shopping</t>
  </si>
  <si>
    <t>42.591.651/0363-34</t>
  </si>
  <si>
    <t>GPA</t>
  </si>
  <si>
    <t>Goiânia Passeio Das Aguas</t>
  </si>
  <si>
    <t>42.591.651/1703-08</t>
  </si>
  <si>
    <t>GPV</t>
  </si>
  <si>
    <t>Guarapuava Drive</t>
  </si>
  <si>
    <t>42.591.651/2582-30</t>
  </si>
  <si>
    <t>GRA</t>
  </si>
  <si>
    <t>Graca Salvador</t>
  </si>
  <si>
    <t>42.591.651/0978-05</t>
  </si>
  <si>
    <t>GRC</t>
  </si>
  <si>
    <t>Guarulhos Centro</t>
  </si>
  <si>
    <t>42.591.651/0840-61</t>
  </si>
  <si>
    <t>GRU</t>
  </si>
  <si>
    <t>Guarulhos</t>
  </si>
  <si>
    <t>42.591.651/0852-03</t>
  </si>
  <si>
    <t>GRV</t>
  </si>
  <si>
    <t>Granja Viana</t>
  </si>
  <si>
    <t>42.591.651/0433-81</t>
  </si>
  <si>
    <t>GS2</t>
  </si>
  <si>
    <t>Guarulhos Shopping 2</t>
  </si>
  <si>
    <t>42.591.651/0656-01</t>
  </si>
  <si>
    <t>GSB</t>
  </si>
  <si>
    <t>Shopping Bonsucesso</t>
  </si>
  <si>
    <t xml:space="preserve">42.591.651/1219-51 </t>
  </si>
  <si>
    <t>GSC</t>
  </si>
  <si>
    <t>Guarulhos Shop. Center</t>
  </si>
  <si>
    <t>42.591.651/0287-49</t>
  </si>
  <si>
    <t>GT2</t>
  </si>
  <si>
    <t>Galeao Terminal 2</t>
  </si>
  <si>
    <t>42.591.651/1797-98</t>
  </si>
  <si>
    <t>GUS</t>
  </si>
  <si>
    <t>Shopping Guadalupe</t>
  </si>
  <si>
    <t>42.591.651/1420-10</t>
  </si>
  <si>
    <t>GVA</t>
  </si>
  <si>
    <t xml:space="preserve">Guarulhos Vila Augusta </t>
  </si>
  <si>
    <t>42.591.651/2628-57</t>
  </si>
  <si>
    <t>GVD</t>
  </si>
  <si>
    <t>Shopping Gov. Valadares</t>
  </si>
  <si>
    <t>42.591.651/0887-25</t>
  </si>
  <si>
    <t>HGO</t>
  </si>
  <si>
    <t>Hilario De Gouveia</t>
  </si>
  <si>
    <t>42.591.651/0012-04</t>
  </si>
  <si>
    <t>HSC</t>
  </si>
  <si>
    <t>Henrique Schaumann</t>
  </si>
  <si>
    <t>42.591.651/0175-42</t>
  </si>
  <si>
    <t>IBA</t>
  </si>
  <si>
    <t>Drive Itaquaquecetuba</t>
  </si>
  <si>
    <t>42.591.651/1526-79</t>
  </si>
  <si>
    <t>IBI</t>
  </si>
  <si>
    <t>Drive Ibirapuera</t>
  </si>
  <si>
    <t>42.591.651/2127-52</t>
  </si>
  <si>
    <t>IBM</t>
  </si>
  <si>
    <t>Instore Borges Medeiros</t>
  </si>
  <si>
    <t xml:space="preserve"> 42.591.651/1271-35</t>
  </si>
  <si>
    <t>ICG</t>
  </si>
  <si>
    <t>Iguatemi Campina Grande</t>
  </si>
  <si>
    <t>42.591.651/0400-13</t>
  </si>
  <si>
    <t>IDR</t>
  </si>
  <si>
    <t>Ilha Drive</t>
  </si>
  <si>
    <t>42.591.651/1304-38</t>
  </si>
  <si>
    <t>IFI</t>
  </si>
  <si>
    <t>Santa Ifigenia</t>
  </si>
  <si>
    <t>42.591.651/2084-88</t>
  </si>
  <si>
    <t>IFS</t>
  </si>
  <si>
    <t>Ifashion Tijucas</t>
  </si>
  <si>
    <t>42.591.651/2568-81</t>
  </si>
  <si>
    <t>IGT</t>
  </si>
  <si>
    <t>Shopping Iguatemi Rio</t>
  </si>
  <si>
    <t>42.591.651/0773-67</t>
  </si>
  <si>
    <t>ILD</t>
  </si>
  <si>
    <t>Ilheus Drive</t>
  </si>
  <si>
    <t>42.591.651/2575-00</t>
  </si>
  <si>
    <t>IN2</t>
  </si>
  <si>
    <t>Shopping Interlagos 2</t>
  </si>
  <si>
    <t>42.591.651/0585-75</t>
  </si>
  <si>
    <t>INT</t>
  </si>
  <si>
    <t>Shopping Interlagos</t>
  </si>
  <si>
    <t>42.591.651/0916-02</t>
  </si>
  <si>
    <t>IPD</t>
  </si>
  <si>
    <t>Ipatinga Drive</t>
  </si>
  <si>
    <t>42.591.651/1680-87</t>
  </si>
  <si>
    <t>IPI</t>
  </si>
  <si>
    <t>42.591.651/0176-23</t>
  </si>
  <si>
    <t>IRL</t>
  </si>
  <si>
    <t>Ilha Radial Leste</t>
  </si>
  <si>
    <t>41.451.654/0001-19</t>
  </si>
  <si>
    <t>IRP</t>
  </si>
  <si>
    <t>Iguatemi Ribeirão Preto</t>
  </si>
  <si>
    <t>42.591.651/1664-67</t>
  </si>
  <si>
    <t>ISC</t>
  </si>
  <si>
    <t>Iguatemi Sao Carlos</t>
  </si>
  <si>
    <t>42.591.651/0928-38</t>
  </si>
  <si>
    <t>ISH</t>
  </si>
  <si>
    <t>Ilha Shopping</t>
  </si>
  <si>
    <t>42.591.651/0039-16</t>
  </si>
  <si>
    <t>ITA</t>
  </si>
  <si>
    <t>Rodovia Niteroi Manilha</t>
  </si>
  <si>
    <t>42.591.651/0749-37</t>
  </si>
  <si>
    <t>ITB</t>
  </si>
  <si>
    <t>Jequitiba Plaza Shopping</t>
  </si>
  <si>
    <t>42.591.651/0535-06</t>
  </si>
  <si>
    <t>ITG</t>
  </si>
  <si>
    <t>Shopping Itaguaçu</t>
  </si>
  <si>
    <t>42.591.651/2528-94</t>
  </si>
  <si>
    <t>ITN</t>
  </si>
  <si>
    <t>Itabuna Drive</t>
  </si>
  <si>
    <t>42.591.651/2525-41</t>
  </si>
  <si>
    <t>ITV</t>
  </si>
  <si>
    <t>Itapevi</t>
  </si>
  <si>
    <t>42.591.651/0514-81</t>
  </si>
  <si>
    <t>JA2</t>
  </si>
  <si>
    <t>Taquara Drive</t>
  </si>
  <si>
    <t>42.591.651/1821-52</t>
  </si>
  <si>
    <t>JAF</t>
  </si>
  <si>
    <t>Av Ricardo Jafet</t>
  </si>
  <si>
    <t>42.591.651/1919-09</t>
  </si>
  <si>
    <t>JAU</t>
  </si>
  <si>
    <t>Jau Drive</t>
  </si>
  <si>
    <t>42.591.651/0950-04</t>
  </si>
  <si>
    <t>JBD</t>
  </si>
  <si>
    <t>Jaboticabal Drive</t>
  </si>
  <si>
    <t>42.591.651/1725-13</t>
  </si>
  <si>
    <t>JBO</t>
  </si>
  <si>
    <t>Jaboatao Drive</t>
  </si>
  <si>
    <t>42.591.651/0626-88</t>
  </si>
  <si>
    <t>JDR</t>
  </si>
  <si>
    <t>Jandira Drive</t>
  </si>
  <si>
    <t>42.591.651/2571-87</t>
  </si>
  <si>
    <t>JFI</t>
  </si>
  <si>
    <t>Juiz De Fora</t>
  </si>
  <si>
    <t>42.591.651/1512-73</t>
  </si>
  <si>
    <t>JGS</t>
  </si>
  <si>
    <t>Jaragua Do Sul Shopping</t>
  </si>
  <si>
    <t>42.591.651/1463-50</t>
  </si>
  <si>
    <t>JJN</t>
  </si>
  <si>
    <t>Shopping Jardim Norte</t>
  </si>
  <si>
    <t>42.591.651/1851-78</t>
  </si>
  <si>
    <t>JND</t>
  </si>
  <si>
    <t>Jau Nova Drive</t>
  </si>
  <si>
    <t>42.591.651/2279-46</t>
  </si>
  <si>
    <t>JOC</t>
  </si>
  <si>
    <t>Jockey Plaza Shopping</t>
  </si>
  <si>
    <t>42.591.651/2254-98</t>
  </si>
  <si>
    <t>JOG</t>
  </si>
  <si>
    <t>Jorge Beretta</t>
  </si>
  <si>
    <t>42.591.651/2501-74</t>
  </si>
  <si>
    <t>JPM</t>
  </si>
  <si>
    <t>Shopping Center Manaira</t>
  </si>
  <si>
    <t>42.591.651/0960-78</t>
  </si>
  <si>
    <t>JPS</t>
  </si>
  <si>
    <t>Joao Pessoa Drive</t>
  </si>
  <si>
    <t>42.591.651/0941-05</t>
  </si>
  <si>
    <t>JSM</t>
  </si>
  <si>
    <t>João Pessoa Shopping Mangabeiras</t>
  </si>
  <si>
    <t>42.591.651/1813-42</t>
  </si>
  <si>
    <t>JSO</t>
  </si>
  <si>
    <t>Jardim Social</t>
  </si>
  <si>
    <t>42.591.651/1390-60</t>
  </si>
  <si>
    <t>JUB</t>
  </si>
  <si>
    <t>Jurubatuba</t>
  </si>
  <si>
    <t>42.591.651/2485-10</t>
  </si>
  <si>
    <t>JUK</t>
  </si>
  <si>
    <t>JK</t>
  </si>
  <si>
    <t>42.591.651/2549-19</t>
  </si>
  <si>
    <t>JUR</t>
  </si>
  <si>
    <t>KEN</t>
  </si>
  <si>
    <t>Kennedy Drive</t>
  </si>
  <si>
    <t>42.591.651/1648-47</t>
  </si>
  <si>
    <t>KNO</t>
  </si>
  <si>
    <t>Kinoplex</t>
  </si>
  <si>
    <t>42.591.651/1662-03</t>
  </si>
  <si>
    <t>LAA</t>
  </si>
  <si>
    <t>Auto Shopping Sao Paulo Leste</t>
  </si>
  <si>
    <t>42.591.651/1258-68</t>
  </si>
  <si>
    <t>LAR</t>
  </si>
  <si>
    <t>Shopping Interlar</t>
  </si>
  <si>
    <t>42.591.651/0228-99</t>
  </si>
  <si>
    <t>LAT</t>
  </si>
  <si>
    <t>Londrina Drive</t>
  </si>
  <si>
    <t>42.591.651/0743-41</t>
  </si>
  <si>
    <t>LDR</t>
  </si>
  <si>
    <t>Av. Itaquera Cidade Lider</t>
  </si>
  <si>
    <t>42.591.651/1780-40</t>
  </si>
  <si>
    <t>LEM</t>
  </si>
  <si>
    <t>Leme Drive</t>
  </si>
  <si>
    <t>42.591.651/1842-04</t>
  </si>
  <si>
    <t>LEO</t>
  </si>
  <si>
    <t>Sao Leopoldo</t>
  </si>
  <si>
    <t>42.591.651/0977-16</t>
  </si>
  <si>
    <t>LFD</t>
  </si>
  <si>
    <t>Lauro de Freitas Drive</t>
  </si>
  <si>
    <t>42.591.651/2596-35</t>
  </si>
  <si>
    <t>LGT</t>
  </si>
  <si>
    <t>Shopping Light</t>
  </si>
  <si>
    <t>42.591.651/0361-72</t>
  </si>
  <si>
    <t>LI2</t>
  </si>
  <si>
    <t>Liberdade 2</t>
  </si>
  <si>
    <t>42.591.651/2566-10</t>
  </si>
  <si>
    <t>LIM</t>
  </si>
  <si>
    <t>Carrefour Limao</t>
  </si>
  <si>
    <t>42.591.651/0785-09</t>
  </si>
  <si>
    <t>LIN</t>
  </si>
  <si>
    <t>Patio Mix Linhares</t>
  </si>
  <si>
    <t>42.591.651/1538-02</t>
  </si>
  <si>
    <t>LJD</t>
  </si>
  <si>
    <t>Lajeado</t>
  </si>
  <si>
    <t>42.591.651/2300-68</t>
  </si>
  <si>
    <t>LOB</t>
  </si>
  <si>
    <t>Shopping Vila Lobos</t>
  </si>
  <si>
    <t>42.591.651/0512-10</t>
  </si>
  <si>
    <t>LON</t>
  </si>
  <si>
    <t>Av. Higienopolis (Londrina)</t>
  </si>
  <si>
    <t>42.591.651/0901-18</t>
  </si>
  <si>
    <t>LPA</t>
  </si>
  <si>
    <t>Lapa</t>
  </si>
  <si>
    <t>42.591.651/0235-18</t>
  </si>
  <si>
    <t>LSU</t>
  </si>
  <si>
    <t>Lago Sul</t>
  </si>
  <si>
    <t>42.591.651/0105-30</t>
  </si>
  <si>
    <t>LTE</t>
  </si>
  <si>
    <t>Shopping Center Leste 2</t>
  </si>
  <si>
    <t>42.591.651/0234-37</t>
  </si>
  <si>
    <t>MAC</t>
  </si>
  <si>
    <t>Macae</t>
  </si>
  <si>
    <t>42.591.651/0538-59</t>
  </si>
  <si>
    <t>MAP</t>
  </si>
  <si>
    <t>Shopping Abc</t>
  </si>
  <si>
    <t>42.591.651/0133-93</t>
  </si>
  <si>
    <t>MAX</t>
  </si>
  <si>
    <t>Av. Maxwell</t>
  </si>
  <si>
    <t>42.591.651/0777-90</t>
  </si>
  <si>
    <t>MBT</t>
  </si>
  <si>
    <t>Marginal Bandeirantes</t>
  </si>
  <si>
    <t>42.591.651/2013-94</t>
  </si>
  <si>
    <t>MCA</t>
  </si>
  <si>
    <t>Marica Drive</t>
  </si>
  <si>
    <t>42.591.651/1714-60</t>
  </si>
  <si>
    <t>MCZ</t>
  </si>
  <si>
    <t>Parque Shopping Maceio</t>
  </si>
  <si>
    <t>42.591.651/1731-61</t>
  </si>
  <si>
    <t>MD2</t>
  </si>
  <si>
    <t>Midway 2</t>
  </si>
  <si>
    <t>MDR</t>
  </si>
  <si>
    <t>Maceio Drive</t>
  </si>
  <si>
    <t>42.591.651/1354-05</t>
  </si>
  <si>
    <t>MDW</t>
  </si>
  <si>
    <t>Midway Shopping</t>
  </si>
  <si>
    <t>42.591.651/1589-52</t>
  </si>
  <si>
    <t>MDM</t>
  </si>
  <si>
    <t>Maceio Drive Menino Marcelo</t>
  </si>
  <si>
    <t>42.591.651/2611-09</t>
  </si>
  <si>
    <t>MEI</t>
  </si>
  <si>
    <t>Meier 1</t>
  </si>
  <si>
    <t>42.591.651/0097-95</t>
  </si>
  <si>
    <t>MER</t>
  </si>
  <si>
    <t>Meier 2</t>
  </si>
  <si>
    <t>42.591.651/0055-36</t>
  </si>
  <si>
    <t>MF2</t>
  </si>
  <si>
    <t>Maceio Fernandes Lima Ii</t>
  </si>
  <si>
    <t>42.591.651/2480-05</t>
  </si>
  <si>
    <t>MFL</t>
  </si>
  <si>
    <t>Maceio Faria Lima</t>
  </si>
  <si>
    <t>42.591.651/1461-99</t>
  </si>
  <si>
    <t>MGD</t>
  </si>
  <si>
    <t>Mato Grosso Drive</t>
  </si>
  <si>
    <t>42.591.651/1619-02</t>
  </si>
  <si>
    <t>MGP</t>
  </si>
  <si>
    <t>Marginal Pinheiros</t>
  </si>
  <si>
    <t>42.591.651/0863-58</t>
  </si>
  <si>
    <t>MI2</t>
  </si>
  <si>
    <t>Shopping Metro Itaquera 2</t>
  </si>
  <si>
    <t>42.591.651/1681-68</t>
  </si>
  <si>
    <t>MID</t>
  </si>
  <si>
    <t>Metro Itaquera Drive</t>
  </si>
  <si>
    <t>42.591.651/1527-50</t>
  </si>
  <si>
    <t>MIG</t>
  </si>
  <si>
    <t>Maceio Iguatemi</t>
  </si>
  <si>
    <t>42.591.651/1357-40</t>
  </si>
  <si>
    <t>MIL</t>
  </si>
  <si>
    <t>Hipermercado Millo'S</t>
  </si>
  <si>
    <t>42.591.651/1285-30</t>
  </si>
  <si>
    <t>MIM</t>
  </si>
  <si>
    <t>Imirim</t>
  </si>
  <si>
    <t>42.591.651/2505-06</t>
  </si>
  <si>
    <t>MIR</t>
  </si>
  <si>
    <t>Shopping Miramar</t>
  </si>
  <si>
    <t>42.591.651/0934-86</t>
  </si>
  <si>
    <t>MIS</t>
  </si>
  <si>
    <t>Minas Shopping</t>
  </si>
  <si>
    <t>42.591.651/1408-24</t>
  </si>
  <si>
    <t>MJ2</t>
  </si>
  <si>
    <t>Metro Sao Joaquim 2</t>
  </si>
  <si>
    <t>42.591.651/1868-16</t>
  </si>
  <si>
    <t>MJQ</t>
  </si>
  <si>
    <t>Shopping Metro Joaquim</t>
  </si>
  <si>
    <t>42.591.651/1875-45</t>
  </si>
  <si>
    <t>MJR</t>
  </si>
  <si>
    <t>Maua Joao Ramalho</t>
  </si>
  <si>
    <t>42.591.651/1425-25</t>
  </si>
  <si>
    <t>MKC</t>
  </si>
  <si>
    <t>Sao Paulo Market Center</t>
  </si>
  <si>
    <t>42.591.651/0735-31</t>
  </si>
  <si>
    <t>MKP</t>
  </si>
  <si>
    <t>Sao Paulo Market Place</t>
  </si>
  <si>
    <t>42.591.651/0568-74</t>
  </si>
  <si>
    <t>MOA</t>
  </si>
  <si>
    <t>Morumbi Oscar Americano</t>
  </si>
  <si>
    <t>42.591.651/2573-49</t>
  </si>
  <si>
    <t>MOC</t>
  </si>
  <si>
    <t>Shopping Montes Claros</t>
  </si>
  <si>
    <t>42.591.651/1467-84</t>
  </si>
  <si>
    <t>MON</t>
  </si>
  <si>
    <t>Estrada Monteiro</t>
  </si>
  <si>
    <t>42.591.651/2161-54</t>
  </si>
  <si>
    <t>MOO</t>
  </si>
  <si>
    <t>Shopping Mooca</t>
  </si>
  <si>
    <t>42.591.651/1402-39</t>
  </si>
  <si>
    <t>MOS</t>
  </si>
  <si>
    <t>Mossoro Shopping</t>
  </si>
  <si>
    <t>42.591.651/1401-58</t>
  </si>
  <si>
    <t>MOV</t>
  </si>
  <si>
    <t>Rua 24 De Outubro</t>
  </si>
  <si>
    <t>42.591.651/0798-15</t>
  </si>
  <si>
    <t>MPL</t>
  </si>
  <si>
    <t>MRB</t>
  </si>
  <si>
    <t>Mariz E Barros</t>
  </si>
  <si>
    <t>Tijuca</t>
  </si>
  <si>
    <t>42.591.651/0062-65</t>
  </si>
  <si>
    <t>MSV</t>
  </si>
  <si>
    <t>Marques de São Vicente Drive</t>
  </si>
  <si>
    <t>MT2</t>
  </si>
  <si>
    <t>Marechal Tito 2</t>
  </si>
  <si>
    <t>42.591.651/1856-82</t>
  </si>
  <si>
    <t>MTB</t>
  </si>
  <si>
    <t>Marginal Tiete Balsa</t>
  </si>
  <si>
    <t>42.591.651/1840-15</t>
  </si>
  <si>
    <t>MTD</t>
  </si>
  <si>
    <t>Marginal Tiete Drive</t>
  </si>
  <si>
    <t>42.591.651/1532-17</t>
  </si>
  <si>
    <t>MTL</t>
  </si>
  <si>
    <t>Marginal Tiete Lima</t>
  </si>
  <si>
    <t>42.591.651/1892-46</t>
  </si>
  <si>
    <t>MTP</t>
  </si>
  <si>
    <t>Shopping Metropole</t>
  </si>
  <si>
    <t>42.591.651/0123-11</t>
  </si>
  <si>
    <t>MTS</t>
  </si>
  <si>
    <t>Multishop</t>
  </si>
  <si>
    <t>42.591.651/1301-95</t>
  </si>
  <si>
    <t>MTW</t>
  </si>
  <si>
    <t>Morumbi Town</t>
  </si>
  <si>
    <t>42.591.651/1876-26</t>
  </si>
  <si>
    <t>MUA</t>
  </si>
  <si>
    <t>Maua Drive</t>
  </si>
  <si>
    <t>42.591.651/0883-00</t>
  </si>
  <si>
    <t>MUN</t>
  </si>
  <si>
    <t>Raimundo Pereira De Magalhaes</t>
  </si>
  <si>
    <t>42.591.651/2425-89</t>
  </si>
  <si>
    <t>MUT</t>
  </si>
  <si>
    <t>Av Mutinga</t>
  </si>
  <si>
    <t>42.591.651/0499-08</t>
  </si>
  <si>
    <t>NA2</t>
  </si>
  <si>
    <t>Nova America 2</t>
  </si>
  <si>
    <t>42.591.651/1505-44</t>
  </si>
  <si>
    <t>NA3</t>
  </si>
  <si>
    <t>Nova America 3</t>
  </si>
  <si>
    <t>42.591.651/2598-05</t>
  </si>
  <si>
    <t>NAM</t>
  </si>
  <si>
    <t>Nova America Outlet</t>
  </si>
  <si>
    <t>42.591.651/1308-61</t>
  </si>
  <si>
    <t>NAS</t>
  </si>
  <si>
    <t>Natal Shopping</t>
  </si>
  <si>
    <t>42.591.651/1368-00</t>
  </si>
  <si>
    <t>NCA</t>
  </si>
  <si>
    <t>Nossa Senhora Do Carmo</t>
  </si>
  <si>
    <t>42.591.651/2494-00</t>
  </si>
  <si>
    <t>NDR</t>
  </si>
  <si>
    <t>Natal Drive</t>
  </si>
  <si>
    <t>42.591.651/1384-12</t>
  </si>
  <si>
    <t>NFC</t>
  </si>
  <si>
    <t>Norte Shopping Food Court</t>
  </si>
  <si>
    <t>42.591.651/0018-91</t>
  </si>
  <si>
    <t>NFL</t>
  </si>
  <si>
    <t>Nova Faria Lima</t>
  </si>
  <si>
    <t>42.591.651/0878-34</t>
  </si>
  <si>
    <t>NFR</t>
  </si>
  <si>
    <t>Shopping Friburgo</t>
  </si>
  <si>
    <t>42.591.651/0592-02</t>
  </si>
  <si>
    <t>NID</t>
  </si>
  <si>
    <t>Nova Iguacu Drive</t>
  </si>
  <si>
    <t>42.591.651/1744-86</t>
  </si>
  <si>
    <t>NIG</t>
  </si>
  <si>
    <t>Nova Iguacu Centro</t>
  </si>
  <si>
    <t>42.591.651/0072-37</t>
  </si>
  <si>
    <t>NIL</t>
  </si>
  <si>
    <t>Mirandela</t>
  </si>
  <si>
    <t>42.591.651/0386-20</t>
  </si>
  <si>
    <t>NIM</t>
  </si>
  <si>
    <t>Carrefour Manilha</t>
  </si>
  <si>
    <t>42.591.651/0757-47</t>
  </si>
  <si>
    <t>NNS</t>
  </si>
  <si>
    <t>Natal Norte Shopping</t>
  </si>
  <si>
    <t>42.591.651/1134-28</t>
  </si>
  <si>
    <t>NPA</t>
  </si>
  <si>
    <t>Nova Parnamirim</t>
  </si>
  <si>
    <t>42.591.651/1584-48</t>
  </si>
  <si>
    <t>NPN</t>
  </si>
  <si>
    <t>Drive Natal Ponta Negra</t>
  </si>
  <si>
    <t>42.591.651/1811-80</t>
  </si>
  <si>
    <t>NS2</t>
  </si>
  <si>
    <t>Novo Shopping Ribeirao Preto 2</t>
  </si>
  <si>
    <t>42.591.651/1255-15</t>
  </si>
  <si>
    <t>NSB</t>
  </si>
  <si>
    <t>North Shopping Barretos</t>
  </si>
  <si>
    <t>42.591.651/1265-97</t>
  </si>
  <si>
    <t>NSH</t>
  </si>
  <si>
    <t>Norte Shopping</t>
  </si>
  <si>
    <t>42.591.651/0019-72</t>
  </si>
  <si>
    <t>NSR</t>
  </si>
  <si>
    <t>Novo Shop. Ribeirao Preto</t>
  </si>
  <si>
    <t>42.591.651/0428-14</t>
  </si>
  <si>
    <t>NSS</t>
  </si>
  <si>
    <t>Nossa Senhora Do Socorro</t>
  </si>
  <si>
    <t>42.591.651/1485-66</t>
  </si>
  <si>
    <t>OBM</t>
  </si>
  <si>
    <t>Otavio Braga Mesquita</t>
  </si>
  <si>
    <t>42.591.651/1448-11</t>
  </si>
  <si>
    <t>OCA</t>
  </si>
  <si>
    <t>Shopping Carioca</t>
  </si>
  <si>
    <t>42.591.651/0716-79</t>
  </si>
  <si>
    <t>OPM</t>
  </si>
  <si>
    <t>Outlet Premium</t>
  </si>
  <si>
    <t>42.591.651/2360-07</t>
  </si>
  <si>
    <t>OPQ</t>
  </si>
  <si>
    <t>Olimpia Parques</t>
  </si>
  <si>
    <t>42.591.651/2436-31</t>
  </si>
  <si>
    <t>OPS</t>
  </si>
  <si>
    <t>Outlet Premium Salvador</t>
  </si>
  <si>
    <t>42.591.651/1735-95</t>
  </si>
  <si>
    <t>ORD</t>
  </si>
  <si>
    <t>Orla Drive</t>
  </si>
  <si>
    <t>42.591.651/1800-28</t>
  </si>
  <si>
    <t>OSA</t>
  </si>
  <si>
    <t>Osasco Plaza Shopping</t>
  </si>
  <si>
    <t>42.591.651/0146-08</t>
  </si>
  <si>
    <t>OSC</t>
  </si>
  <si>
    <t>Osasco Centro</t>
  </si>
  <si>
    <t>42.591.651/0303-01</t>
  </si>
  <si>
    <t>OSD</t>
  </si>
  <si>
    <t>Osasco Drive</t>
  </si>
  <si>
    <t>42.591.651/1705-70</t>
  </si>
  <si>
    <t>OSM</t>
  </si>
  <si>
    <t>Osasco Marginal</t>
  </si>
  <si>
    <t>42.591.651/2516-50</t>
  </si>
  <si>
    <t>OSS</t>
  </si>
  <si>
    <t>Supershopping Osasco</t>
  </si>
  <si>
    <t>42.591.651/1085-05</t>
  </si>
  <si>
    <t>OSU</t>
  </si>
  <si>
    <t>Shopping Uniao De Osasco</t>
  </si>
  <si>
    <t>42.591.651/1194-69</t>
  </si>
  <si>
    <t>OUR</t>
  </si>
  <si>
    <t>Ourinhos Drive</t>
  </si>
  <si>
    <t>42.591.651/1442-26</t>
  </si>
  <si>
    <t>OUS</t>
  </si>
  <si>
    <t>Ourinhos Shopping</t>
  </si>
  <si>
    <t>42.591.651/2361-80</t>
  </si>
  <si>
    <t>P21</t>
  </si>
  <si>
    <t>Shopping Pier 21</t>
  </si>
  <si>
    <t>42.591.651/0658-65</t>
  </si>
  <si>
    <t>PAA</t>
  </si>
  <si>
    <t>Porto Alegre Aeroporto</t>
  </si>
  <si>
    <t>42.591.651/2397-90</t>
  </si>
  <si>
    <t>PAB</t>
  </si>
  <si>
    <t>Paulista Bernadino</t>
  </si>
  <si>
    <t>42.591.651/2258-11</t>
  </si>
  <si>
    <t>PAC</t>
  </si>
  <si>
    <t>Paulista Casarão</t>
  </si>
  <si>
    <t>42.591.651/2246-88</t>
  </si>
  <si>
    <t>PAG</t>
  </si>
  <si>
    <t>Parque Germânica</t>
  </si>
  <si>
    <t>42.591.651/2527-03</t>
  </si>
  <si>
    <t>PAK</t>
  </si>
  <si>
    <t>Park Shopping Campo Grande</t>
  </si>
  <si>
    <t>42.591.651/1551-80</t>
  </si>
  <si>
    <t>PAM</t>
  </si>
  <si>
    <t>Pampulha</t>
  </si>
  <si>
    <t>42.591.651/0553-98</t>
  </si>
  <si>
    <t>PAN</t>
  </si>
  <si>
    <t>Praca Panamericana</t>
  </si>
  <si>
    <t>42.591.651/0245-90</t>
  </si>
  <si>
    <t>PAP</t>
  </si>
  <si>
    <t>Parapua</t>
  </si>
  <si>
    <t>42.591.651/2587-44</t>
  </si>
  <si>
    <t>PAR</t>
  </si>
  <si>
    <t>Pari Marginal Tiete</t>
  </si>
  <si>
    <t>42.591.651/1890-84</t>
  </si>
  <si>
    <t>PAT</t>
  </si>
  <si>
    <t>Patos De Minas Drive</t>
  </si>
  <si>
    <t>42.591.651/1601-83</t>
  </si>
  <si>
    <t>PAV</t>
  </si>
  <si>
    <t>Pavuna</t>
  </si>
  <si>
    <t>42.591.651/0976-35</t>
  </si>
  <si>
    <t>PBA</t>
  </si>
  <si>
    <t>Parque Shopping Bahia</t>
  </si>
  <si>
    <t>PBD</t>
  </si>
  <si>
    <t>Pereira Barreto Drive</t>
  </si>
  <si>
    <t>42.591.651/1489-90</t>
  </si>
  <si>
    <t>PC7</t>
  </si>
  <si>
    <t>Praca Sete</t>
  </si>
  <si>
    <t>42.591.651/0269-67</t>
  </si>
  <si>
    <t>PCC</t>
  </si>
  <si>
    <t>Pocos De Caldas Drive</t>
  </si>
  <si>
    <t>42.591.651/1599-24</t>
  </si>
  <si>
    <t>PDC</t>
  </si>
  <si>
    <t>Parque Da Cidade</t>
  </si>
  <si>
    <t>42.591.651/2319-18</t>
  </si>
  <si>
    <t>PDI</t>
  </si>
  <si>
    <t>Piracicaba Drive</t>
  </si>
  <si>
    <t>42.591.651/1261-63</t>
  </si>
  <si>
    <t>PDM</t>
  </si>
  <si>
    <t>Prudente De Morais</t>
  </si>
  <si>
    <t>42.591.651/0522-91</t>
  </si>
  <si>
    <t>PDP</t>
  </si>
  <si>
    <t>Parque Dom Pedro</t>
  </si>
  <si>
    <t>42.591.651/0797-34</t>
  </si>
  <si>
    <t>PEG</t>
  </si>
  <si>
    <t>Pessego Drive</t>
  </si>
  <si>
    <t>42.591.651/2509-21</t>
  </si>
  <si>
    <t>PEI</t>
  </si>
  <si>
    <t>Pessego Itaquera</t>
  </si>
  <si>
    <t>42.591.651/2572-68</t>
  </si>
  <si>
    <t>PEN</t>
  </si>
  <si>
    <t>Penisula</t>
  </si>
  <si>
    <t>42.591.651/2447-94</t>
  </si>
  <si>
    <t>PES</t>
  </si>
  <si>
    <t>Av. Jacu Pessego</t>
  </si>
  <si>
    <t>42.591.651/0975-54</t>
  </si>
  <si>
    <t>PFL</t>
  </si>
  <si>
    <t>Praca Floriano</t>
  </si>
  <si>
    <t>42.591.651/0010-34</t>
  </si>
  <si>
    <t>PFR</t>
  </si>
  <si>
    <t>Porto Ferreira Drive</t>
  </si>
  <si>
    <t>PGB</t>
  </si>
  <si>
    <t>Parangaba Shopping</t>
  </si>
  <si>
    <t>42.591.651/1569-09</t>
  </si>
  <si>
    <t>PGS</t>
  </si>
  <si>
    <t>Praia Grande Shopping</t>
  </si>
  <si>
    <t>42.591.651/0943-77</t>
  </si>
  <si>
    <t>PH2</t>
  </si>
  <si>
    <t>Shopping Center Penha 2</t>
  </si>
  <si>
    <t>42.591.651/0191-62</t>
  </si>
  <si>
    <t>PHA</t>
  </si>
  <si>
    <t>Shopping Center Penha</t>
  </si>
  <si>
    <t>42.591.651/0225-46</t>
  </si>
  <si>
    <t>PHI</t>
  </si>
  <si>
    <t>Carrefour Pinheiros</t>
  </si>
  <si>
    <t>42.591.651/0226-27</t>
  </si>
  <si>
    <t>PIC</t>
  </si>
  <si>
    <t>Piracicaba Centro</t>
  </si>
  <si>
    <t>42.591.651/1284-50</t>
  </si>
  <si>
    <t>PIL</t>
  </si>
  <si>
    <t>Princesa Izabel Leme</t>
  </si>
  <si>
    <t>42.591.651/2376-66</t>
  </si>
  <si>
    <t>PIM</t>
  </si>
  <si>
    <t>Pimentas Drive</t>
  </si>
  <si>
    <t>42.591.651/2439-84</t>
  </si>
  <si>
    <t>PIR</t>
  </si>
  <si>
    <t>Shopping Piracicaba</t>
  </si>
  <si>
    <t>42.591.651/1283-79</t>
  </si>
  <si>
    <t>PIT</t>
  </si>
  <si>
    <t>Shopping Pirituba</t>
  </si>
  <si>
    <t>42.591.651/0515-62</t>
  </si>
  <si>
    <t>PK2</t>
  </si>
  <si>
    <t>Park Shopping 2</t>
  </si>
  <si>
    <t>42.591.651/0052-93</t>
  </si>
  <si>
    <t>PKE</t>
  </si>
  <si>
    <t>Caxias</t>
  </si>
  <si>
    <t>42.591.651/0607-15</t>
  </si>
  <si>
    <t>PKS</t>
  </si>
  <si>
    <t>Park Shopping</t>
  </si>
  <si>
    <t>42.591.651/0104-59</t>
  </si>
  <si>
    <t>PLH</t>
  </si>
  <si>
    <t>Palhoca</t>
  </si>
  <si>
    <t>42.591.651/2488-62</t>
  </si>
  <si>
    <t>PLO</t>
  </si>
  <si>
    <t>Pamplona</t>
  </si>
  <si>
    <t>42.591.651/1291-89</t>
  </si>
  <si>
    <t>PLT</t>
  </si>
  <si>
    <t>Paulista</t>
  </si>
  <si>
    <t>42.591.651/0227-08</t>
  </si>
  <si>
    <t>PMA</t>
  </si>
  <si>
    <t>Prestes Maia</t>
  </si>
  <si>
    <t>42.591.651/0760-42</t>
  </si>
  <si>
    <t>PMP</t>
  </si>
  <si>
    <t>Paes Mendonca Penha</t>
  </si>
  <si>
    <t>42.591.651/0737-01</t>
  </si>
  <si>
    <t>PND</t>
  </si>
  <si>
    <t>Penha Drive</t>
  </si>
  <si>
    <t>42.591.651/0605-53</t>
  </si>
  <si>
    <t>PNO</t>
  </si>
  <si>
    <t>Shop Patio Norte</t>
  </si>
  <si>
    <t>42.591.651/2371-51</t>
  </si>
  <si>
    <t>POA</t>
  </si>
  <si>
    <t>Protasio Alves</t>
  </si>
  <si>
    <t>42.591.651/2292-13</t>
  </si>
  <si>
    <t>POC</t>
  </si>
  <si>
    <t>Porto Alegre Voluntarios</t>
  </si>
  <si>
    <t>42.591.651/0598-90</t>
  </si>
  <si>
    <t>POG</t>
  </si>
  <si>
    <t>Poli Shopping Guarulhos</t>
  </si>
  <si>
    <t>42.591.651/2438-01</t>
  </si>
  <si>
    <t>POI</t>
  </si>
  <si>
    <t>Iguatemi Porto Alegre 1</t>
  </si>
  <si>
    <t>42.591.651/1333-72</t>
  </si>
  <si>
    <t>PPG</t>
  </si>
  <si>
    <t>Palladium Ponta Grossa</t>
  </si>
  <si>
    <t>42.591.651/1502-00</t>
  </si>
  <si>
    <t>PPI</t>
  </si>
  <si>
    <t>Parada Pinto</t>
  </si>
  <si>
    <t>42.591.651/0502-48</t>
  </si>
  <si>
    <t>PQC</t>
  </si>
  <si>
    <t>Parque Do Carmo</t>
  </si>
  <si>
    <t>42.591.651/1867-35</t>
  </si>
  <si>
    <t>PRS</t>
  </si>
  <si>
    <t>Pirassununga</t>
  </si>
  <si>
    <t>42.591.651/1870-30</t>
  </si>
  <si>
    <t>PRV</t>
  </si>
  <si>
    <t>aprovado</t>
  </si>
  <si>
    <t>42.591.651/1022-21</t>
  </si>
  <si>
    <t>PSA</t>
  </si>
  <si>
    <t>Patio Shopping Arapiraca</t>
  </si>
  <si>
    <t>42.591.651/1528-30</t>
  </si>
  <si>
    <t>PSB</t>
  </si>
  <si>
    <t>Park Shopping Barigui</t>
  </si>
  <si>
    <t>42.591.651/1035-46</t>
  </si>
  <si>
    <t>PSC</t>
  </si>
  <si>
    <t>Park Shopping Sao Caetano</t>
  </si>
  <si>
    <t>42.591.651/1446-50</t>
  </si>
  <si>
    <t>PSG</t>
  </si>
  <si>
    <t>Porto Seguro</t>
  </si>
  <si>
    <t>42.591.651/1365-50</t>
  </si>
  <si>
    <t>PSJ</t>
  </si>
  <si>
    <t>Parque Shopping Jacarepagua</t>
  </si>
  <si>
    <t>42.591.651/2502-55</t>
  </si>
  <si>
    <t>PSL</t>
  </si>
  <si>
    <t>Piracicaba Sul</t>
  </si>
  <si>
    <t>42.591.651/2574-20</t>
  </si>
  <si>
    <t>PSM</t>
  </si>
  <si>
    <t>Patio Shopping Maceio</t>
  </si>
  <si>
    <t>42.591.651/1223-38</t>
  </si>
  <si>
    <t>PSO</t>
  </si>
  <si>
    <t>Praça Raul Soares</t>
  </si>
  <si>
    <t>42.591.651/2579-34</t>
  </si>
  <si>
    <t>PSR</t>
  </si>
  <si>
    <t>Porto Alegre Sertorio</t>
  </si>
  <si>
    <t>PTD</t>
  </si>
  <si>
    <t>Petropolis Drive</t>
  </si>
  <si>
    <t>42.591.651/0790-68</t>
  </si>
  <si>
    <t>PTG</t>
  </si>
  <si>
    <t>Ponta Grossa Drive</t>
  </si>
  <si>
    <t>42.591.651/0948-81</t>
  </si>
  <si>
    <t>PTM</t>
  </si>
  <si>
    <t>Portal Do Morumbi</t>
  </si>
  <si>
    <t>42.591.651/1669-71</t>
  </si>
  <si>
    <t>PTQ</t>
  </si>
  <si>
    <t>Petropolis Quitandinha</t>
  </si>
  <si>
    <t>42.591.651/2550-52</t>
  </si>
  <si>
    <t>PTR</t>
  </si>
  <si>
    <t>Rua Do Imperador</t>
  </si>
  <si>
    <t>42.591.651/0693-48</t>
  </si>
  <si>
    <t>PTY</t>
  </si>
  <si>
    <t>Rio Poty Shopping</t>
  </si>
  <si>
    <t>42.591.651/1830-43</t>
  </si>
  <si>
    <t>PVR</t>
  </si>
  <si>
    <t>Piracibaca Vila Resende</t>
  </si>
  <si>
    <t>42.591.651/1649-28</t>
  </si>
  <si>
    <t>PWS</t>
  </si>
  <si>
    <t>Paulista North Way Shopping</t>
  </si>
  <si>
    <t>PZS</t>
  </si>
  <si>
    <t>Shopping Plaza Sul</t>
  </si>
  <si>
    <t>42.591.651/0362-53</t>
  </si>
  <si>
    <t>RAG</t>
  </si>
  <si>
    <t>Ragueb Chohfi Drive</t>
  </si>
  <si>
    <t>42.591.651/2564-58</t>
  </si>
  <si>
    <t>RAO</t>
  </si>
  <si>
    <t>Av. Vicente Rao</t>
  </si>
  <si>
    <t>42.591.651/0252-19</t>
  </si>
  <si>
    <t>RAP</t>
  </si>
  <si>
    <t>Off Price Raposo Tavares</t>
  </si>
  <si>
    <t>42.591.651/1290-06</t>
  </si>
  <si>
    <t>RB1</t>
  </si>
  <si>
    <t>Rio Branco 100</t>
  </si>
  <si>
    <t>42.591.651/0026-00</t>
  </si>
  <si>
    <t>RB4</t>
  </si>
  <si>
    <t>Rio Branco 4</t>
  </si>
  <si>
    <t>42.591.651/0496-65</t>
  </si>
  <si>
    <t>RBD</t>
  </si>
  <si>
    <t>Rodovia Bandeirantes Norte Km 58</t>
  </si>
  <si>
    <t>42.591.651/1789-88</t>
  </si>
  <si>
    <t>RBS</t>
  </si>
  <si>
    <t>Rodovia Bandeirantes Sul Km 63,8</t>
  </si>
  <si>
    <t>42.591.651/2590-40</t>
  </si>
  <si>
    <t>RCF</t>
  </si>
  <si>
    <t>RCH</t>
  </si>
  <si>
    <t>Rua Chile - Reboucas</t>
  </si>
  <si>
    <t>42.591.651/0741-80</t>
  </si>
  <si>
    <t>RCL</t>
  </si>
  <si>
    <t>Rio Claro Drive</t>
  </si>
  <si>
    <t>42.591.651/0728-02</t>
  </si>
  <si>
    <t>RDO</t>
  </si>
  <si>
    <t>Rio Das Ostras Drive</t>
  </si>
  <si>
    <t>42.591.651/1612-36</t>
  </si>
  <si>
    <t>REB</t>
  </si>
  <si>
    <t>Regueb Chohfi Negreiro</t>
  </si>
  <si>
    <t>42.591.651/2556-48</t>
  </si>
  <si>
    <t>RES</t>
  </si>
  <si>
    <t>Mcstrada Resende</t>
  </si>
  <si>
    <t>42.591.651/1311-67</t>
  </si>
  <si>
    <t>ITC</t>
  </si>
  <si>
    <t>Itapeva Praça Zico Campolim</t>
  </si>
  <si>
    <t>42.591.651/2617-02</t>
  </si>
  <si>
    <t>RGC</t>
  </si>
  <si>
    <t>Porto Alegre</t>
  </si>
  <si>
    <t>42.591.651/0620-92</t>
  </si>
  <si>
    <t>RIB</t>
  </si>
  <si>
    <t>Av. 9 De Julho (Ribeirao Preto)</t>
  </si>
  <si>
    <t>42.591.651/0769-80</t>
  </si>
  <si>
    <t>RID</t>
  </si>
  <si>
    <t>Av Presidente Vargas</t>
  </si>
  <si>
    <t>42.591.651/0766-38</t>
  </si>
  <si>
    <t>RIN</t>
  </si>
  <si>
    <t>Ribeirao Preto Av Independencia</t>
  </si>
  <si>
    <t>42.591.651/1663-86</t>
  </si>
  <si>
    <t>RIO</t>
  </si>
  <si>
    <t>Rio Claro Shopping</t>
  </si>
  <si>
    <t>42.591.651/0727-21</t>
  </si>
  <si>
    <t>RJF</t>
  </si>
  <si>
    <t>Ribeirao Joao Fiuza</t>
  </si>
  <si>
    <t>42.591.651/2429-02</t>
  </si>
  <si>
    <t>RO2</t>
  </si>
  <si>
    <t>42.591.651/2570-04</t>
  </si>
  <si>
    <t>ROM</t>
  </si>
  <si>
    <t>Estrada Dos Romeiros</t>
  </si>
  <si>
    <t>42.591.651/1743-03</t>
  </si>
  <si>
    <t>RPD</t>
  </si>
  <si>
    <t>Ribeirao Preto Drive</t>
  </si>
  <si>
    <t>42.591.651/1403--10</t>
  </si>
  <si>
    <t>RPI</t>
  </si>
  <si>
    <t>Ribeirao Pires</t>
  </si>
  <si>
    <t>42.591.651/1475-94</t>
  </si>
  <si>
    <t>RPM</t>
  </si>
  <si>
    <t>Ribeirao Preto Maurilio Biagi</t>
  </si>
  <si>
    <t>42.591.651/1740-52</t>
  </si>
  <si>
    <t>RPT</t>
  </si>
  <si>
    <t>Ribeirao Preto</t>
  </si>
  <si>
    <t>42.591.651/0504-00</t>
  </si>
  <si>
    <t>RS2</t>
  </si>
  <si>
    <t>Recife Shopping Boavista 2</t>
  </si>
  <si>
    <t>RSB</t>
  </si>
  <si>
    <t>Boa Vista Shopping</t>
  </si>
  <si>
    <t>42.591.651/0690-03</t>
  </si>
  <si>
    <t>RSP</t>
  </si>
  <si>
    <t>River Shopping Petrolina</t>
  </si>
  <si>
    <t>RSU</t>
  </si>
  <si>
    <t>Rio Sul</t>
  </si>
  <si>
    <t>42.591.651/0029-44</t>
  </si>
  <si>
    <t>RUI</t>
  </si>
  <si>
    <t>Recife Drive Rui Barbosa</t>
  </si>
  <si>
    <t>42.591.651/2324-35</t>
  </si>
  <si>
    <t>RWL</t>
  </si>
  <si>
    <t>Washington Luiz</t>
  </si>
  <si>
    <t>42.591.651/2523-80</t>
  </si>
  <si>
    <t>RXV</t>
  </si>
  <si>
    <t>Rua Xv De Novembro - Centro</t>
  </si>
  <si>
    <t>42.591.651/0738-84</t>
  </si>
  <si>
    <t>RZS</t>
  </si>
  <si>
    <t>Ribeirão Preto Zona Sul</t>
  </si>
  <si>
    <t>42.591.651/2514-99</t>
  </si>
  <si>
    <t>S3A</t>
  </si>
  <si>
    <t>Shopping Tres Americas</t>
  </si>
  <si>
    <t>42.591.651/1559-37</t>
  </si>
  <si>
    <t>SAD</t>
  </si>
  <si>
    <t>Santo Andre</t>
  </si>
  <si>
    <t>42.591.651/0886-44</t>
  </si>
  <si>
    <t>SAM</t>
  </si>
  <si>
    <t>42.591.651/0241-66</t>
  </si>
  <si>
    <t>SAP</t>
  </si>
  <si>
    <t>Sapopemba Drive</t>
  </si>
  <si>
    <t>42.591.651/0438-96</t>
  </si>
  <si>
    <t>SAR</t>
  </si>
  <si>
    <t>Shopping Aracatuba</t>
  </si>
  <si>
    <t>42.591.651/1760-04</t>
  </si>
  <si>
    <t>SAS</t>
  </si>
  <si>
    <t>Saida Sul</t>
  </si>
  <si>
    <t>42.591.651/0601-20</t>
  </si>
  <si>
    <t>SAV</t>
  </si>
  <si>
    <t>Savassi</t>
  </si>
  <si>
    <t>42.591.651/1040-03</t>
  </si>
  <si>
    <t>SB2</t>
  </si>
  <si>
    <t>Silva Bueno 2</t>
  </si>
  <si>
    <t>42.591.651/1160-10</t>
  </si>
  <si>
    <t>SBA</t>
  </si>
  <si>
    <t>Shopping Barra</t>
  </si>
  <si>
    <t>42.591.651/0698-52</t>
  </si>
  <si>
    <t>SBD</t>
  </si>
  <si>
    <t>Sao Bernardo Drive</t>
  </si>
  <si>
    <t>42.591.651/0904-60</t>
  </si>
  <si>
    <t>SBM</t>
  </si>
  <si>
    <t>Sao Bento Metro</t>
  </si>
  <si>
    <t>42.591.651/2041-48</t>
  </si>
  <si>
    <t>SBP</t>
  </si>
  <si>
    <t>Sao Bernardo Plaza</t>
  </si>
  <si>
    <t>42.591.651/1517-88</t>
  </si>
  <si>
    <t>SBR</t>
  </si>
  <si>
    <t>Sobradinho</t>
  </si>
  <si>
    <t>42.591.651/0510-58</t>
  </si>
  <si>
    <t>SBS</t>
  </si>
  <si>
    <t>Shopping Barra Sul</t>
  </si>
  <si>
    <t>42.591.651/1150-48</t>
  </si>
  <si>
    <t>SBT</t>
  </si>
  <si>
    <t>Sao Bento</t>
  </si>
  <si>
    <t>42.591.651/0451-63</t>
  </si>
  <si>
    <t>SBV</t>
  </si>
  <si>
    <t>Shopping Boa Vista</t>
  </si>
  <si>
    <t>42.591.651/1090-72</t>
  </si>
  <si>
    <t>SC3</t>
  </si>
  <si>
    <t>Shopping Center 3</t>
  </si>
  <si>
    <t>42.591.651/1464-31</t>
  </si>
  <si>
    <t>SCA</t>
  </si>
  <si>
    <t>Shopping Cataratas</t>
  </si>
  <si>
    <t>42.591.651/1457-02</t>
  </si>
  <si>
    <t>SCD</t>
  </si>
  <si>
    <t>Sao Carlos Drive</t>
  </si>
  <si>
    <t>42.591.651/0895-35</t>
  </si>
  <si>
    <t>SCF</t>
  </si>
  <si>
    <t>Shopping Plaza Casa Forte</t>
  </si>
  <si>
    <t>42.591.651/1172-53</t>
  </si>
  <si>
    <t>SCI</t>
  </si>
  <si>
    <t>Shopping Center Iguatemi</t>
  </si>
  <si>
    <t>42.591.651/0240-85</t>
  </si>
  <si>
    <t>SCJ</t>
  </si>
  <si>
    <t>Shopping Independencia</t>
  </si>
  <si>
    <t>42.591.651/1142-38</t>
  </si>
  <si>
    <t>SCL</t>
  </si>
  <si>
    <t>Shopping Center Leste</t>
  </si>
  <si>
    <t>Vila Matilde</t>
  </si>
  <si>
    <t>42.591.651/0239-41</t>
  </si>
  <si>
    <t>SCM</t>
  </si>
  <si>
    <t>Shopping Center Morumbi</t>
  </si>
  <si>
    <t>42.591.651/0238-60</t>
  </si>
  <si>
    <t>SCN</t>
  </si>
  <si>
    <t>Shopping Center Norte</t>
  </si>
  <si>
    <t>Vila Guilherme</t>
  </si>
  <si>
    <t>42.591.651/0206-83</t>
  </si>
  <si>
    <t>SCP</t>
  </si>
  <si>
    <t>Shopping Paulista</t>
  </si>
  <si>
    <t>42.591.651/0254-80</t>
  </si>
  <si>
    <t>SCR</t>
  </si>
  <si>
    <t>Santa Cruz Do Sul Drive</t>
  </si>
  <si>
    <t>42.591.651/1582-86</t>
  </si>
  <si>
    <t>SCS</t>
  </si>
  <si>
    <t>Sao Caetano Do Sul</t>
  </si>
  <si>
    <t>42.591.651/0987-98</t>
  </si>
  <si>
    <t>SCT</t>
  </si>
  <si>
    <t>Shopping Tambore 2</t>
  </si>
  <si>
    <t>42.591.651/0427-33</t>
  </si>
  <si>
    <t>SCU</t>
  </si>
  <si>
    <t>SAMAMBAIA CENTRO URBANO</t>
  </si>
  <si>
    <t>42.591.651/2609-94</t>
  </si>
  <si>
    <t>SCZ</t>
  </si>
  <si>
    <t>Santa Cruz Drive</t>
  </si>
  <si>
    <t>42.591.651/0530-00</t>
  </si>
  <si>
    <t>SDE</t>
  </si>
  <si>
    <t>Santo Andre Centro</t>
  </si>
  <si>
    <t>42.591.651/1031-12</t>
  </si>
  <si>
    <t>SDL</t>
  </si>
  <si>
    <t>SÃO LUIS DANIEL DE LA TOUCHE</t>
  </si>
  <si>
    <t>42.591.651/2600-56</t>
  </si>
  <si>
    <t>SDP</t>
  </si>
  <si>
    <t>42.591.651/0776-00</t>
  </si>
  <si>
    <t>SDW</t>
  </si>
  <si>
    <t>Sudoeste</t>
  </si>
  <si>
    <t>42.591.651/0730-27</t>
  </si>
  <si>
    <t>SEL</t>
  </si>
  <si>
    <t>Shopping Center Eldorado</t>
  </si>
  <si>
    <t>42.591.651/0230-03</t>
  </si>
  <si>
    <t>SEN</t>
  </si>
  <si>
    <t>Senado Flaker</t>
  </si>
  <si>
    <t>42.591.651/2364-22</t>
  </si>
  <si>
    <t>SEP</t>
  </si>
  <si>
    <t>Atrium Santo Andre Espaço Pirelli</t>
  </si>
  <si>
    <t>42.591.651/1639-56</t>
  </si>
  <si>
    <t>SES</t>
  </si>
  <si>
    <t>Serra Sul Shopping</t>
  </si>
  <si>
    <t>42.591.651/1638-75</t>
  </si>
  <si>
    <t>SET</t>
  </si>
  <si>
    <t>Sete De Setembro</t>
  </si>
  <si>
    <t>42.591.651/0991-74</t>
  </si>
  <si>
    <t>SEZ</t>
  </si>
  <si>
    <t>Sezefredo Fagundes</t>
  </si>
  <si>
    <t>SFC</t>
  </si>
  <si>
    <t>Shopping Frei Caneca</t>
  </si>
  <si>
    <t>42.591.651/0671-32</t>
  </si>
  <si>
    <t>SFL</t>
  </si>
  <si>
    <t>Shopping Florianopolis</t>
  </si>
  <si>
    <t>42.591.651/0667-56</t>
  </si>
  <si>
    <t>SGA</t>
  </si>
  <si>
    <t>SHOPPING</t>
  </si>
  <si>
    <t>42.591.651/2616-13</t>
  </si>
  <si>
    <t>SGC</t>
  </si>
  <si>
    <t>Rodo Sao Goncalo</t>
  </si>
  <si>
    <t>42.591.651/1312-48</t>
  </si>
  <si>
    <t>SGP</t>
  </si>
  <si>
    <t>Shop Guarapuava</t>
  </si>
  <si>
    <t>42.591.651/2308-15</t>
  </si>
  <si>
    <t>SGR</t>
  </si>
  <si>
    <t>Shopping Gravatai</t>
  </si>
  <si>
    <t>42.591.651/1625-50</t>
  </si>
  <si>
    <t>SGS</t>
  </si>
  <si>
    <t>Sao Goncalo Shopping Rio</t>
  </si>
  <si>
    <t>42.591.651/1066-42</t>
  </si>
  <si>
    <t>SGU</t>
  </si>
  <si>
    <t>Shopping Guararapes</t>
  </si>
  <si>
    <t>42.591.651/0273-43</t>
  </si>
  <si>
    <t>SGV</t>
  </si>
  <si>
    <t>Shopping Granja Viana</t>
  </si>
  <si>
    <t>42.591.651/1252-72</t>
  </si>
  <si>
    <t>SHB</t>
  </si>
  <si>
    <t>Shopping Brahma</t>
  </si>
  <si>
    <t>42.591.651/0925-95</t>
  </si>
  <si>
    <t>SHJ</t>
  </si>
  <si>
    <t>Shopping Jacarepagua</t>
  </si>
  <si>
    <t>42.591.651/0683-76</t>
  </si>
  <si>
    <t>SHM</t>
  </si>
  <si>
    <t>Shopping Maua 2</t>
  </si>
  <si>
    <t>42.591.651/2089-92</t>
  </si>
  <si>
    <t>SIA</t>
  </si>
  <si>
    <t>Shopping Iguatemi Alphaville</t>
  </si>
  <si>
    <t>42.591.651/1335-34</t>
  </si>
  <si>
    <t>SIB</t>
  </si>
  <si>
    <t>Shopping Center Ibirapuera</t>
  </si>
  <si>
    <t>42.591.651/1298-55</t>
  </si>
  <si>
    <t>SIH</t>
  </si>
  <si>
    <t>Shopping Ilha Sa Cavalcante</t>
  </si>
  <si>
    <t>42.591.651/1471-60</t>
  </si>
  <si>
    <t>SIL</t>
  </si>
  <si>
    <t>Av. Brasil 2</t>
  </si>
  <si>
    <t>Bonsucesso</t>
  </si>
  <si>
    <t>42.591.651/0300-50</t>
  </si>
  <si>
    <t>SJN</t>
  </si>
  <si>
    <t>Shopping Juazeiro Do Norte</t>
  </si>
  <si>
    <t>42.591.651/1513-54</t>
  </si>
  <si>
    <t>SJO</t>
  </si>
  <si>
    <t>42.591.651/0028-63</t>
  </si>
  <si>
    <t>SJP</t>
  </si>
  <si>
    <t>Sao Jose Pinhais Drive</t>
  </si>
  <si>
    <t>42.591.651/0949-62</t>
  </si>
  <si>
    <t>SLD</t>
  </si>
  <si>
    <t>Sao Luis Drive</t>
  </si>
  <si>
    <t>42.591.651/1369-83</t>
  </si>
  <si>
    <t>SLO</t>
  </si>
  <si>
    <t>Silva Lobo</t>
  </si>
  <si>
    <t>42.591.651/2080-54</t>
  </si>
  <si>
    <t>SLP</t>
  </si>
  <si>
    <t>Shopping Lapa</t>
  </si>
  <si>
    <t>42.591.651/0938-00</t>
  </si>
  <si>
    <t>SLU</t>
  </si>
  <si>
    <t>Sao Luis Shopping</t>
  </si>
  <si>
    <t>42.591.651/0744-22</t>
  </si>
  <si>
    <t>SM2</t>
  </si>
  <si>
    <t>Shopping Metro Tatuape 2</t>
  </si>
  <si>
    <t>42.591.651/0366-87</t>
  </si>
  <si>
    <t>SMA</t>
  </si>
  <si>
    <t>Santa Maria Drive</t>
  </si>
  <si>
    <t>42.591.651/0674-85</t>
  </si>
  <si>
    <t>SMC</t>
  </si>
  <si>
    <t>Shopping Macae</t>
  </si>
  <si>
    <t>42.591.651/1164-43</t>
  </si>
  <si>
    <t>SMD</t>
  </si>
  <si>
    <t>São Miguel Drive</t>
  </si>
  <si>
    <t>42.591.651/2504-17</t>
  </si>
  <si>
    <t>SME</t>
  </si>
  <si>
    <t>Shopping Metro Expansao</t>
  </si>
  <si>
    <t>42.591.651/1103-21</t>
  </si>
  <si>
    <t>SMI</t>
  </si>
  <si>
    <t>Shopping Metro Itaquera</t>
  </si>
  <si>
    <t>42.591.651/1119-99</t>
  </si>
  <si>
    <t>SMO</t>
  </si>
  <si>
    <t>Shopping Center Morumbi 2</t>
  </si>
  <si>
    <t>42.591.651/0484-21</t>
  </si>
  <si>
    <t>SMS</t>
  </si>
  <si>
    <t>Praca Santa Maria Shopping</t>
  </si>
  <si>
    <t>42.591.651/2007-46</t>
  </si>
  <si>
    <t>SMT</t>
  </si>
  <si>
    <t>Shopping Metro Tatuape</t>
  </si>
  <si>
    <t>42.591.651/0253-08</t>
  </si>
  <si>
    <t>SMU</t>
  </si>
  <si>
    <t>Shopping Maua</t>
  </si>
  <si>
    <t>42.591.651/0789-24</t>
  </si>
  <si>
    <t>SNI</t>
  </si>
  <si>
    <t>Shopping Nova Iguacu</t>
  </si>
  <si>
    <t>42.591.651/1845-20</t>
  </si>
  <si>
    <t>SNS</t>
  </si>
  <si>
    <t>Shopping Norte Sul</t>
  </si>
  <si>
    <t>42.591.651/1254-34</t>
  </si>
  <si>
    <t>SOD</t>
  </si>
  <si>
    <t>Salvador Ondina - Drive</t>
  </si>
  <si>
    <t>42.591.651/2604-80</t>
  </si>
  <si>
    <t>SPA</t>
  </si>
  <si>
    <t>Shopping Pantanal</t>
  </si>
  <si>
    <t>42.591.651/1127-07</t>
  </si>
  <si>
    <t>SPL</t>
  </si>
  <si>
    <t>Shopping Park Lagos</t>
  </si>
  <si>
    <t>42.591.651/1614-06</t>
  </si>
  <si>
    <t>SPM</t>
  </si>
  <si>
    <t>Av. Prestes Maia</t>
  </si>
  <si>
    <t>42.591.651/0138-06</t>
  </si>
  <si>
    <t>SPP</t>
  </si>
  <si>
    <t>Shopping Sao Paulo</t>
  </si>
  <si>
    <t>42.591.651/1808-85</t>
  </si>
  <si>
    <t>SPR</t>
  </si>
  <si>
    <t>Shopping Paralela</t>
  </si>
  <si>
    <t>42.591.651/1191-16</t>
  </si>
  <si>
    <t>SPV</t>
  </si>
  <si>
    <t>Porto Velho</t>
  </si>
  <si>
    <t>42.591.651/1188-10</t>
  </si>
  <si>
    <t>SRM</t>
  </si>
  <si>
    <t>Shopping Riomar</t>
  </si>
  <si>
    <t>42.591.651/1178-49</t>
  </si>
  <si>
    <t>SSA</t>
  </si>
  <si>
    <t>Shopping Serrazul Plaza</t>
  </si>
  <si>
    <t>42.591.651/0937-29</t>
  </si>
  <si>
    <t>SSC</t>
  </si>
  <si>
    <t>Shopping Sao Caetano</t>
  </si>
  <si>
    <t>42.591.651/0920-80</t>
  </si>
  <si>
    <t>SSG</t>
  </si>
  <si>
    <t>Boulevard Shopping Sao Gonçalo</t>
  </si>
  <si>
    <t>42.591.651/1256-04</t>
  </si>
  <si>
    <t>SSJ</t>
  </si>
  <si>
    <t>Sao Jose Dos Pinhais</t>
  </si>
  <si>
    <t>42.591.651/1157-14</t>
  </si>
  <si>
    <t>SSM</t>
  </si>
  <si>
    <t>Shopping Santa Maria</t>
  </si>
  <si>
    <t>42.591.651/1215-28</t>
  </si>
  <si>
    <t>SSN</t>
  </si>
  <si>
    <t>Shopping Santana</t>
  </si>
  <si>
    <t>42.591.651/1113-01</t>
  </si>
  <si>
    <t>SSS</t>
  </si>
  <si>
    <t>Santos Santa Casa</t>
  </si>
  <si>
    <t>42.591.651/0905-41</t>
  </si>
  <si>
    <t>SST</t>
  </si>
  <si>
    <t>Shopping Santa Cruz</t>
  </si>
  <si>
    <t>42.591.651/0719-11</t>
  </si>
  <si>
    <t>SSU</t>
  </si>
  <si>
    <t>Shopping Santa Ursula</t>
  </si>
  <si>
    <t>42.591.651/0419-23</t>
  </si>
  <si>
    <t>SSV</t>
  </si>
  <si>
    <t>Shopping Sul Val Paraiso</t>
  </si>
  <si>
    <t>42.591.651/2553-03</t>
  </si>
  <si>
    <t>STA</t>
  </si>
  <si>
    <t>Santana</t>
  </si>
  <si>
    <t>42.591.651/0194-05</t>
  </si>
  <si>
    <t>STB</t>
  </si>
  <si>
    <t>Shopping Taboao</t>
  </si>
  <si>
    <t>42.591.651/0815-50</t>
  </si>
  <si>
    <t>STJ</t>
  </si>
  <si>
    <t>Shopping Tijuca</t>
  </si>
  <si>
    <t>42.591.651/0034-01</t>
  </si>
  <si>
    <t>STS</t>
  </si>
  <si>
    <t>Santos</t>
  </si>
  <si>
    <t>42.591.651/0909-75</t>
  </si>
  <si>
    <t>SUB</t>
  </si>
  <si>
    <t>Suburbana</t>
  </si>
  <si>
    <t>42.591.651/1024-93</t>
  </si>
  <si>
    <t>SUC</t>
  </si>
  <si>
    <t>42.591.651/0513-09</t>
  </si>
  <si>
    <t>SUL</t>
  </si>
  <si>
    <t>Shopping Jardim Sul</t>
  </si>
  <si>
    <t>42.591.651/0237-80</t>
  </si>
  <si>
    <t>SVI</t>
  </si>
  <si>
    <t>Shopping Do Vale</t>
  </si>
  <si>
    <t>42.591.651/1006-01</t>
  </si>
  <si>
    <t>SVL</t>
  </si>
  <si>
    <t>Shopping Valinhos</t>
  </si>
  <si>
    <t>42.591.651/1221-76  </t>
  </si>
  <si>
    <t>SVO</t>
  </si>
  <si>
    <t>Shopping Vila Olimpia</t>
  </si>
  <si>
    <t>42.591.651/1220-95</t>
  </si>
  <si>
    <t>T10</t>
  </si>
  <si>
    <t>Goiania Avenida T10</t>
  </si>
  <si>
    <t>42.591.651/1768-53</t>
  </si>
  <si>
    <t>T63</t>
  </si>
  <si>
    <t>Goiania Av. T63</t>
  </si>
  <si>
    <t>42.591.651/1770-78</t>
  </si>
  <si>
    <t>TAB</t>
  </si>
  <si>
    <t>Taboao Da Serra</t>
  </si>
  <si>
    <t>42.591.651/1302-76</t>
  </si>
  <si>
    <t>TAC</t>
  </si>
  <si>
    <t>Shopping Tacaruna</t>
  </si>
  <si>
    <t>42.591.651/1319-14</t>
  </si>
  <si>
    <t>TAD</t>
  </si>
  <si>
    <t>Taboão Drive</t>
  </si>
  <si>
    <t>42.591.651/1651-42</t>
  </si>
  <si>
    <t>TAM</t>
  </si>
  <si>
    <t>Shopping Tambore</t>
  </si>
  <si>
    <t>42.591.651/0130-40</t>
  </si>
  <si>
    <t>TAN</t>
  </si>
  <si>
    <t>Metropolitan Garden Shopping</t>
  </si>
  <si>
    <t>42.591.651/1644-13</t>
  </si>
  <si>
    <t>TAQ</t>
  </si>
  <si>
    <t>Taquarichim</t>
  </si>
  <si>
    <t>42.591.651/0579-27</t>
  </si>
  <si>
    <t>TC2</t>
  </si>
  <si>
    <t>Shopping Tacaruna 2</t>
  </si>
  <si>
    <t>42.591.651/1169-58</t>
  </si>
  <si>
    <t>TD2</t>
  </si>
  <si>
    <t>Teresina Drive 2</t>
  </si>
  <si>
    <t>42.591.651/1592-58</t>
  </si>
  <si>
    <t>TIA</t>
  </si>
  <si>
    <t>Drive Cotia</t>
  </si>
  <si>
    <t>42.591.651/1799-50</t>
  </si>
  <si>
    <t>TIB</t>
  </si>
  <si>
    <t>LARGO DO TIMBO</t>
  </si>
  <si>
    <t>42.591.651/2613-70</t>
  </si>
  <si>
    <t>TIE</t>
  </si>
  <si>
    <t>Shopping Tiers</t>
  </si>
  <si>
    <t>42.591.651/2141-00</t>
  </si>
  <si>
    <t>TIJ</t>
  </si>
  <si>
    <t>42.591.651/0031-69</t>
  </si>
  <si>
    <t>TIR</t>
  </si>
  <si>
    <t>Av Tiradentes</t>
  </si>
  <si>
    <t>42.591.651/2491-68</t>
  </si>
  <si>
    <t>TIT</t>
  </si>
  <si>
    <t>Carrefour Marginal Tiete</t>
  </si>
  <si>
    <t>42.591.651/0181-90</t>
  </si>
  <si>
    <t>TJD</t>
  </si>
  <si>
    <t>Tijuca Drive</t>
  </si>
  <si>
    <t>42.591.651/2545-95</t>
  </si>
  <si>
    <t>TOP</t>
  </si>
  <si>
    <t>Top Shopping Iguacu</t>
  </si>
  <si>
    <t>42.591.651/1313-29</t>
  </si>
  <si>
    <t>TOR</t>
  </si>
  <si>
    <t>Torres</t>
  </si>
  <si>
    <t>42.591.651/1510-01</t>
  </si>
  <si>
    <t>TOT</t>
  </si>
  <si>
    <t>Drive Teotonio</t>
  </si>
  <si>
    <t>42591651/1839-81</t>
  </si>
  <si>
    <t>TPC</t>
  </si>
  <si>
    <t>Top Center Paulista</t>
  </si>
  <si>
    <t>42.591.651/1602-64</t>
  </si>
  <si>
    <t>TRD</t>
  </si>
  <si>
    <t>Teresina Drive</t>
  </si>
  <si>
    <t>42.591.651/1237-33</t>
  </si>
  <si>
    <t>TRI</t>
  </si>
  <si>
    <t>Shopping Trimais</t>
  </si>
  <si>
    <t>42.591.651/2487-81</t>
  </si>
  <si>
    <t>TRM</t>
  </si>
  <si>
    <t>Trimais Mercado</t>
  </si>
  <si>
    <t>42.591.651/2592-01</t>
  </si>
  <si>
    <t>TRP</t>
  </si>
  <si>
    <t>Teresina Rio Poty Drive</t>
  </si>
  <si>
    <t>42.591.651/2563-77</t>
  </si>
  <si>
    <t>TRS</t>
  </si>
  <si>
    <t>Shopping Teresina</t>
  </si>
  <si>
    <t>42.591.651/1374-40</t>
  </si>
  <si>
    <t>TSO</t>
  </si>
  <si>
    <t>Teresopolis</t>
  </si>
  <si>
    <t>42.591.651/1316-71</t>
  </si>
  <si>
    <t>TTE</t>
  </si>
  <si>
    <t>Shopping Patteo Olinda</t>
  </si>
  <si>
    <t>42.591.651/2037-61</t>
  </si>
  <si>
    <t>TTO</t>
  </si>
  <si>
    <t>Rua Tito</t>
  </si>
  <si>
    <t>42.591.651/1405-81</t>
  </si>
  <si>
    <t>TU2</t>
  </si>
  <si>
    <t>Shopping Tucuruvi 2</t>
  </si>
  <si>
    <t>42.591.651/1724-32</t>
  </si>
  <si>
    <t>TUC</t>
  </si>
  <si>
    <t>Shopping Tucuruvi</t>
  </si>
  <si>
    <t>42.591.651/1404-09</t>
  </si>
  <si>
    <t>TVL</t>
  </si>
  <si>
    <t>Av Senador Teotonio Vilela</t>
  </si>
  <si>
    <t>42.591.651/1891-65</t>
  </si>
  <si>
    <t>UBS</t>
  </si>
  <si>
    <t>Uberlandia Shopping</t>
  </si>
  <si>
    <t>42.591.651/1444-98</t>
  </si>
  <si>
    <t>UH</t>
  </si>
  <si>
    <t>Universidade do Hamburger</t>
  </si>
  <si>
    <t>USP</t>
  </si>
  <si>
    <t>Drive Usp</t>
  </si>
  <si>
    <t>42.591.651/2130-58</t>
  </si>
  <si>
    <t>UTG</t>
  </si>
  <si>
    <t>Utinga</t>
  </si>
  <si>
    <t>42.591.651/2464-95</t>
  </si>
  <si>
    <t>UVA</t>
  </si>
  <si>
    <t>Av. Aricanduva</t>
  </si>
  <si>
    <t>42.591.651/0440-00</t>
  </si>
  <si>
    <t>VAL</t>
  </si>
  <si>
    <t>Valqueire</t>
  </si>
  <si>
    <t>42.591.651/1318-33</t>
  </si>
  <si>
    <t>VAR</t>
  </si>
  <si>
    <t>Via Cafe Garden - Varginha</t>
  </si>
  <si>
    <t>42.591.651/1880-02</t>
  </si>
  <si>
    <t>VAS</t>
  </si>
  <si>
    <t>Valinhos</t>
  </si>
  <si>
    <t>42.591.651/0897-05</t>
  </si>
  <si>
    <t>VAT</t>
  </si>
  <si>
    <t>Varginha Terminal</t>
  </si>
  <si>
    <t>42.591.651/2496-72</t>
  </si>
  <si>
    <t>VAU</t>
  </si>
  <si>
    <t>Vautier - Premium</t>
  </si>
  <si>
    <t>42.591.651/2143-72</t>
  </si>
  <si>
    <t>VBR</t>
  </si>
  <si>
    <t>Vital Brasil</t>
  </si>
  <si>
    <t>42.591.651/0763-95</t>
  </si>
  <si>
    <t>VCM</t>
  </si>
  <si>
    <t>Vinte E Cinco Marco</t>
  </si>
  <si>
    <t>42.591.651/0180-00</t>
  </si>
  <si>
    <t>VCP</t>
  </si>
  <si>
    <t>Aeroporto Viracopos Campinas</t>
  </si>
  <si>
    <t>42.591.651/1739-19</t>
  </si>
  <si>
    <t>VDC</t>
  </si>
  <si>
    <t>Vitoria Da Conquista</t>
  </si>
  <si>
    <t>42.591.651/1154-71</t>
  </si>
  <si>
    <t>VID</t>
  </si>
  <si>
    <t>Sao Vicente Drive</t>
  </si>
  <si>
    <t>42.591.651/0781-77</t>
  </si>
  <si>
    <t>VIG</t>
  </si>
  <si>
    <t>42.591.651/0413-38</t>
  </si>
  <si>
    <t>VII</t>
  </si>
  <si>
    <t>Visconde De Inhauma</t>
  </si>
  <si>
    <t>42.591.651/2424-06</t>
  </si>
  <si>
    <t>VIN</t>
  </si>
  <si>
    <t>Vinte E Cinco De Marco 2</t>
  </si>
  <si>
    <t>42.591.651/0578-46</t>
  </si>
  <si>
    <t>VLA</t>
  </si>
  <si>
    <t>Via Lagos</t>
  </si>
  <si>
    <t>42.591.651/0483-40</t>
  </si>
  <si>
    <t>VLT</t>
  </si>
  <si>
    <t>Valinhos Trevo</t>
  </si>
  <si>
    <t>42.591.651/2345-60</t>
  </si>
  <si>
    <t>VMA</t>
  </si>
  <si>
    <t>42.591.651/0326-90</t>
  </si>
  <si>
    <t>VOL</t>
  </si>
  <si>
    <t>Voluntarios Da Patria</t>
  </si>
  <si>
    <t>42.591.651/0360-91</t>
  </si>
  <si>
    <t>VSA</t>
  </si>
  <si>
    <t>Vic - Aracatuba Drive</t>
  </si>
  <si>
    <t>42.591.651/1772-30</t>
  </si>
  <si>
    <t>WHI</t>
  </si>
  <si>
    <t>Jose Maria Whitaker</t>
  </si>
  <si>
    <t>42.591.651/0368-49</t>
  </si>
  <si>
    <t>WLA</t>
  </si>
  <si>
    <t>Wal Mart Linha Amarela</t>
  </si>
  <si>
    <t>42.591.651/0692-67</t>
  </si>
  <si>
    <t>WLZ</t>
  </si>
  <si>
    <t>42.591.651/0236-07</t>
  </si>
  <si>
    <t>WOS</t>
  </si>
  <si>
    <t>Wal-Mart Osasco</t>
  </si>
  <si>
    <t>42.591.651/2392-86</t>
  </si>
  <si>
    <t>WPA</t>
  </si>
  <si>
    <t>Walmart Pacaembu</t>
  </si>
  <si>
    <t>WPL</t>
  </si>
  <si>
    <t>Shopping West Plaza</t>
  </si>
  <si>
    <t>WSR</t>
  </si>
  <si>
    <t>West Plaza Shopping (Rj)</t>
  </si>
  <si>
    <t>XUX</t>
  </si>
  <si>
    <t>Mundo Da Xuxa</t>
  </si>
  <si>
    <t>ZAK</t>
  </si>
  <si>
    <t>Av. Zachi Narchi</t>
  </si>
  <si>
    <t>ZUM</t>
  </si>
  <si>
    <t>Center Norte 2</t>
  </si>
  <si>
    <t>ZUQ</t>
  </si>
  <si>
    <t>Rua Doutor Zuquim</t>
  </si>
  <si>
    <t>ZZZ</t>
  </si>
  <si>
    <t>Cascavel Drive</t>
  </si>
  <si>
    <t>Drive São Carlos</t>
  </si>
  <si>
    <t xml:space="preserve">Extra Aeroporto </t>
  </si>
  <si>
    <t>Extra Freguesia do Ó</t>
  </si>
  <si>
    <t>Mega Polo</t>
  </si>
  <si>
    <t>42.591.651/2452-51</t>
  </si>
  <si>
    <t>42.591.651/2518-12</t>
  </si>
  <si>
    <t>NOME</t>
  </si>
  <si>
    <t>ENDERECO</t>
  </si>
  <si>
    <t>CIDADE</t>
  </si>
  <si>
    <t>ESTADO</t>
  </si>
  <si>
    <t>CEP</t>
  </si>
  <si>
    <t>Av Moreira Guimaraes, 827 - anexo 855</t>
  </si>
  <si>
    <t>São Paulo</t>
  </si>
  <si>
    <t>SP</t>
  </si>
  <si>
    <t>04074-031</t>
  </si>
  <si>
    <t xml:space="preserve"> Rodovia BR-040, 68 - do km 65,000 ao km 70,498 - la</t>
  </si>
  <si>
    <t>PETROPOLIS</t>
  </si>
  <si>
    <t>RJ</t>
  </si>
  <si>
    <t>AVENIDA ASSIS BRASIL, 4320</t>
  </si>
  <si>
    <t>PORTO ALEGRE</t>
  </si>
  <si>
    <t>RS</t>
  </si>
  <si>
    <t xml:space="preserve"> AVENIDA PRESIDENTE ANTONIO CARLOS, 7808</t>
  </si>
  <si>
    <t>BELO HORIZONTE</t>
  </si>
  <si>
    <t>MG</t>
  </si>
  <si>
    <t>AVENIDA JORNALISTA ROBERTO MARINHO, 2050</t>
  </si>
  <si>
    <t>SAO PAULO</t>
  </si>
  <si>
    <t>AVENIDA AGUIA DE HAIA, S/N - ESQUINA COM RUA CONCORDIA</t>
  </si>
  <si>
    <t>AVENIDA DAS AMERICAS, 1901</t>
  </si>
  <si>
    <t>RIO DE JANEIRO</t>
  </si>
  <si>
    <t>AVENIDA BRASILIA, 1750</t>
  </si>
  <si>
    <t>ARAÇATUBA</t>
  </si>
  <si>
    <t>AVENIDA INDUSTRIAL, 600</t>
  </si>
  <si>
    <t>SANTO ANDRE</t>
  </si>
  <si>
    <t>AVENIDA PROF. ABRAAO DE MORAES, 1180</t>
  </si>
  <si>
    <t>AVENIDA FRANCISCO MATARAZZO, 1899</t>
  </si>
  <si>
    <t>RUA CERRO CORA, 973</t>
  </si>
  <si>
    <t>AVENIDA DA ACLIMACAO, 879</t>
  </si>
  <si>
    <t>AVENIDA CRISTIANO MACHADO, 1901</t>
  </si>
  <si>
    <t xml:space="preserve"> Avenida Guanabara, 2919 - de 1730/1731 ao fim</t>
  </si>
  <si>
    <t>ANDRADINA</t>
  </si>
  <si>
    <t xml:space="preserve"> AVENIDA ENGENHEIRO DOMINGOS FERREIRA, S/N</t>
  </si>
  <si>
    <t>RECIFE</t>
  </si>
  <si>
    <t>PE</t>
  </si>
  <si>
    <t>AVENIDA SANTOS SANTANA, 700 - AREA 2</t>
  </si>
  <si>
    <t>ARACAJU</t>
  </si>
  <si>
    <t>SE</t>
  </si>
  <si>
    <t xml:space="preserve"> Avenida Governador Paulo Barreto de Menezes, 611 - até 1412 - lado par</t>
  </si>
  <si>
    <t>AVENIDA DOM PEDRO I, 15550 - LOJA MCDONALDS</t>
  </si>
  <si>
    <t>RIBEIRAO PRETO</t>
  </si>
  <si>
    <t>AVENIDA HERMES FONTES, 1118</t>
  </si>
  <si>
    <t>AVENIDA DAS NUVENS, 53 - QUADRA 5, LOTE 5</t>
  </si>
  <si>
    <t>SANTANA DE PARNAIBA</t>
  </si>
  <si>
    <t>AVENIDA ELISEU DE ALMEIDA, S/N - QUADRA 28, LOTES 10-15</t>
  </si>
  <si>
    <t>AVENIDA ERMANO MARCHETTI, 457</t>
  </si>
  <si>
    <t>AVENIDA REGENTE FEIJO, 1644</t>
  </si>
  <si>
    <t>AVENIDA BRIG. FARIA LIMA, 1215</t>
  </si>
  <si>
    <t>AVENIDA FRANCISCO MORATO, 555</t>
  </si>
  <si>
    <t>AVENIDA REGENTE FEIJO, 1739</t>
  </si>
  <si>
    <t>AVENIDA AFONSO PENA, 3690</t>
  </si>
  <si>
    <t>AVENIDA LUIS STAMATIS, 103</t>
  </si>
  <si>
    <t>AVENIDA RIO VERDE, S/N - QUADRA 111 LOTE 04E</t>
  </si>
  <si>
    <t>APARECIDA DE GOIANIA</t>
  </si>
  <si>
    <t>GO</t>
  </si>
  <si>
    <t>RUA 44, 399</t>
  </si>
  <si>
    <t>GOIANIA</t>
  </si>
  <si>
    <t>AVENIDA DR. GASTAO VIDIGAL, 1209</t>
  </si>
  <si>
    <t xml:space="preserve"> Avenida Visconde de Guarapuava, 2955 - de 2181/2182 a 3335/3336</t>
  </si>
  <si>
    <t>CURITIBA</t>
  </si>
  <si>
    <t>PR</t>
  </si>
  <si>
    <t>AVENIDA DR. ISMAEL ALONSO Y ALONSO, 2340</t>
  </si>
  <si>
    <t>FRANCA</t>
  </si>
  <si>
    <t>AVENIDA ANTONIO BARBOSA DA SILVA SANDOVAL, 52/56 - ESQUINA COM AV INTERLAGOS</t>
  </si>
  <si>
    <t>AVENIDA DEP. EMILIO CARLOS, 3371</t>
  </si>
  <si>
    <t>AVENIDA JULIO BUONO, 2700</t>
  </si>
  <si>
    <t>AVENIDA JOAO DIAS, 872</t>
  </si>
  <si>
    <t xml:space="preserve"> AV. JOÃO RODRIGUES, 42 - LOJA 3064 3065 E 3066 AR</t>
  </si>
  <si>
    <t>RUA RODRIGUES DOS SANTOS, 91 - ESPAÇO COMERCIAL 01 - PISO 01</t>
  </si>
  <si>
    <t>03009-010</t>
  </si>
  <si>
    <t>RUA DOS ANDRADAS, 1685</t>
  </si>
  <si>
    <t>LOTE CSB 02, 14 - LOJAS PM 28, 28A, 29A, 30A.</t>
  </si>
  <si>
    <t>BRASILIA</t>
  </si>
  <si>
    <t>DF</t>
  </si>
  <si>
    <t>RUA AUGUSTA, 1856</t>
  </si>
  <si>
    <t>AVENIDA DR. YOJIRO TAKAOKA, S/N</t>
  </si>
  <si>
    <t>AVENIDA MATEO BEI, 2303 - LOTES 1,2 E 3</t>
  </si>
  <si>
    <t>RUA MATHEUS LEAO, 43</t>
  </si>
  <si>
    <t xml:space="preserve"> AVENIDA MORUMBI, 6045</t>
  </si>
  <si>
    <t>AVENIDA WALDYR BEIRA, S/N</t>
  </si>
  <si>
    <t>AMPARO</t>
  </si>
  <si>
    <t>RUA CONSELHEIRO MOREIRA BARROS, 4200 - 4222, LUC 335, PISO 3</t>
  </si>
  <si>
    <t>AVENIDA SAO LUIS REI DE FRANCA, 8 - ESPACO COM. 2049/2050 - PISO S</t>
  </si>
  <si>
    <t>SAO LUIS</t>
  </si>
  <si>
    <t>MA</t>
  </si>
  <si>
    <t>AVENIDA NILO PECANHA, 2131</t>
  </si>
  <si>
    <t>RUA DOMINGOS DE MORAES, 719</t>
  </si>
  <si>
    <t>AVENIDA NAZARE, 1674</t>
  </si>
  <si>
    <t>AVENIDA PAES DE BARROS, 2880</t>
  </si>
  <si>
    <t>AVENIDA PORTUGAL, 3060</t>
  </si>
  <si>
    <t>AVENIDA MIN. GERALDO BARRETO SOBRAL, 215</t>
  </si>
  <si>
    <t>AVENIDA RIO DAS PEDRAS, 555</t>
  </si>
  <si>
    <t>AVENIDA ATLANTICA, 3771</t>
  </si>
  <si>
    <t>AVENIDA ALCANTARA MACHADO, 2078</t>
  </si>
  <si>
    <t>AVENIDA ENG. ARMANDO ARRUDA PEREIRA, 1065</t>
  </si>
  <si>
    <t xml:space="preserve"> Avenida Imbiara, 1242</t>
  </si>
  <si>
    <t>ARAXA</t>
  </si>
  <si>
    <t>AVENIDA SAPOPEMBA, 20020 - LOJA MCDONALDS</t>
  </si>
  <si>
    <t>RUA MARECHAL DEODORO, 1489</t>
  </si>
  <si>
    <t>SAO BERNARDO DO CAMPO</t>
  </si>
  <si>
    <t>ALAMEDA RIO NEGRO, 1033 - LOJAS 32, 33, 36 E 37</t>
  </si>
  <si>
    <t>BARUERI</t>
  </si>
  <si>
    <t>RUA MATIAS CARDOSO, 26</t>
  </si>
  <si>
    <t>ENTRE QUADRA SHCS, 114/115 - CJ A BL 02 LOJA84</t>
  </si>
  <si>
    <t>AVENIDA PAULISTA, 2034</t>
  </si>
  <si>
    <t>AVENIDA DOS AUTONOMISTAS, 3330/3336</t>
  </si>
  <si>
    <t>OSASCO</t>
  </si>
  <si>
    <t>AVENIDA PREFEITO PAULO NOVAES, 5</t>
  </si>
  <si>
    <t>AVARE</t>
  </si>
  <si>
    <t>AVENIDA DOS ESTADOS, 6955</t>
  </si>
  <si>
    <t>AVENIDA MARECHAL TITO, 3333</t>
  </si>
  <si>
    <t>AVENIDA PRESIDENTE GETÚLIO VARGAS, 1957</t>
  </si>
  <si>
    <t>ALVORADA</t>
  </si>
  <si>
    <t>ALAMEDA RIO NEGRO, 878</t>
  </si>
  <si>
    <t xml:space="preserve"> AVENIDA WENCESLAU ESCOBAR, 1973</t>
  </si>
  <si>
    <t>AVENIDA SENADOR SOUZA NAVES, 335</t>
  </si>
  <si>
    <t>AVENIDA AYRTON SENNA, 2541 - LOTE 98 / BLOCO 2</t>
  </si>
  <si>
    <t>AVENIDA TORONTO, 252 - LOTE 17-18-19-20-21 QUADRA 173</t>
  </si>
  <si>
    <t>NOVA LIMA</t>
  </si>
  <si>
    <t>ENTRE QUADRA SHC/SUL, 408/409 - CONJUNTO A, BLOCO B, LOJA 60</t>
  </si>
  <si>
    <t>RUA BARAO DE ITAPETININGA, 26</t>
  </si>
  <si>
    <t>AVENIDA ALLAN KARDEC, 1451</t>
  </si>
  <si>
    <t>BEBEDOURO</t>
  </si>
  <si>
    <t>AVENIDA DOS ANDRADAS, 3000 - SALAO COMERCIAL N. 3031</t>
  </si>
  <si>
    <t>AVENIDA DR SILVIO BASTOS TAVARES, 316/338 - SHOP. BVD CAMPOS 105G, PISO T</t>
  </si>
  <si>
    <t>CAMPOS DOS GOYTACAZES</t>
  </si>
  <si>
    <t>Setor de Postos e Moteis Sul I S/N - Lado par LT 8 CONJ C</t>
  </si>
  <si>
    <t>Brasilia</t>
  </si>
  <si>
    <t>71727-800</t>
  </si>
  <si>
    <t>AVENIDA BRASIL, 52351 - LOTE 2, PAL 43607, RA 19</t>
  </si>
  <si>
    <t>ALAMEDA DOS JURUPIS, 1948</t>
  </si>
  <si>
    <t>AVENIDA GOV. MAGALHAES BARATA, 44</t>
  </si>
  <si>
    <t>BELEM</t>
  </si>
  <si>
    <t>PA</t>
  </si>
  <si>
    <t>AVENIDA DONA BELMIRA MARIN, 1277 - 1279 / 1291</t>
  </si>
  <si>
    <t>AVENIDA DAS AMERICAS, 4666</t>
  </si>
  <si>
    <t>AVENIDA BRIGADEIRO FARIA LIMA, S/N - QUADRA C, LOTES 1-3,10-15</t>
  </si>
  <si>
    <t>GUARULHOS</t>
  </si>
  <si>
    <t>QUADRA QUADRA 55, S/N - LOTE 08, SETOR CENTRAL</t>
  </si>
  <si>
    <t>AVENIDA ADOLFO PINHEIRO, 2610</t>
  </si>
  <si>
    <t>SETOR SRIA QE, 7 - LOTE P</t>
  </si>
  <si>
    <t>RODOVIA BR 356, 3049</t>
  </si>
  <si>
    <t>TRAVESSA DA BRANDURA, 506</t>
  </si>
  <si>
    <t>AVENIDA IPIRANGA, 5200</t>
  </si>
  <si>
    <t>AVENIDA BRIGADEIRO LUIS ANTONIO, 3545</t>
  </si>
  <si>
    <t>AVENIDA BRAZ LEME, 2162</t>
  </si>
  <si>
    <t>RUA SETE DE SETEMBRO, 1213</t>
  </si>
  <si>
    <t>BLUMENAU</t>
  </si>
  <si>
    <t>SC</t>
  </si>
  <si>
    <t>AVENIDA BARÃO DE MAUA, 2990</t>
  </si>
  <si>
    <t>MAUA</t>
  </si>
  <si>
    <t>RODOVIA AUGUSTO MONTENEGRO, S/N - KM 4,5</t>
  </si>
  <si>
    <t>RUA FREI GASPAR, 365 - LOJAS 425/426, NIVEL IV</t>
  </si>
  <si>
    <t>SAO VICENTE</t>
  </si>
  <si>
    <t>AVENIDA JOHN BOYD DUNLOP, 3900 - ESPAÇO COMERCIAL 4002, PAV L4</t>
  </si>
  <si>
    <t>CAMPINAS</t>
  </si>
  <si>
    <t>PRACA SENADOR SALGADO FILHO, S/N - ESPAÇO COMERCIAL N 301/302</t>
  </si>
  <si>
    <t>RODOVIA BR 470, 3000 - REMANESCENTE 01 SALAO COM L-26</t>
  </si>
  <si>
    <t>AVENIDA CONSUL ASSAF TRAD, 4796 - LJS 247 / 248</t>
  </si>
  <si>
    <t>CAMPO GRANDE</t>
  </si>
  <si>
    <t>MS</t>
  </si>
  <si>
    <t>AVENIDA BARAO DO RIO BRANCO, 4000</t>
  </si>
  <si>
    <t>JUIZ DE FORA</t>
  </si>
  <si>
    <t>VIA EXPRESSA EXPRESSA PAUL FRITZ KUEHNRICH, 1600 - LOJAS 2036,2037 E 2038 2º PISO</t>
  </si>
  <si>
    <t xml:space="preserve"> AVENIDAVINTE SEIS DE MARÇO, 41</t>
  </si>
  <si>
    <t>RUA MARIA MARCOLINA, 440/442</t>
  </si>
  <si>
    <t>RUA HENRIQUETA MENDES GUERRA, 486</t>
  </si>
  <si>
    <t>RUA GENERAL DE DIVISAO PEDRO RODRIGUES DA SILVA, S/N - LUC 3018 - 3 PAVIMENTO</t>
  </si>
  <si>
    <t>AVENIDA 43, 110</t>
  </si>
  <si>
    <t>BARRETOS</t>
  </si>
  <si>
    <t>RODOVIA ANTONIO HEIL, 191 - ESTACIONAMENTO</t>
  </si>
  <si>
    <t>BRUSQUE</t>
  </si>
  <si>
    <t>AVENIDA DAS AMERICAS, 5000</t>
  </si>
  <si>
    <t>AVENIDA TULIO DE ROSE, 80</t>
  </si>
  <si>
    <t>RUA PRIMEIRO DE MARCO, 821 - SUC 269 A 272, 2 PAV</t>
  </si>
  <si>
    <t>SAO LEOPOLDO</t>
  </si>
  <si>
    <t>RUA TURIASSU, 2100</t>
  </si>
  <si>
    <t>RUA SETE DE SETEMBRO, 2713</t>
  </si>
  <si>
    <t>AVENIDA RIO VERDE, AREA A, S/N</t>
  </si>
  <si>
    <t>AVENIDA ENGENHEIRO CARLOS GOULART, 21 - COMPLEMENTO 45-67</t>
  </si>
  <si>
    <t>AVENIDA PROF. FRANCISCO MORATO, 2718</t>
  </si>
  <si>
    <t>AVENIDA OLIVIA FLORES, 2500 - ESPACO COMERCIAL 2010</t>
  </si>
  <si>
    <t>VITORIA DA CONQUISTA</t>
  </si>
  <si>
    <t>BA</t>
  </si>
  <si>
    <t>RUA MARIA LUIZA SANTIAGO, S/N</t>
  </si>
  <si>
    <t>RODOVIA BR 101, 290 - SECAO 16050-E LOTE AREA 2-A</t>
  </si>
  <si>
    <t>BARRA VELHA</t>
  </si>
  <si>
    <t>Av 24 de outubro, 138</t>
  </si>
  <si>
    <t>AVENIDA MUNHOZ DA ROCHA, 513</t>
  </si>
  <si>
    <t>RUA INOCENCIO SERAFICO, 3445</t>
  </si>
  <si>
    <t>CARAPICUIBA</t>
  </si>
  <si>
    <t>RODOVIA PRESIDENTE TANCREDO DE ALMEIDA NEVES, 1996 - ZUD-2 SERPA LOTE A2 QUADRA GB</t>
  </si>
  <si>
    <t>CAIEIRAS</t>
  </si>
  <si>
    <t>AVENIDA PRESIDENTE KENNEDY, 656</t>
  </si>
  <si>
    <t>SAO JOSE</t>
  </si>
  <si>
    <t>RUA ASSIS FIGUEIREDO, 1106</t>
  </si>
  <si>
    <t>POCOS DE CALDAS</t>
  </si>
  <si>
    <t>AVENIDA DR. NILO PECANHA, 5</t>
  </si>
  <si>
    <t>ESTRADA ERNESTINA VIEIRA, 149 - LT 10/11 ESPAÇO COM L323-P.3</t>
  </si>
  <si>
    <t>CARAPICUBA</t>
  </si>
  <si>
    <t>AVENIDA MIGUEL PERRELA, 990</t>
  </si>
  <si>
    <t>AVENIDA SANTA CATARINA, 2165</t>
  </si>
  <si>
    <t xml:space="preserve"> AVENIDA ASSUNÇÃO, 611</t>
  </si>
  <si>
    <t>CABO FRIO</t>
  </si>
  <si>
    <t>PRACA CRISTIANO OTONI, S/N</t>
  </si>
  <si>
    <t>RUA HOLANDA, 690</t>
  </si>
  <si>
    <t>RUA SAO PAULO, 957</t>
  </si>
  <si>
    <t>AVENIDA DOM HÉLDER CÂMARA, S/N - 10076/A</t>
  </si>
  <si>
    <t>RUA CORONEL AGOSTINHO, 141</t>
  </si>
  <si>
    <t>AVENIDA CESARIO DE MELO, 1751</t>
  </si>
  <si>
    <t>RUA JOSE BONIFACIO, 1315</t>
  </si>
  <si>
    <t>AVENIDA AFONSO PENA, 1620</t>
  </si>
  <si>
    <t>AVENIDA JOSE MONTEIRO DE FIGUEIREDO ( DOUTOR ZELITO ), 500 - LUC 237 PAVIMENTO 2</t>
  </si>
  <si>
    <t>CUIABA</t>
  </si>
  <si>
    <t>MT</t>
  </si>
  <si>
    <t>AVENIDA WASHINGTON LUIZ, 1400</t>
  </si>
  <si>
    <t>AVENIDA ISAAC POVOAS, 81</t>
  </si>
  <si>
    <t>ESTRADA ESTRADA IGUATEMI, 7001</t>
  </si>
  <si>
    <t>AVENIDA TENENTE MARQUES, 4587</t>
  </si>
  <si>
    <t>CAJAMAR</t>
  </si>
  <si>
    <t xml:space="preserve">AV. CESARIO DE MELO, 1890 </t>
  </si>
  <si>
    <t>Rio de Janeiro</t>
  </si>
  <si>
    <t>23052-102</t>
  </si>
  <si>
    <t>AVENIDA CAPITÃO MARIO TOLEDO DE CAMARGO, 4985 - null</t>
  </si>
  <si>
    <t>AVENIDA CRISTIANO MACHADO, 11586 - LOJA LOTES 2-3 PARTE</t>
  </si>
  <si>
    <t>SETOR SDN CONJ. A, S/N - CONJUNTO NACIONAL 2. PAV</t>
  </si>
  <si>
    <t>AVENIDA GETULIO VARGAS, 5700</t>
  </si>
  <si>
    <t>CANOAS</t>
  </si>
  <si>
    <t xml:space="preserve"> Rodovia MG-10, 0 - Km 09</t>
  </si>
  <si>
    <t>CONFINS</t>
  </si>
  <si>
    <t>33500-900</t>
  </si>
  <si>
    <t>RUA PORTAO DA PIEDADE, 155</t>
  </si>
  <si>
    <t>SALVADOR</t>
  </si>
  <si>
    <t>ESTRADA DO COCO, S/N - KM 0</t>
  </si>
  <si>
    <t>LAURO DE FREITAS</t>
  </si>
  <si>
    <t>ALAMEDA AMAZONAS, 253</t>
  </si>
  <si>
    <t>AVENIDA DOS AUTONOMISTAS, 1542</t>
  </si>
  <si>
    <t>AVENIDA JUSCELINO KUBITSCHEK DE OLIVEIRA, 2211</t>
  </si>
  <si>
    <t>AVENIDA FERNANDO CORREA DA COSTA, 2058</t>
  </si>
  <si>
    <t>AVENIDA AFONSO PENA, 4909</t>
  </si>
  <si>
    <t>RUA GUAMIRANGA, 301</t>
  </si>
  <si>
    <t>AVENIDA AGAMENON MAGALHAES, 990</t>
  </si>
  <si>
    <t xml:space="preserve"> AVENIDA ELLIS MAAS, 641</t>
  </si>
  <si>
    <t>AVENIDA JORGE ELIAS DE LUCCA, 677 - SALÃO COMERCIAL FF 08/09/10</t>
  </si>
  <si>
    <t>CRICIUMA</t>
  </si>
  <si>
    <t>AVENIDA LUIZ XAVIER, 65</t>
  </si>
  <si>
    <t>AVENIDA PEDRO AMERICO, 23</t>
  </si>
  <si>
    <t>AVENIDA SENADOR VERGUEIRO, 2000</t>
  </si>
  <si>
    <t>RUA JACY TEIXEIRA DE CAMARGO, 940</t>
  </si>
  <si>
    <t>RUA BRIGADEIRO FRANCO, 2300</t>
  </si>
  <si>
    <t>AVENIDA NOSSA SENHORA DAE FATIMA, 1435</t>
  </si>
  <si>
    <t xml:space="preserve">CAMPINAS </t>
  </si>
  <si>
    <t>13077-001</t>
  </si>
  <si>
    <t>AVENIDA DO CONTORNO, 10142 - N 10192</t>
  </si>
  <si>
    <t>AVENIDA HISTORIADOR RUBENS DE MENDONCA, 1466</t>
  </si>
  <si>
    <t>AVENIDA DO CURSINO, 2400</t>
  </si>
  <si>
    <t xml:space="preserve"> AVENIDA PRESIDENTE AFFONSO CAMARGO, 10</t>
  </si>
  <si>
    <t>AVENIDA DAS NACOES UNIDAS, 12551</t>
  </si>
  <si>
    <t>AVENIDA DOS ESTADOS, 111 - ANTIGO AEROPORTO</t>
  </si>
  <si>
    <t>AVENIDA RUI BARBOSA, 2120 - 2130 / 2140 ( LOTES 3, 4 E 5 )</t>
  </si>
  <si>
    <t>ASSIS</t>
  </si>
  <si>
    <t>AVENIDA NOVE DE JULHO, S/N</t>
  </si>
  <si>
    <t>BIRIGUI</t>
  </si>
  <si>
    <t>Av. JORGE JULIO DA COSTA DOS SANTOS, 50</t>
  </si>
  <si>
    <t>BELFORD ROXO</t>
  </si>
  <si>
    <t>AVENIDA EDUARDO PRADO, 425</t>
  </si>
  <si>
    <t>RUA GILO GUEDES, 715</t>
  </si>
  <si>
    <t>CAMPINA GRANDE</t>
  </si>
  <si>
    <t>PB</t>
  </si>
  <si>
    <t xml:space="preserve"> Avenida Antônia Cônsulo Duarte da Costa, 31</t>
  </si>
  <si>
    <t>AVENIDA GOVERNADOR MARIO COVAS, 273 - LOTE 38/39/40/41/42, QUADRA C</t>
  </si>
  <si>
    <t>AVENIDA Souza Ramos, 422</t>
  </si>
  <si>
    <t>08490-490</t>
  </si>
  <si>
    <t>AVENIDA SENADOR SALGADO FILHO, 4066</t>
  </si>
  <si>
    <t>NATAL</t>
  </si>
  <si>
    <t>RN</t>
  </si>
  <si>
    <t>RODOVIA PRESIDENTE DUTRA, S/N - KM 22</t>
  </si>
  <si>
    <t>AVENIDA DORIVAL CANDIDO LUZ DE OLIVEIRA, 174 - ESQUINA COM A RUA CARLOS LINCK</t>
  </si>
  <si>
    <t>GRAVATAI</t>
  </si>
  <si>
    <t>AVENIDA OLEGARIO MACIEL, 1600</t>
  </si>
  <si>
    <t>AVENIDA CRUZEIRO DO SUL, 1100</t>
  </si>
  <si>
    <t>AVENIDA PRIMEIRO DE JUNHO, 932</t>
  </si>
  <si>
    <t>DIVINOPOLIS</t>
  </si>
  <si>
    <t>AVENIDA PADRE CICERO, 2241</t>
  </si>
  <si>
    <t>JUAZEIRO DO NORTE</t>
  </si>
  <si>
    <t>CE</t>
  </si>
  <si>
    <t>RUA FLORIANO PEIXOTO, 2070</t>
  </si>
  <si>
    <t>LINS</t>
  </si>
  <si>
    <t>SETOR ST. DE MANSÕES DOM BOSCO, S/N - CONJUNTO 12, LOTE 2</t>
  </si>
  <si>
    <t>AVENIDA MARIA SERVIDEI DEMARCHI, 1722</t>
  </si>
  <si>
    <t xml:space="preserve"> Avenida Deputado Esteves Rodrigues, 707 - lado ímpar</t>
  </si>
  <si>
    <t>MONTES CLAROS</t>
  </si>
  <si>
    <t xml:space="preserve"> Avenida da Cavalhada, 1995 - até 4993 - lado ímpar</t>
  </si>
  <si>
    <t xml:space="preserve"> Avenida Doutor José Augusto Moreira, 0</t>
  </si>
  <si>
    <t>OLINDA</t>
  </si>
  <si>
    <t>RUA DOMINGOS DE MORAES, 1954</t>
  </si>
  <si>
    <t>AVENIDA DAS AMERICAS, 500</t>
  </si>
  <si>
    <t>AVENIDA PRESIDENTE KENNEDY, 2600 - LOTE 101 (PARTE)</t>
  </si>
  <si>
    <t>PRAIA GRANDE</t>
  </si>
  <si>
    <t>RUA VINTE E CINCO DE AGOSTO, 35</t>
  </si>
  <si>
    <t>PINHAIS</t>
  </si>
  <si>
    <t>AVENIDA DOUTOR THEOUDORETO DE ALMEIDA CAMARGO,78</t>
  </si>
  <si>
    <t>13075-630</t>
  </si>
  <si>
    <t>AVENIDA PRES. CARLOS LUZ, 3001</t>
  </si>
  <si>
    <t>AVENIDA RONDON PACHECO, 1311</t>
  </si>
  <si>
    <t>UBERLANDIA</t>
  </si>
  <si>
    <t>RUA DIREITA, 33</t>
  </si>
  <si>
    <t>AV. TANCREDO DE ALMEIDA NEVES, S/N</t>
  </si>
  <si>
    <t>SAO CARLOS</t>
  </si>
  <si>
    <t xml:space="preserve"> AVENIDA ANTONIO PASCHOAL, 2140 - 2160</t>
  </si>
  <si>
    <t>SERTAOZINHO</t>
  </si>
  <si>
    <t>AVENIDA SENADOR TARSO DUTRA, 861</t>
  </si>
  <si>
    <t>RODOVIA PRESIDENTE DUTRA S/N KM 221-100</t>
  </si>
  <si>
    <t>07034-000</t>
  </si>
  <si>
    <t>RUA DR. JULIO CESAR RIBEIRO DE SOUZA, 905</t>
  </si>
  <si>
    <t>AVENIDA SENADOR SALGADO FILHO, 9745</t>
  </si>
  <si>
    <t>VIAMAO</t>
  </si>
  <si>
    <t xml:space="preserve"> Avenida Juca Batista, 1335 - até 2499 - lado ímpar</t>
  </si>
  <si>
    <t>ESTRADA DO ALVARENGA, 2004</t>
  </si>
  <si>
    <t>04.467-000</t>
  </si>
  <si>
    <t>AVENIDA WASHINGTON LUIZ, 5859</t>
  </si>
  <si>
    <t xml:space="preserve"> AVENIDA CRISTIANO MACHADO, 11833 - LOJA LUC SEB 1090 E 1090A</t>
  </si>
  <si>
    <t>AVENIDA MIGUEL SUTIL, S/N - LUC 3026 PISO L3</t>
  </si>
  <si>
    <t>AVENIDA VILARINHO, 36 - LUC 3008/3009 3º PISO</t>
  </si>
  <si>
    <t>RUA PROFESSOR VALERIO GIULI, 104</t>
  </si>
  <si>
    <t>AVENIDA SAO MIGUEL, 1008</t>
  </si>
  <si>
    <t>ESTRADA DE ITAPECERICA, 45/47 - ESQCOM A RUA GONÇALO PINTO, 12</t>
  </si>
  <si>
    <t>AVENIDA ELIAS YASBEK, 606</t>
  </si>
  <si>
    <t>EMBU DAS ARTES</t>
  </si>
  <si>
    <t xml:space="preserve"> AV CRISTIANO MACHADO, 4000 - LOJA M0006</t>
  </si>
  <si>
    <t>RUA TANGERINAS, 305</t>
  </si>
  <si>
    <t xml:space="preserve"> AVENIDA PRESIDENTE EPITÁSSIO PESSOA, 4550</t>
  </si>
  <si>
    <t>JOAO PESSOA</t>
  </si>
  <si>
    <t>VIA ANCHIETA, 33398</t>
  </si>
  <si>
    <t>AVENIDA SARGENTO GERALDO SANTANA, 1491 - F0009</t>
  </si>
  <si>
    <t>SETOR SHN QUADRA 05, S/N</t>
  </si>
  <si>
    <t>AVENIDA NOSSA SENHORA DO O, 1771-1965</t>
  </si>
  <si>
    <t>RUA GARCIA LORCA, 301</t>
  </si>
  <si>
    <t>AVENIDA DOM LUIS, 1200</t>
  </si>
  <si>
    <t>FORTALEZA</t>
  </si>
  <si>
    <t>AVENIDA GENERAL EDGAR FACO, 740</t>
  </si>
  <si>
    <t>AVENIDA DOS EXPEDICIONARIOS, 77</t>
  </si>
  <si>
    <t>FRANCO DA ROCHA</t>
  </si>
  <si>
    <t>RODOVIA FERNAO DIAS, 23200</t>
  </si>
  <si>
    <t>RUA GENERAL JERONIMO FURTADO, 277</t>
  </si>
  <si>
    <t>RUA SETE DE SETEMBRO, 2775</t>
  </si>
  <si>
    <t>AVENIDA LINEU MACHADO, 419 - LOJA N. 3012</t>
  </si>
  <si>
    <t xml:space="preserve"> AVENIDA GETÚLIO VAGAS, 1795</t>
  </si>
  <si>
    <t>FEIRA DE SANTANA</t>
  </si>
  <si>
    <t>RUA TRAJANO, 114</t>
  </si>
  <si>
    <t>FLORIANOPOLIS</t>
  </si>
  <si>
    <t xml:space="preserve"> Avenida Marinheiro Max Schramm, 2380</t>
  </si>
  <si>
    <t>AVENIDA BRIGADEIRO FARIA LIMA, 1721</t>
  </si>
  <si>
    <t>RUA FREI CANECA, 121</t>
  </si>
  <si>
    <t>RUA CURVELO, 10</t>
  </si>
  <si>
    <t>AVENIDA FLORIANO PEIXOTO, 170</t>
  </si>
  <si>
    <t>AVENIDA BEZERRA DE MENEZES, 2450</t>
  </si>
  <si>
    <t>AVENIDA DAS CATARATAS, 3570 - ESP COM 2013 1 PISO PARTE SUL</t>
  </si>
  <si>
    <t>FOZ DO IGUACU</t>
  </si>
  <si>
    <t>AVENIDA JORGE SCHIMMELPFENG, 573</t>
  </si>
  <si>
    <t>AVENIDA RIO NEGRO, 1100</t>
  </si>
  <si>
    <t>RUA MARIA MARTINS DE ARAUJO, 200</t>
  </si>
  <si>
    <t>ESTRADA DO GABINAL, 901</t>
  </si>
  <si>
    <t xml:space="preserve"> Avenida Vereador Bernardino Pucci, 2099</t>
  </si>
  <si>
    <t>AVENIDA DAS AMERICAS, 2000</t>
  </si>
  <si>
    <t>Avenida Getulio Vargas 674</t>
  </si>
  <si>
    <t>44001-496</t>
  </si>
  <si>
    <t>ESTRADA DA GAVEA, 899</t>
  </si>
  <si>
    <t xml:space="preserve"> AVENIDA JOÃO DURVAL CARNEIRO, 3655</t>
  </si>
  <si>
    <t>RUA FUNCHAL, 500 - PARTE I</t>
  </si>
  <si>
    <t xml:space="preserve"> Avenida das Américas, 1953 - de 1452/1453 a 2570/2571</t>
  </si>
  <si>
    <t>FAZENDA RIO GRANDE</t>
  </si>
  <si>
    <t>AVENIDA DAS AMERICAS, 3501 - BOX 34,38, 56, 57 E 58</t>
  </si>
  <si>
    <t>AVENIDA BARTOLOMEU DE CARLOS, 230 - LUC 4024</t>
  </si>
  <si>
    <t>AVENIDA PRESIDENTE HUMBERTO DE ALENCAR CASTELO BRANCO, 3215 - LOTES 10-12 ESQ COM R.MONTEIRO</t>
  </si>
  <si>
    <t>RODOVIA PRESIDENTE DUTRA, S/N - KM 210,7</t>
  </si>
  <si>
    <t>RUA HUMBERTO DE CAMPOS, 29</t>
  </si>
  <si>
    <t>SAO CAETANO DO SUL</t>
  </si>
  <si>
    <t>RODOVIA PRESIDENTE DUTRA, S/N - KM 2105</t>
  </si>
  <si>
    <t xml:space="preserve"> AVENIDA DEPUTADO JAMEL CECÍLIO, 3300 - Q B34, LT 2-E LOJA T-538,PI 03</t>
  </si>
  <si>
    <t>RUA JAMIL JOAO ZARIF, S/N - LJ 1 T2-020, PI 1, TERM PASS2</t>
  </si>
  <si>
    <t>RUA  MANOEL HONORATO DA COSTA, 555 - ESPAÇO COMERCIAL Nº 3034 PISO</t>
  </si>
  <si>
    <t>CAMARAGIBE</t>
  </si>
  <si>
    <t>RUA 67B, Nº165 – QUADRA 141B LOTE 68/86, 68 / 86 - COML. 07</t>
  </si>
  <si>
    <t>AVENIDA JORNALISTA ROBERTO MARINHO, 231 - BOX 301/ 302</t>
  </si>
  <si>
    <t>SAO GONCALO</t>
  </si>
  <si>
    <t>AVENIDA TEIXEIRA DE CASTRO, 90 - : BOX 1011 E 12</t>
  </si>
  <si>
    <t>AVENIDA DEP. JAMEL CECILIO, 3160</t>
  </si>
  <si>
    <t>AVENIDA KENNEDY, 700 - LJ 307, GOLDEN SQUARE SHOPPING</t>
  </si>
  <si>
    <t>AVENIDA T-10, 1300</t>
  </si>
  <si>
    <t xml:space="preserve"> AV. PERIMETRAL NORTE - JARDIM DIAMANTINA, GOIÂNIA - GO, S/N - ESP COM F13A, PISO INFERIOR</t>
  </si>
  <si>
    <t>RUA Benjamin Constant, 862</t>
  </si>
  <si>
    <t>GUARAPUAVA</t>
  </si>
  <si>
    <t>RUA DA GRACA, 59</t>
  </si>
  <si>
    <t>RUA NOVE DE JULHO, 42</t>
  </si>
  <si>
    <t>AVENIDA PAULO FACCINI, 1058</t>
  </si>
  <si>
    <t>RODOVIA RAPOSO TAVARES, S/N - KM 23</t>
  </si>
  <si>
    <t>COTIA</t>
  </si>
  <si>
    <t>RODOVIA PRESIDENTE DUTRA, S/N - KM 397</t>
  </si>
  <si>
    <t>AVENIDA PRESIDENTE JUSCELINO KUBITSCHEK DE OLIVEIRA, 5308</t>
  </si>
  <si>
    <t>RODOVIA PRES. DUTRA, KM 230 - ANTIGO, 397/650 - KM 230</t>
  </si>
  <si>
    <t>AVENIDA VINTE DE JANEIRO, S/N - A REST DOSWIG GATE EMBARQ DO T</t>
  </si>
  <si>
    <t>AVENIDA BRASIL, 22155 - ESP COMERCIAL 205-03, PAV 2</t>
  </si>
  <si>
    <t>AVENIDA GUARULHOS, 1237 ANEXO 1231</t>
  </si>
  <si>
    <t xml:space="preserve">GUARULHOS </t>
  </si>
  <si>
    <t>07025-000</t>
  </si>
  <si>
    <t>GOVERNADOR VALADARES</t>
  </si>
  <si>
    <t>RUA HILARIO DE GOUVEIA, 74</t>
  </si>
  <si>
    <t>AVENIDA HENRIQUE SCHAUMANN, 80/124</t>
  </si>
  <si>
    <t>AVENIDA VEREADOR JOAO FERNANDES DA SILVA, S/N - Q 52, LT 01,02,41,42 E 43</t>
  </si>
  <si>
    <t>ITAQUAQUECETUBA</t>
  </si>
  <si>
    <t>AVENIDA IBIRAPUERA, 2645</t>
  </si>
  <si>
    <t>AVENIDA BORGES DE MEDEIROS, 261</t>
  </si>
  <si>
    <t xml:space="preserve"> AVENIDA PROFESSOR SEVERINO BEZERRA CABRAL, 1200</t>
  </si>
  <si>
    <t>ESTRADA DO GALEAO, 2825</t>
  </si>
  <si>
    <t>RUA SANTA EFIGÊNIA,, 450 - 452 - REST MCD</t>
  </si>
  <si>
    <t xml:space="preserve"> RODOVIA BR 101, S/N, 0</t>
  </si>
  <si>
    <t>TIJUCAS</t>
  </si>
  <si>
    <t>RUA BARAO DE SAO FRANCISCO, 236</t>
  </si>
  <si>
    <t xml:space="preserve"> Avenida Osvaldo Cruz, 250 - Mc Donalds Drive</t>
  </si>
  <si>
    <t>ILHEUS</t>
  </si>
  <si>
    <t>AVENIDA INTERLAGOS, 2255</t>
  </si>
  <si>
    <t>AVENIDA MONTEIRO LOBATO, 195 - LT 09 PARTE 10-12 PARTE</t>
  </si>
  <si>
    <t>IPATINGA</t>
  </si>
  <si>
    <t>AVENIDA IPIRANGA, 764</t>
  </si>
  <si>
    <t>AVENIDA ALCANTARA MACHADO, S/N - LOJA MCDONALDS</t>
  </si>
  <si>
    <t>AVENIDA LUIZ EDUARDO TOLEDO PRADO, 900 - LOJA N 1003, PISO TERREO</t>
  </si>
  <si>
    <t>PASSEIO DOS FLAMBOYANTS, 200</t>
  </si>
  <si>
    <t>AVENIDA MAESTRO PAULO E SILVA, 400</t>
  </si>
  <si>
    <t>RODOVIA BR 101, S/N - KM 295</t>
  </si>
  <si>
    <t>ITABORAI</t>
  </si>
  <si>
    <t>AVENIDA AZIZ MARON, S/N</t>
  </si>
  <si>
    <t>ITABUNA</t>
  </si>
  <si>
    <t>RUA GERONCIO THIVES, 1079</t>
  </si>
  <si>
    <t xml:space="preserve"> Avenida Princesa Isabel, 0 - de 1390 ao fim - lado par</t>
  </si>
  <si>
    <t>AVENIDA CESARIO DE ABREU, 194</t>
  </si>
  <si>
    <t>ITAPEVI</t>
  </si>
  <si>
    <t>ESTRADA DO BANDEIRANTES, 544 - LOJA A</t>
  </si>
  <si>
    <t>AVENIDA RICARDO JAFET, 945</t>
  </si>
  <si>
    <t>AVENIDA ANNA CLAUDINA, 805</t>
  </si>
  <si>
    <t>PRACA PRAÇA DOUTOR JOSÉ MARCONDES HOMEM DE MELO, 146 - RESTAURANTE MC DONALDS</t>
  </si>
  <si>
    <t>JABOTICABAL</t>
  </si>
  <si>
    <t>AVENIDA BERNARDO VIEIRA DE MELO, 1541</t>
  </si>
  <si>
    <t>JABOATAO DOS GUARARAPES</t>
  </si>
  <si>
    <t>VIA DE ACESSO Via de Acesso João de Góes, 35</t>
  </si>
  <si>
    <t>RUA BATISTA DE OLIVEIRA, 409 - LARGO 13 DE MAIO Nº 554 E 558</t>
  </si>
  <si>
    <t>AVENIDA GETULIO VARGAS - SHOP. BREITHAUPT, 268 - ESPACO COMERCIAL 215 P2</t>
  </si>
  <si>
    <t>JARAGUA DO SUL</t>
  </si>
  <si>
    <t>AVENIDA BRASIL, 6345 - ESP. COMERCIAL 2021 - PISO 2</t>
  </si>
  <si>
    <t xml:space="preserve"> AVENIDA DOUTOR QUINZINHO, 11 - QD 14 LOTE 1 ESQUINA COM R. RO</t>
  </si>
  <si>
    <t>AVENIDA VITOR FERREIRA DO AMARAL,, 2633 - LOJA L 2091 ANDAR L02</t>
  </si>
  <si>
    <t>RUA JORGE BERETTA, 945 - LOJA MCDONALDS</t>
  </si>
  <si>
    <t>AVENIDA FLAVIO RIBEIRO COUTINHO, 805</t>
  </si>
  <si>
    <t>AVENIDA SENADOR RUI CARNEIRO, 232</t>
  </si>
  <si>
    <t>AVENIDA HILTON SOUTO MAIOR, 3901 - LJ P3-025-027 MANGABEIRA SHOP</t>
  </si>
  <si>
    <t>AVENIDA MAL. HUMBERTO A. CASTELO BRANCO, 1081</t>
  </si>
  <si>
    <t>AVENIDA DAS NACOES UNIDAS, 22178</t>
  </si>
  <si>
    <t xml:space="preserve"> Avenida Presidente Juscelino Kubitschek, 1201 - de 953 ao fim - lado ímpar</t>
  </si>
  <si>
    <t>RUA Jurubatuba, 156 - até 0520 - lado par</t>
  </si>
  <si>
    <t>AVENIDA PRESIDENTE KENNEDY, 1050</t>
  </si>
  <si>
    <t>RUA JOAQUIM FLORIANO, 466 - LJ25-27 BRASCAN CENT OPEN MALL</t>
  </si>
  <si>
    <t>AVENIDA ARICANDUVA, 5555 - ARCOS N.100, 101 E 102</t>
  </si>
  <si>
    <t>AVENIDA ARICANDUVA, 5555</t>
  </si>
  <si>
    <t>RUA MIGUEL COUTO, 67</t>
  </si>
  <si>
    <t>LONDRINA</t>
  </si>
  <si>
    <t>AVENIDA ITAQUERA, 3001 - LOTE: 16/17/18/19 E 21</t>
  </si>
  <si>
    <t>AVENIDA BENEDITO LANDGRAF, 25</t>
  </si>
  <si>
    <t>LEME</t>
  </si>
  <si>
    <t>AVENIDA JOAO CORREA, 1098</t>
  </si>
  <si>
    <t xml:space="preserve"> Avenida Santos Dumont, 5363</t>
  </si>
  <si>
    <t>RUA CEL XAVIER DE TOLEDO, 23</t>
  </si>
  <si>
    <t xml:space="preserve"> Avenida da Liberdade, 131 - até 367 - lado ímpar</t>
  </si>
  <si>
    <t>AVENIDA OTAVIANO ALVES DE LIMA, 15188 - L</t>
  </si>
  <si>
    <t>AVENIDA CEREJEIRA, 300 - LUC 1055</t>
  </si>
  <si>
    <t>LINHARES</t>
  </si>
  <si>
    <t>ES</t>
  </si>
  <si>
    <t xml:space="preserve"> AVENIDA SENADOR ALBERTO PASQUALINI, 659</t>
  </si>
  <si>
    <t>LAJEADO</t>
  </si>
  <si>
    <t>AVENIDA NACOES UNIDAS, 4777</t>
  </si>
  <si>
    <t>AVENIDA HIGIENOPOLIS, 839</t>
  </si>
  <si>
    <t>RUA DOZE DE OUTUBRO, 128/132</t>
  </si>
  <si>
    <t>ENTRE QUADRA EQS, 404/405</t>
  </si>
  <si>
    <t>AVENIDA CARLOS AUGUSTO TINOCO GARCIA, S/N</t>
  </si>
  <si>
    <t>MACAE</t>
  </si>
  <si>
    <t>AVENIDA PEREIRA BARRETO, 42</t>
  </si>
  <si>
    <t>AVENIDA MAXWELL, 495</t>
  </si>
  <si>
    <t>AVENIDA ALCIDES SANGIRARDI, 90</t>
  </si>
  <si>
    <t>RODOVIA ERNANI DO AMARAL PEIXOTO, S/N - RJ ¿ 106, AREA 2 DA GLEBA C</t>
  </si>
  <si>
    <t>MARICA</t>
  </si>
  <si>
    <t>AVENIDA COMENDADOR GUSTAVO PAIVA, 5945 - LOJA 3040 E 3041</t>
  </si>
  <si>
    <t>MACEIO</t>
  </si>
  <si>
    <t>AL</t>
  </si>
  <si>
    <t xml:space="preserve"> Avenida Nevaldo Rocha, 3775 - 3775</t>
  </si>
  <si>
    <t>AVENIDA ALVARO OTACILIO, 4225</t>
  </si>
  <si>
    <t>AVENIDA BERNARDO VIEIRA, 3775 - LJ EUC 91, PI L1, MIDWAY SHOP</t>
  </si>
  <si>
    <t>AVENIDA MENINO MARCELO, 8990</t>
  </si>
  <si>
    <t>57073-470</t>
  </si>
  <si>
    <t>RUA DIAS DA CRUZ, 210</t>
  </si>
  <si>
    <t>RUA DIAS DA CRUZ, 74</t>
  </si>
  <si>
    <t>AVENIDA FERNANDES LIMA, 2946</t>
  </si>
  <si>
    <t>AVENIDA FERNANDES LIMA, 609</t>
  </si>
  <si>
    <t>AVENIDA MATO GROSSO, 2795</t>
  </si>
  <si>
    <t>AVENIDA MARGINAL DO RIO PINHEIROS, 16741</t>
  </si>
  <si>
    <t>ESTRADA DA PEDREIRA, S/N - GLEBA 1, ESP COM 524 PÇA EXPA</t>
  </si>
  <si>
    <t>ESTRADA DA PEDREIRA, S/N - GLEBA L</t>
  </si>
  <si>
    <t>AVENIDA COMENDADOR GUSTAVO PAIVA, 2990</t>
  </si>
  <si>
    <t>AVENIDA DESEMBARGADOR DR. EDUARDO CUNHA DE ABREU, 1455 - LOJA 1A</t>
  </si>
  <si>
    <t>AVENIDA IMIRIM, 3065 - LOJA MCDONALDS</t>
  </si>
  <si>
    <t>AVENIDA FLORIANO PEIXOTO, 44</t>
  </si>
  <si>
    <t>SANTOS</t>
  </si>
  <si>
    <t>AVENIDA CRISTIANO MACHADO, 4000</t>
  </si>
  <si>
    <t xml:space="preserve"> AVENIDA DA LIBERDADE, 774</t>
  </si>
  <si>
    <t>RUA VERGUEIRO, 205 - PISO TERREO</t>
  </si>
  <si>
    <t>AVENIDA JOAO RAMALHO, 1504</t>
  </si>
  <si>
    <t>AVENIDA DAS NACOES UNIDAS, 22540</t>
  </si>
  <si>
    <t>AVENIDA DAS NACOES UNIDAS, 13947</t>
  </si>
  <si>
    <t xml:space="preserve"> Avenida Morumbi, 2288 - de 2006 a 3008 - lado par</t>
  </si>
  <si>
    <t>AVENIDA DONATO QUINTINO, 90 - L14, PISO NIVEL 100</t>
  </si>
  <si>
    <t>ESTRADA DO MONTEIRO, 310</t>
  </si>
  <si>
    <t>RUA CAPITAO PACHECO CHAVES, 313 - LUC 1082, SHOPPING MOOCA</t>
  </si>
  <si>
    <t>AVENIDA JOAO DA ESCOSSIA, 1515 - LOJA 49A</t>
  </si>
  <si>
    <t>MOSSORO</t>
  </si>
  <si>
    <t>RUA 24 DE OUTUBRO, 815</t>
  </si>
  <si>
    <t>RUA JULIO RIBEIRO, 243</t>
  </si>
  <si>
    <t>RUA MARIZ E BARROS, 525</t>
  </si>
  <si>
    <t xml:space="preserve"> Avenida Marquês de São Vicente, 277 - até 799 - lado ímpar</t>
  </si>
  <si>
    <t>RUA ESTEVÃO RIBEIRO GARCIA, 30 - 133 A</t>
  </si>
  <si>
    <t>AVENIDA OTAVIANO ALVES DE LIMA, 4694</t>
  </si>
  <si>
    <t>AVENIDA OTAVIANO ALVES DE LIMA, 2888</t>
  </si>
  <si>
    <t>RUA DOUTOR EDGARD THEOTONIO SANTANA, 492</t>
  </si>
  <si>
    <t>PRACA SAMUEL SABATINI, 200</t>
  </si>
  <si>
    <t>RUA PELOTAS, 83</t>
  </si>
  <si>
    <t>AVENIDA GIOVANNI GRONCHI, 5930 - LOJA 118B/119 1 PAVIMENTO</t>
  </si>
  <si>
    <t>RUA SANTA CECILIA, 45</t>
  </si>
  <si>
    <t>AVENIDA RAIMUNDO PEREIRA DE MAGALHAES, 5453 - 5475 RESTAURANTE MCDONALDS</t>
  </si>
  <si>
    <t>AVENIDA MUTINGA, S/N</t>
  </si>
  <si>
    <t>AVENIDA PASTOR MARTIN LUTHER KING JR, 126 - ESPAÇO COMERCIAL 1522, 2º PISO</t>
  </si>
  <si>
    <t xml:space="preserve"> Avenida Pastor Martin Luther King Jr, 126 - 126 Bloco 1 Loja 1212</t>
  </si>
  <si>
    <t>AVENIDA PASTOR MARTIN LUTHER KING JR, 126</t>
  </si>
  <si>
    <t>AVENIDA SENADOR SALGADO FILHO, 2234</t>
  </si>
  <si>
    <t>AVENIDA NOSSA SENHORA DO CARMO, 680 - LOJA LOTES 12 17 18 19</t>
  </si>
  <si>
    <t>AVENIDA PRUDENTE DE MORAIS, 2525</t>
  </si>
  <si>
    <t>AVENIDA SUBURBANA, 5332</t>
  </si>
  <si>
    <t>AVENIDA BRIG. FARIA LIMA, 3805</t>
  </si>
  <si>
    <t>PRACA PRES. GETULIO VARGAS, 139</t>
  </si>
  <si>
    <t>NOVA FRIBURGO</t>
  </si>
  <si>
    <t>AVENIDA ABÍLIO AUGUSTO TÁVORA, 157A - LOJA 101 E GP</t>
  </si>
  <si>
    <t>NOVA IGUACU</t>
  </si>
  <si>
    <t>AVENIDA GOVERNADOR AMARAL PEIXOTO, 507</t>
  </si>
  <si>
    <t>ESTRADA MIRANDELA, 21</t>
  </si>
  <si>
    <t>NILOPOLIS</t>
  </si>
  <si>
    <t>RUA DR. OLIVEIRA BOTELHO, 349</t>
  </si>
  <si>
    <t>AVENIDA DR. JOAO MEDEIROS FILHO, 2395</t>
  </si>
  <si>
    <t>AVENIDA ABEL CABRAL, S/N - LOTE 1020,25 P/02</t>
  </si>
  <si>
    <t>PARNAMIRIM</t>
  </si>
  <si>
    <t>AVENIDA ENGENHEIRO ROBERTO FREIRE, 780</t>
  </si>
  <si>
    <t>AVENIDA PRESIDENTE KENNEDY, 1500 - ARCO N. 286 B/C</t>
  </si>
  <si>
    <t>VIA CONSELHEIRO ANTONIO PRADO, 1400 - ESPACO COMERCIAL N. 209</t>
  </si>
  <si>
    <t>AVENIDA DOM HELDER CAMARA, 5474</t>
  </si>
  <si>
    <t>AVENIDA PRESIDENTE KENNEDY, 1500</t>
  </si>
  <si>
    <t>AVENIDA COLETORA A, S/N - SHOP PREMIO PISO DE LJ, LJ 108</t>
  </si>
  <si>
    <t>NOSSA SENHORA DO SOCORRO</t>
  </si>
  <si>
    <t>AVENIDA OTAVIO BRAGA DE MESQUITA, 2836 - LOTE 5, QUADRA A</t>
  </si>
  <si>
    <t>AVENIDA VICENTE DE CARVALHO, 909</t>
  </si>
  <si>
    <t>ESTRADA ESTRADA JOAQUIM BUENO NETO, 9999 - LOJA 135</t>
  </si>
  <si>
    <t>ITUPEVA</t>
  </si>
  <si>
    <t>RUA DIOGENES BREDA, S/N</t>
  </si>
  <si>
    <t>OLIMPIA</t>
  </si>
  <si>
    <t>RUA PRINCIPAL, S/N - LUC 135 PISO TERREO</t>
  </si>
  <si>
    <t>CAMACARI</t>
  </si>
  <si>
    <t xml:space="preserve"> AVENIDA SANTOS DUMONT, 6 - NO 06/26/30/32</t>
  </si>
  <si>
    <t>RUA ANTONIO AGU, 240A</t>
  </si>
  <si>
    <t>AVENIDA ANTONIO AGU, 133</t>
  </si>
  <si>
    <t>AVENIDA PADRE VICENTE MELILLO, 1396 - QNL 17, JARDIM D ABRIL</t>
  </si>
  <si>
    <t>RUA WERNER BATTENFELD, 150 - null</t>
  </si>
  <si>
    <t>AVENIDA DOS AUTONOMISTAS, 1768</t>
  </si>
  <si>
    <t>AVENIDA DOS AUTONOMISTAS, 1400 - ARCOS FF-05 / FF-06</t>
  </si>
  <si>
    <t>AVENIDA LUIZ SALDANHA RODRIGUES, 1631</t>
  </si>
  <si>
    <t>OURINHOS</t>
  </si>
  <si>
    <t>RUA RICARDO RIBEIRO, 970 - ESPAÇO COMERCIAL M 52/53</t>
  </si>
  <si>
    <t>SETOR SCE/SUL, TRECHO 02, CONJUNTO 32/PARTE, S/N</t>
  </si>
  <si>
    <t xml:space="preserve"> AVENIDA SEVERO DULLIUS, 90010 - T1.N3.019</t>
  </si>
  <si>
    <t>AVENIDA BERNARDINO DE CAMPOS, 307</t>
  </si>
  <si>
    <t>40040-50</t>
  </si>
  <si>
    <t xml:space="preserve"> AVENIDA PAULISTA, 1811</t>
  </si>
  <si>
    <t>RUA Antônio Carlos Berta, 345 - -</t>
  </si>
  <si>
    <t>ESTRADA DO MONTEIRO - PARK SHOP CAMPO GRANDE, 1200 - LUC 202-P1/P2</t>
  </si>
  <si>
    <t>AVENIDA PRESIDENTE CARLOS LUZ, 4269</t>
  </si>
  <si>
    <t>PRACA PANAMERICANA, 60</t>
  </si>
  <si>
    <t>RUA Parapuã, 895 - até 1011/1012</t>
  </si>
  <si>
    <t>RUA PAULO ANDRIGHETTI, S/N</t>
  </si>
  <si>
    <t>RUA MAJOR GOTE, 1500</t>
  </si>
  <si>
    <t>PATOS DE MINAS</t>
  </si>
  <si>
    <t>AVENIDA SARGENTO DE MILICIAS, 212</t>
  </si>
  <si>
    <t xml:space="preserve"> Avenida Santos Dumont, 4360 - ESPACO COMERCIAL 3017 PISO L3</t>
  </si>
  <si>
    <t>AVENIDA PEREIRA BARRETO, 674 - LOTES 08,09 E 10</t>
  </si>
  <si>
    <t>AVENIDA AFONSO PENA, 705</t>
  </si>
  <si>
    <t>AVENIDA JOÃO PINHEIRO, S/N - LOTE 4</t>
  </si>
  <si>
    <t xml:space="preserve"> AVENIDA DAS NAÇÕES UNIDAS, 14401 - PISO 2</t>
  </si>
  <si>
    <t xml:space="preserve"> AVENIDA INDEPENDÊNCIA, 2854</t>
  </si>
  <si>
    <t>PIRACICABA</t>
  </si>
  <si>
    <t>AVENIDA PRUDENTE DE MORAES, 1150</t>
  </si>
  <si>
    <t>AVENIDA PROJETADA LESTE, 500</t>
  </si>
  <si>
    <t>AVENIDA JACU PESSEGO, 946 - null</t>
  </si>
  <si>
    <t xml:space="preserve"> Avenida Jacu-Pêssego, S/N - (Nova Trabalhadores) - de 1 a</t>
  </si>
  <si>
    <t xml:space="preserve"> AVENIDA JOSE SILVA DE AZEVEDO NETO, 185</t>
  </si>
  <si>
    <t>AVENIDA NOVA TRABALHADORES, 5500</t>
  </si>
  <si>
    <t>PRACA FLORIANO, 19</t>
  </si>
  <si>
    <t>AVENIDA JOÃO MARTINS DA SILVEIRA SOBRINHO, 2041 - ANEXO 2045 - 2071 - 2101</t>
  </si>
  <si>
    <t>PORTO FERREIRA</t>
  </si>
  <si>
    <t>RUA GERMANO FRANK, 300 - 524/525/526/527 A 2 PAVIMENTO</t>
  </si>
  <si>
    <t>AVENIDA AYRTON SENNA DA SILVA, 1511</t>
  </si>
  <si>
    <t>RUA DR. JOAO RIBEIRO, 304</t>
  </si>
  <si>
    <t>AVENIDA DAS NACOES UNIDAS, 15187</t>
  </si>
  <si>
    <t>AVENIDA ARMANDO SALLES DE OLIVEIRA, 2199</t>
  </si>
  <si>
    <t>AVENIDA PRINCESA ISABEL, 186 - LOJA A/B</t>
  </si>
  <si>
    <t>ESTRADA ESTRADA PRESIDENTE JUSCELINO KUBITSCHEK DE OLIVEIRA, 4252</t>
  </si>
  <si>
    <t>AVENIDA LIMEIRA, 722</t>
  </si>
  <si>
    <t>AVENIDA BENEDITO DE ANDRADE, 71</t>
  </si>
  <si>
    <t>SETOR SAI/SO AREA, 6580 - CCCV</t>
  </si>
  <si>
    <t>AVENIDA PRESIDENTE KENNEDY, 1511</t>
  </si>
  <si>
    <t>DUQUE DE CAXIAS</t>
  </si>
  <si>
    <t>AREA SAI/SO AREA, 6580</t>
  </si>
  <si>
    <t>AVENIDA ATILIO PEDRO PAGANI, S/N</t>
  </si>
  <si>
    <t>PALHOCA</t>
  </si>
  <si>
    <t>RUA PAMPLONA, 734</t>
  </si>
  <si>
    <t>AVENIDA PAULISTA, 810</t>
  </si>
  <si>
    <t xml:space="preserve"> AVENIDA FRANCISCO PRESTES MAIA, 1061</t>
  </si>
  <si>
    <t>AVENIDA CONDESSA ELIZABETH ROBIANO, 5500</t>
  </si>
  <si>
    <t>AVENIDA BRAS DE PINA, 362</t>
  </si>
  <si>
    <t>ESTRADA ESTRADA DE SÃO JOSE DE RIBAMAR, MA 201- 1000, 1000 - KM 5 LOJA LUC NR.204/205</t>
  </si>
  <si>
    <t>SAO JOSE DE RIBAMAR</t>
  </si>
  <si>
    <t>AVENIDA PROTASIO ALVES, 7005</t>
  </si>
  <si>
    <t>RUA VOLUNTARIOS DA PATRIA, 140</t>
  </si>
  <si>
    <t>RUA SÃO VICENTE DE PAULA, 118 - ANEXO LUC 116, 118 E 120</t>
  </si>
  <si>
    <t>AVENIDA JOAO WALLIG, 1800</t>
  </si>
  <si>
    <t>RUA ERMERLINO DE LEÃO, 703 - S71/72/73</t>
  </si>
  <si>
    <t>PONTA GROSSA</t>
  </si>
  <si>
    <t>AVENIDA PARADA PINTO, 1940</t>
  </si>
  <si>
    <t>AVENIDA AFONSO DE SAMPAIO E SOUSA, S/N - QUADRA 67 LOTES 38/39/40</t>
  </si>
  <si>
    <t xml:space="preserve"> AVENIDA JUCA COSTA, 3031</t>
  </si>
  <si>
    <t>PIRASSUNUNGA</t>
  </si>
  <si>
    <t>RUA URUGUAIANA, 174</t>
  </si>
  <si>
    <t>AVENIDA VICENTE NUNES DE ALBUQUERQUE, S/N - ESPAÇO COMERCIA 115, 1º PISO</t>
  </si>
  <si>
    <t>ARAPIRACA</t>
  </si>
  <si>
    <t>57311-247</t>
  </si>
  <si>
    <t>RUA PROF. PEDRO VIRIATO PARIGOT DE SOUZA, 600</t>
  </si>
  <si>
    <t>ALAMEDA ALAMEDA TERRACOTA, 545</t>
  </si>
  <si>
    <t>AVENIDA VINTE E DOIS DE ABRIL, 245</t>
  </si>
  <si>
    <t>PORTO SEGURO</t>
  </si>
  <si>
    <t>ESTRADA DE JACAREPAGUA, 6069 - LUC COB 01/8 02/4 PISO L3</t>
  </si>
  <si>
    <t>RUA Carlos Cossa, 14</t>
  </si>
  <si>
    <t>Piracicaba</t>
  </si>
  <si>
    <t>AVENIDA MENINO MARCELO, 3800 - LOJA 307/308</t>
  </si>
  <si>
    <t>PRACA Praça Raul Soares, 330</t>
  </si>
  <si>
    <t xml:space="preserve"> Avenida Assis Brasil, 5737 - de 4001 a 6299 - lado ímpar</t>
  </si>
  <si>
    <t>RUA TREZE DE MAIO, 135</t>
  </si>
  <si>
    <t>AVENIDA BONIFACIO VILELA, 633</t>
  </si>
  <si>
    <t>RUA DR. LUIZ MIGLIANO, 977</t>
  </si>
  <si>
    <t>RUA CORONEL VEIGA, 771 - 771, COMPLEMENTO ANEXO 817</t>
  </si>
  <si>
    <t>RUA DO IMPERADOR, 786</t>
  </si>
  <si>
    <t>AVENIDA MARECHAL CASTELO BRANCO, 911 - LOJA 402 - PISOS L-4</t>
  </si>
  <si>
    <t>TERESINA</t>
  </si>
  <si>
    <t>PI</t>
  </si>
  <si>
    <t>AVENIDA DONA FRANCISCA, 410 - ST 34,QUADRA 48, LOTE 166</t>
  </si>
  <si>
    <t>RODOVIA PE-15, 242 - KM 16,5</t>
  </si>
  <si>
    <t>PAULISTA</t>
  </si>
  <si>
    <t>PRACA LEONOR KAUPA, 100</t>
  </si>
  <si>
    <t>AVENIDA Ragueb Chohfi, 440 - de 5101 ao fim - lado ímpar</t>
  </si>
  <si>
    <t>AVENIDA PROF. VICENTE RAO, 1001</t>
  </si>
  <si>
    <t>RODOVIA RAPOSO TAVARES, S/N - KM 14,5</t>
  </si>
  <si>
    <t>AVENIDA RIO BRANCO, 100</t>
  </si>
  <si>
    <t>AVENIDA RIO BRANCO, 4</t>
  </si>
  <si>
    <t>RODOVIA BANDEIRANTES, S/N - KM 58 CASA BRANCA</t>
  </si>
  <si>
    <t>JUNDIAI</t>
  </si>
  <si>
    <t>RODOVIA BANDEIRANTES, S/N - KM 63,8 PISTA SUL, LT GLEBA 1</t>
  </si>
  <si>
    <t>AVENIDA DEZESSETE DE AGOSTO, 584</t>
  </si>
  <si>
    <t>RUA CHILE, 2134</t>
  </si>
  <si>
    <t>AVENIDA 3, 1410</t>
  </si>
  <si>
    <t>RIO CLARO</t>
  </si>
  <si>
    <t>AVENIDA HERNANI COUTINHO DA COSTA, 21 - E S/N, LOTES 12-16, Q 0 B1</t>
  </si>
  <si>
    <t>RIO DAS OSTRAS</t>
  </si>
  <si>
    <t>RUA RAGUEB CHOHFI, 4831 - null</t>
  </si>
  <si>
    <t>AVENIDA DR. JEFFERSON GERALDO BRUNO, 2900</t>
  </si>
  <si>
    <t>RESENDE</t>
  </si>
  <si>
    <t>Av Dona Paulina de Motais, 443 - LJ CPD 117 Centro Comercial</t>
  </si>
  <si>
    <t>Itapeva</t>
  </si>
  <si>
    <t>18400-818</t>
  </si>
  <si>
    <t>RUA DOS ANDRADAS, 1001</t>
  </si>
  <si>
    <t>AVENIDA NOVE DE JULHO, 2141</t>
  </si>
  <si>
    <t>AVENIDA PRESIDENTE VARGAS, 1321</t>
  </si>
  <si>
    <t>AVENIDA INDEPENDENCIA, 2640</t>
  </si>
  <si>
    <t>AVENIDA CONDE FRANCISCO MATARAZZO JR., 205</t>
  </si>
  <si>
    <t>AVENIDA PROFESSOR JOAO FIUSA, 2120</t>
  </si>
  <si>
    <t>ALAMEDA ALAMEDA DESEMBARGADOR ELLIS HERMIDYO FIGUEIRA, 360 - null</t>
  </si>
  <si>
    <t>ESTRADA ESTRADA DOS ROMEIROS, 694 - KM 31,5</t>
  </si>
  <si>
    <t>RUA CAPITAO SALOMAO, 2350 - ESQ COM A AVENIDA MEIRA JUNIOR</t>
  </si>
  <si>
    <t>AVENIDA FRANCISCO MONTEIRO, 467 - LOTE P/59/60</t>
  </si>
  <si>
    <t>RIBEIRAO PIRES</t>
  </si>
  <si>
    <t>AVENIDA MAURILIO BIAGI, 1270 - SETOR SUL SUBSETOR S-03</t>
  </si>
  <si>
    <t>AVENIDA CEL. FERNANDO FERREIRA LEITE, 1540</t>
  </si>
  <si>
    <t xml:space="preserve"> AV CONDE DA BOA VISTA, 610 - LOJA 312C SHOPPING BOA VISTA</t>
  </si>
  <si>
    <t>RUA GIRIQUITI, 48</t>
  </si>
  <si>
    <t>AVENIDA MONSENHOR ANGELO SAMPAIO, 100</t>
  </si>
  <si>
    <t>PETROLINA</t>
  </si>
  <si>
    <t>AVENIDA LAURO SODRE, 445 - LOJA 201 PARTE B-41-A</t>
  </si>
  <si>
    <t xml:space="preserve"> AVENIDA PARNAMIRIM, 134 - null</t>
  </si>
  <si>
    <t xml:space="preserve"> RODOVIA WASHINGTON LUIZ, KM 222, 0</t>
  </si>
  <si>
    <t>RUA XV DE NOVEMBRO, 457/459</t>
  </si>
  <si>
    <t>AVENIDA DOUTOR ANGELO GENNARO GALLO - QUADRA 07 LTS 9 E 10</t>
  </si>
  <si>
    <t>RIBERÃO PRETO</t>
  </si>
  <si>
    <t>14027-000</t>
  </si>
  <si>
    <t>AVENIDA BRASILIA, 177 - SUC 316, A SHOP 3 AMERICAS</t>
  </si>
  <si>
    <t>PRACA DR ADHEMAR DE BARROS, 25</t>
  </si>
  <si>
    <t>RUA CAPITAO TIAGO LUZ, 49</t>
  </si>
  <si>
    <t>AVENIDA SAPOPEMBA, 8671</t>
  </si>
  <si>
    <t>RODOVIA MARECHAL RONDON, S/N - SP 300 KM 534,5, LJ 270 P SUP</t>
  </si>
  <si>
    <t>ARACATUBA</t>
  </si>
  <si>
    <t>SETOR SPM/SUL EPIA, CONJ. D, S/N</t>
  </si>
  <si>
    <t>AVENIDA GETULIO VARGAS, 1300</t>
  </si>
  <si>
    <t>RUA SILVA BUENO, 2185/2189</t>
  </si>
  <si>
    <t>RUA CENTENARIO, 2922</t>
  </si>
  <si>
    <t>AVENIDA BRIGADEIRO FARIA LIMA, 3109</t>
  </si>
  <si>
    <t>LADEIRA PORTO GERAL, S/N - ESTAÇAO SAO BENTO-EUC L-42</t>
  </si>
  <si>
    <t>AVENIDA ALBERT SCHEITZWER, 256 - ESPAÇO COMERCIAS 3009, PISO L3</t>
  </si>
  <si>
    <t>QUADRA QD 06, AREA RESERVADA 3, S/N</t>
  </si>
  <si>
    <t xml:space="preserve"> AVENIDA DIÁRIO DE NOTICIAS, 300</t>
  </si>
  <si>
    <t>RUA SAO BENTO, 215</t>
  </si>
  <si>
    <t>RUA BORBA GATO, 59</t>
  </si>
  <si>
    <t xml:space="preserve"> AVENIDA PAULISTA, 2064 - LUC PC-03 PISO CINELANDIA</t>
  </si>
  <si>
    <t>AVENIDA COSTA E SILVA, 185 - LJ311,P L3</t>
  </si>
  <si>
    <t>AVENIDA SAO CARLOS, 3134</t>
  </si>
  <si>
    <t>RUA DOUTOR JOAO SANTOS FILHO, 255 - ESPACO COMERCIAL 315, PISO L5</t>
  </si>
  <si>
    <t>AVENIDA BRIGADEIRO FARIA LIMA, 2232 - LOJA N. AA 7/8 - PISO 2</t>
  </si>
  <si>
    <t>AVENIDA INDEPENDENCIA, 3600</t>
  </si>
  <si>
    <t>AVENIDA ROQUE PETRONI JR., 1089</t>
  </si>
  <si>
    <t>TRAVESSA CASALBUONO, 120 - L-233</t>
  </si>
  <si>
    <t>RUA 13 DE MAIO, 1947</t>
  </si>
  <si>
    <t>RUA MARECHAL DEODORO, 378</t>
  </si>
  <si>
    <t>SANTA CRUZ DO SUL</t>
  </si>
  <si>
    <t>RUA AQUIDABAN, 1750</t>
  </si>
  <si>
    <t>AVENIDA PIRACEMA, 669 - LOJAS 101-102 - PISO TERREO</t>
  </si>
  <si>
    <t>QUADRA 302, CONJUNTO 7</t>
  </si>
  <si>
    <t>72300-643</t>
  </si>
  <si>
    <t>RUA FELIPE CARDOSO, 645</t>
  </si>
  <si>
    <t>RUA CEL. OLIVEIRA LIMA, 485</t>
  </si>
  <si>
    <t xml:space="preserve">Av. Daniel de La Touche, 500 - Lote Area 04,05 e 06 </t>
  </si>
  <si>
    <t xml:space="preserve">São Luis </t>
  </si>
  <si>
    <t>65074-115</t>
  </si>
  <si>
    <t>AVENIDA DOM PEDRO II, 339</t>
  </si>
  <si>
    <t>SETOR CLSW - QUADRA 104 - BLOCO A, S/N</t>
  </si>
  <si>
    <t>AVENIDA REBOUCAS, 3970</t>
  </si>
  <si>
    <t>RUA Senador Fláquer, 305</t>
  </si>
  <si>
    <t>RUA GIOVANNI BATTISTA PIRELLI, 155 - LUC 505, SEGUNDO PAVIMENTO</t>
  </si>
  <si>
    <t>RODOVIA BR 459, S/N - KM: 107 LOJA N FF-9</t>
  </si>
  <si>
    <t>POUSO ALEGRE</t>
  </si>
  <si>
    <t>TRAVESSA DO OUVIDOR, 5</t>
  </si>
  <si>
    <t xml:space="preserve"> AV CEL SEZEFREDO FAGUNDES, 1099 - null</t>
  </si>
  <si>
    <t>RUA FREI CANECA, 569</t>
  </si>
  <si>
    <t>RODOVIA VIRGILIO VARZEA, 587</t>
  </si>
  <si>
    <t>RODOVIA DOM PEDRO I S/N</t>
  </si>
  <si>
    <t>13091-901</t>
  </si>
  <si>
    <t>AVENIDA FELICIANO SODRE, 260</t>
  </si>
  <si>
    <t xml:space="preserve"> AVENIDA GUARAPUAVA, 1400 - LOJA ESP. COMERCIAL FF11 PAVMT</t>
  </si>
  <si>
    <t>RUA MAURICIO CARDOSO, 148 - LJ 149,150,151</t>
  </si>
  <si>
    <t>AVENIDA SAO GONCALO, 100</t>
  </si>
  <si>
    <t>AVENIDA GAL. BARRETO DE MENEZES, 800</t>
  </si>
  <si>
    <t>RODOVIA RAPOSO TAVARES, 23600 - LUC 329</t>
  </si>
  <si>
    <t>AVENIDA CRISTOVAO COLOMBO, 545</t>
  </si>
  <si>
    <t>AVENIDA GERMARIO DANTAS, 404</t>
  </si>
  <si>
    <t>AVENIDA GOVERNADOR MARIO COVAS JUNIOR (VL F N MORELLI), S/N - LUC 337/338/339</t>
  </si>
  <si>
    <t>ALAMEDA XINGU ESQ C/ AL RIO NEGRO 111, 290 - LJ 410-412, PI L</t>
  </si>
  <si>
    <t>AVENIDA IBIRAPUERA, 3103</t>
  </si>
  <si>
    <t>AVENIDA DANIEL DE LA TOUCHE, 987 - LOJA 307E PISO L3 SHOP DA ILHA</t>
  </si>
  <si>
    <t>AVENIDA BRASIL, 5085/5085A</t>
  </si>
  <si>
    <t>AVENIDA PADRE CICERO, 2555 - CARIRI SHOPPING PISO TERREO</t>
  </si>
  <si>
    <t>RUA SAO JOSE, 70</t>
  </si>
  <si>
    <t>AVENIDA DAS TORRES, 2950</t>
  </si>
  <si>
    <t>SAO JOSE DOS PINHAIS</t>
  </si>
  <si>
    <t>AVENIDA COLARES MOREIRA, 1</t>
  </si>
  <si>
    <t xml:space="preserve"> AV SILVA LOBO, 700</t>
  </si>
  <si>
    <t>RUA CATAO, 72</t>
  </si>
  <si>
    <t>AVENIDA GAL. EUCLIDES FIGUEIREDO, 1000</t>
  </si>
  <si>
    <t>RUA DR. MELO FREIRE, S/N</t>
  </si>
  <si>
    <t>AVENIDA DEP. FERNANDO FERRARI, 1443</t>
  </si>
  <si>
    <t>SANTA MARIA</t>
  </si>
  <si>
    <t>AVENIDA ALUIZIO DA SILVA GOMES, 800</t>
  </si>
  <si>
    <t>AVENIDA SAO MIGUEL, 5605 - LOJA MCDONALDS</t>
  </si>
  <si>
    <t>RUA GONCALVES CRESPO, S/N</t>
  </si>
  <si>
    <t>AVENIDA JOSE PINHEIRO BORGES, S/N</t>
  </si>
  <si>
    <t>AVENIDA ROQUE PETRONI JUNIOR, 1089</t>
  </si>
  <si>
    <t>RUA IRMÃ DULCE, 550 - ESPAÇO COMERCIAL 1090/1091</t>
  </si>
  <si>
    <t>RUA DOMINGOS AGOSTIM, S/N</t>
  </si>
  <si>
    <t>AVENIDA GOVERNADOR MARIO COVAS, 1</t>
  </si>
  <si>
    <t xml:space="preserve"> AVENIDA ABÍLIO AUGUSTO TAVORA, 1061 - ESPAÇO COMERCIAL N 4001/4002</t>
  </si>
  <si>
    <t>AVENIDA PRESIDENTE ERNESTO GEISEL, 2300 - SALAO COM N. 49/50, PISO 1</t>
  </si>
  <si>
    <t>AVENIDA OCEANICA, 1460</t>
  </si>
  <si>
    <t xml:space="preserve">SALVADOR </t>
  </si>
  <si>
    <t>40140-130</t>
  </si>
  <si>
    <t>AVENIDA HISTORIADOR RUBENS DE MENDONCA, 3300</t>
  </si>
  <si>
    <t>RUA HENRIQUE TERRA, 1700 - 1/ALIMENTOS 01, 1 PISO</t>
  </si>
  <si>
    <t>AVENIDA PRESTES MAIA, 1400</t>
  </si>
  <si>
    <t>AVENIDA PAULISTA, 1230 - SUC N 3109 - PISO 3</t>
  </si>
  <si>
    <t>AVENIDA LUIS VIANA FILHO, 8544 - EUC 226 E 227 PISO L2</t>
  </si>
  <si>
    <t>AVENIDA RIO MADEIRA, 3288 - LOJAS 205/206 - 2. ANDAR</t>
  </si>
  <si>
    <t>PORTO VELHO</t>
  </si>
  <si>
    <t>RO</t>
  </si>
  <si>
    <t>RUA DELMIRO GOUVEIA, S/N - LOJA 231</t>
  </si>
  <si>
    <t>RODOVIA DOS BANDEIRANTES, S/N - KM 72 - LOJA 36</t>
  </si>
  <si>
    <t>RUA MANOEL COELHO, 600</t>
  </si>
  <si>
    <t>AVENIDA PRESIDENTE KENNEDY, 425 - SALAO COMERCIAL 402 PISO 03</t>
  </si>
  <si>
    <t>RUA IZABEL A REDENTORA, 1434</t>
  </si>
  <si>
    <t>AVENIDA NOSSA SENHORA DAS DORES, 305 - LOJA 333 A 336 3. PISO</t>
  </si>
  <si>
    <t>RUA CONSELHEIRO MOREIRA DE BARROS, 2780</t>
  </si>
  <si>
    <t>AVENIDA DR. CLAUDIO LUIZ DA COSTA, 129</t>
  </si>
  <si>
    <t>RUA DOMINGOS DE MORAIS, 2564</t>
  </si>
  <si>
    <t>RUA SAO JOSE, 933</t>
  </si>
  <si>
    <t>RODOVIA BR 040, KM 12, S/N - GB F Q 01, LT 01 LJ LUCS 42AEB</t>
  </si>
  <si>
    <t>VALPARAISO DE GOIAS</t>
  </si>
  <si>
    <t>RUA LEITE DE MORAES, 107</t>
  </si>
  <si>
    <t>RODOVIA REGIS BITTENCOURT - BR 116, S/N - KM 271,5</t>
  </si>
  <si>
    <t>TABOAO DA SERRA</t>
  </si>
  <si>
    <t>AVENIDA MARACANA, 987</t>
  </si>
  <si>
    <t>AVENIDA ANA COSTA, 550</t>
  </si>
  <si>
    <t>AVENIDA DOM HELDER CAMARA, 5895</t>
  </si>
  <si>
    <t>PRACA DAS NACOES, 252</t>
  </si>
  <si>
    <t>AVENIDA GIOVANNI GRONCHI, 5819</t>
  </si>
  <si>
    <t>AVENIDA PEDRO LINHARES, 3900</t>
  </si>
  <si>
    <t>RUA LUIZ SPIANDORELLI NETO, 161 - ESPACO COM 83 PISO VALINHOS</t>
  </si>
  <si>
    <t>VALINHOS</t>
  </si>
  <si>
    <t>RUA OLIMPIADAS, 360 - LJ DE USO COM(LUC) 504 4.PISO</t>
  </si>
  <si>
    <t>AVENIDA T 10, S/N - Q 106 LT 9/10 ESQ T2 Q 106 LT8</t>
  </si>
  <si>
    <t xml:space="preserve"> AVENIDA T-63, 1404 - QUADRA 582, LOTE 12E</t>
  </si>
  <si>
    <t>RUA DO TESOURO, 414</t>
  </si>
  <si>
    <t>AVENIDA GOV. AGAMENON MAGALHAES, 153</t>
  </si>
  <si>
    <t>AVENIDA DO TABOÃO, 2060 - LOTES 1/2 , P/3-P/ 7, QUADRA C</t>
  </si>
  <si>
    <t>AVENIDA PIRACEMA, 669</t>
  </si>
  <si>
    <t>RODOVIA 492, BR-381, S/N - KM 492.6 L 3036 PISO L3</t>
  </si>
  <si>
    <t>BETIM</t>
  </si>
  <si>
    <t>RUA TAQUARICHIM, 266</t>
  </si>
  <si>
    <t>AVENIDA GOVERNADOR AGAMENON MAGALHAES, 153</t>
  </si>
  <si>
    <t>AVENIDA PRESIDENTE KENNEDY, 1030 - A</t>
  </si>
  <si>
    <t>AVENIDA NOSSA SENHORA DE FATIMA, S/N - 266 E 288</t>
  </si>
  <si>
    <t>AVENIDA BRASIL ,750</t>
  </si>
  <si>
    <t xml:space="preserve">13073-012             </t>
  </si>
  <si>
    <t>RUA HANNEMANN, S/N - RESTAURANTE 01 PISO</t>
  </si>
  <si>
    <t>RUA BARAO DE MESQUITA, 262</t>
  </si>
  <si>
    <t>AVENIDA SANTOS DUMOND, 508</t>
  </si>
  <si>
    <t>AVENIDA MORVAN DIAS DE FIGUEIREDO, 3177</t>
  </si>
  <si>
    <t>RUA DOUTOR SATAMINI, 123</t>
  </si>
  <si>
    <t>AVENIDA GOVERNADOR ROBERTO SILVEIRA, 540</t>
  </si>
  <si>
    <t>AVENIDA COMENDADOR FRANCO, 3961</t>
  </si>
  <si>
    <t>AVENIDA SENADOR TEOTONIO VILELA, 3335</t>
  </si>
  <si>
    <t>AVENIDA PAULISTA, 854 - LUC 60/61, PISO INTERMEDIARIO</t>
  </si>
  <si>
    <t>AVENIDA CRUZAMENTO DAS AVENIDAS NOSSA SENHORA DE FATIMA E DOM SEVERINO, S/N</t>
  </si>
  <si>
    <t xml:space="preserve"> Avenida Tucuruvi, 0 - de 729 ao fim - lado ímpar</t>
  </si>
  <si>
    <t xml:space="preserve"> Avenida Tucuruvi, 248 - até 400 - lado par</t>
  </si>
  <si>
    <t xml:space="preserve"> Avenida Frei Serafim, 2940</t>
  </si>
  <si>
    <t>RUA RAUL LOPES, 1000</t>
  </si>
  <si>
    <t>AVENIDA FELICIANO SODRE, 307</t>
  </si>
  <si>
    <t>TERESOPOLIS</t>
  </si>
  <si>
    <t>RUA EDUARDO DE MORAES, S/N - LOJA 4026 PAVMTO 3</t>
  </si>
  <si>
    <t>RUA TITO, 1053/1087 - LJ 18 CENT CONVENIENCIA LAPA</t>
  </si>
  <si>
    <t>AVENIDA DR. ANTONIO MARIA LAET, S/N - SALAO COMERCIAL N L 06/07.S</t>
  </si>
  <si>
    <t>AVENIDA DR. ANTONIO MARIA LAET, 566 - SALAO COMERCIAL L 13/14 PISO 1</t>
  </si>
  <si>
    <t>RUA RUBEM SOUTO DE ARAUJO, 1455 - 1459/1461</t>
  </si>
  <si>
    <t>AVENIDA PAULO GRACINDO, 15 - EUC FF10</t>
  </si>
  <si>
    <t>ALAMEDA AMAZONAS, 113</t>
  </si>
  <si>
    <t>RUA ALVARENGA, 2383</t>
  </si>
  <si>
    <t>ALAMEDA VIEIRA DE CARVALHO, 459 - null</t>
  </si>
  <si>
    <t>AVENIDA ARICANDUVA, 4840 - 58/59/61</t>
  </si>
  <si>
    <t>ESTRADA INTENDENTE MAGALHAES, 1212/1214</t>
  </si>
  <si>
    <t>RUA HUMBERTO PIZZO, 999 - L07 PISO L1</t>
  </si>
  <si>
    <t>VARGINHA</t>
  </si>
  <si>
    <t xml:space="preserve"> AVENIDA DOS ESPORTES, 649</t>
  </si>
  <si>
    <t>AVENIDA Senador Teotônio Vilela, 7908</t>
  </si>
  <si>
    <t>RUA TIERS, 184</t>
  </si>
  <si>
    <t>AVENIDA VITAL BRASIL, 1256</t>
  </si>
  <si>
    <t>RUA VINTE E CINCO DE MARCO, 767</t>
  </si>
  <si>
    <t>RODOVIA SANTOS DUMONT, S/N - KM 66, NOVO TERMINAL</t>
  </si>
  <si>
    <t>AVENIDA JURACY MAGALHAES, 3340 - QUADRA 07 ESPACO COMERCIAL 10</t>
  </si>
  <si>
    <t>PRACA CORONEL JOSE LOPES, 222</t>
  </si>
  <si>
    <t>RUA MARIA CANDIDA, 1676</t>
  </si>
  <si>
    <t>CALCADA VICONDE DE INHAUMA, 539</t>
  </si>
  <si>
    <t>RUA VINTE E CINCO DE MARCO, 1109</t>
  </si>
  <si>
    <t>ESTRADA ESTRADA AMARAL PEIXOTO, KM 105, 650, S/N</t>
  </si>
  <si>
    <t>SAO PEDRO DA ALDEIA</t>
  </si>
  <si>
    <t>ESTRADA ESTRADA FRANCISCO VON ZUBEN, 1485</t>
  </si>
  <si>
    <t>AVENIDA CONDE DE FRONTIN, 2200</t>
  </si>
  <si>
    <t>RUA VOLUNTARIOS DA PATRIA, 2273/2279</t>
  </si>
  <si>
    <t>AVENIDA WALDEMAR ALVES, S/N - ESQ C/ AV JOAO ARRUDA BRASIL</t>
  </si>
  <si>
    <t>AVENIDA JOSE MARIA WHITAKER, 81</t>
  </si>
  <si>
    <t>RUA PROJETADA, 345</t>
  </si>
  <si>
    <t>AVENIDA WASHINGTON LUIZ, 3990</t>
  </si>
  <si>
    <t>AVENIDA DOS AUTONOMISTAS, 1768/1828</t>
  </si>
  <si>
    <t>RUA JAMES HOLLAND, 668</t>
  </si>
  <si>
    <t>AVENIDA ANTARTICA, 408</t>
  </si>
  <si>
    <t>ESTRADA DO MENDANHA, 555</t>
  </si>
  <si>
    <t>AVENIDA ATALIBA LEONEL, 1438</t>
  </si>
  <si>
    <t>TRAVESSA CASALBUONO, 120 - SUC 23 - SHOP.CENTER NORTE</t>
  </si>
  <si>
    <t>RUA DOUTOR ZUQUIM, 1861 - LOJA MCDONALDS</t>
  </si>
  <si>
    <t>AVENIDA BRASIL, 5400</t>
  </si>
  <si>
    <t>CASCAVEL</t>
  </si>
  <si>
    <t>28015-020</t>
  </si>
  <si>
    <t>42.591.651/0443-53</t>
  </si>
  <si>
    <t>42.591.651/0001-43</t>
  </si>
  <si>
    <t>42.591.651/1741-33</t>
  </si>
  <si>
    <t>42.591.651/0128-26</t>
  </si>
  <si>
    <t>Estado</t>
  </si>
  <si>
    <t>Sigla</t>
  </si>
  <si>
    <t>Acre</t>
  </si>
  <si>
    <t>AC</t>
  </si>
  <si>
    <t>Alagoas</t>
  </si>
  <si>
    <t>Amapá</t>
  </si>
  <si>
    <t>AP</t>
  </si>
  <si>
    <t>Amazonas</t>
  </si>
  <si>
    <t>AM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</si>
  <si>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</si>
  <si>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</si>
  <si>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</si>
  <si>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</si>
  <si>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</si>
  <si>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</si>
  <si>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</si>
  <si>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</si>
  <si>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</si>
  <si>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</si>
  <si>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</si>
  <si>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</si>
  <si>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</si>
  <si>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Grande do Norte</t>
  </si>
  <si>
    <t>Rio Grande do Sul</t>
  </si>
  <si>
    <t>Rondônia</t>
  </si>
  <si>
    <t>Roraima</t>
  </si>
  <si>
    <t>RR</t>
  </si>
  <si>
    <t>Santa Catarina</t>
  </si>
  <si>
    <t>Sergipe</t>
  </si>
  <si>
    <t>Tocantins</t>
  </si>
  <si>
    <t>TO</t>
  </si>
  <si>
    <t>Distrito Federal</t>
  </si>
  <si>
    <t>LUGAR</t>
  </si>
  <si>
    <t>03010-030</t>
  </si>
  <si>
    <t>42.591.651/2348-02</t>
  </si>
  <si>
    <t>R39</t>
  </si>
  <si>
    <t>Raposo 39</t>
  </si>
  <si>
    <t xml:space="preserve">Av Ivo Mario Issac Pires, 1 - Bloco 4 </t>
  </si>
  <si>
    <t>Das Pedras</t>
  </si>
  <si>
    <t>Cotia</t>
  </si>
  <si>
    <t>06720-480</t>
  </si>
  <si>
    <t>42.591.651/2625-04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</si>
</sst>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name val="Work Sans"/>
    </font>
    <font>
      <sz val="10"/>
      <color theme="1"/>
      <name val="Work Sans"/>
    </font>
    <font>
      <sz val="10"/>
      <color rgb="FF000000"/>
      <name val="Work Sans"/>
    </font>
    <font>
      <u/>
      <sz val="10"/>
      <color theme="1"/>
      <name val="Work Sans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49" fontId="3" fillId="0" borderId="3" xfId="0" applyNumberFormat="1" applyFont="1" applyBorder="1" applyAlignment="1" applyProtection="1">
      <alignment horizontal="center"/>
      <protection locked="0"/>
    </xf>
    <xf numFmtId="49" fontId="3" fillId="0" borderId="4" xfId="0" quotePrefix="1" applyNumberFormat="1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>
      <alignment horizontal="center"/>
    </xf>
    <xf numFmtId="49" fontId="3" fillId="5" borderId="4" xfId="0" applyNumberFormat="1" applyFont="1" applyFill="1" applyBorder="1" applyAlignment="1" applyProtection="1">
      <alignment horizontal="center"/>
      <protection locked="0"/>
    </xf>
    <xf numFmtId="49" fontId="3" fillId="0" borderId="5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3" fillId="2" borderId="7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6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3" fillId="2" borderId="2" xfId="0" applyNumberFormat="1" applyFont="1" applyFill="1" applyBorder="1" applyAlignment="1" applyProtection="1">
      <alignment horizontal="center" vertical="center"/>
      <protection locked="0" hidden="1"/>
    </xf>
    <xf numFmtId="49" fontId="3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3" fillId="2" borderId="2" xfId="0" applyNumberFormat="1" applyFont="1" applyFill="1" applyBorder="1" applyAlignment="1" applyProtection="1">
      <alignment horizontal="left" vertical="center"/>
      <protection locked="0" hidden="1"/>
    </xf>
    <xf numFmtId="49" fontId="3" fillId="2" borderId="8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 applyProtection="1">
      <alignment horizontal="left"/>
      <protection locked="0"/>
    </xf>
    <xf numFmtId="49" fontId="3" fillId="0" borderId="4" xfId="0" applyNumberFormat="1" applyFont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/>
    <xf numFmtId="49" fontId="3" fillId="3" borderId="4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 applyProtection="1">
      <alignment horizontal="center" vertical="center"/>
      <protection locked="0" hidden="1"/>
    </xf>
    <xf numFmtId="49" fontId="4" fillId="0" borderId="4" xfId="0" applyNumberFormat="1" applyFont="1" applyBorder="1" applyAlignment="1">
      <alignment horizontal="center"/>
    </xf>
    <xf numFmtId="49" fontId="3" fillId="0" borderId="0" xfId="0" applyNumberFormat="1" applyFont="1" applyAlignment="1" applyProtection="1">
      <alignment horizontal="left"/>
      <protection locked="0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 applyAlignment="1" applyProtection="1">
      <alignment horizontal="center" vertical="center"/>
      <protection locked="0" hidden="1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0" fontId="3" fillId="0" borderId="5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20BD-162D-4E9D-8DED-E86E90033827}" name="Tabela1" displayName="Tabela1" ref="A1:I712" totalsRowShown="0" headerRowDxfId="15" dataDxfId="14" tableBorderDxfId="13">
  <autoFilter ref="A1:I712" xr:uid="{055620BD-162D-4E9D-8DED-E86E90033827}"/>
  <sortState xmlns:xlrd2="http://schemas.microsoft.com/office/spreadsheetml/2017/richdata2" ref="A2:I711">
    <sortCondition ref="A1:A711"/>
  </sortState>
  <tableColumns count="9">
    <tableColumn id="8" xr3:uid="{800A47C7-61A9-424A-9ADA-5CDA1B78A8DB}" name="SIGLA" dataDxfId="12"/>
    <tableColumn id="1" xr3:uid="{66070FDA-99F7-4941-85CC-F9D5AF2CD600}" name="UNIDADE" dataDxfId="11"/>
    <tableColumn id="2" xr3:uid="{1348DC0C-FD57-4372-8AD6-7281EBFE0326}" name="NOME" dataDxfId="10"/>
    <tableColumn id="3" xr3:uid="{91B89EDA-0E5A-4659-83B0-C57038CFB38E}" name="ENDERECO" dataDxfId="9"/>
    <tableColumn id="4" xr3:uid="{3AA84CD2-7FCB-497E-9059-303BFF063E6D}" name="CIDADE" dataDxfId="8"/>
    <tableColumn id="10" xr3:uid="{94B93528-C81D-42A9-B5FA-AD9875108BEE}" name="ESTADO" dataDxfId="7"/>
    <tableColumn id="7" xr3:uid="{3B126122-BEBC-4BE0-902F-7A6FB183645E}" name="LUGAR" dataDxfId="6">
      <calculatedColumnFormula>VLOOKUP(Tabela1[[#This Row],[ESTADO]],Tabela5[#All],2,FALSE)</calculatedColumnFormula>
    </tableColumn>
    <tableColumn id="5" xr3:uid="{962DF501-C202-4AEC-B1E7-E7858DB96A35}" name="CEP" dataDxfId="5"/>
    <tableColumn id="6" xr3:uid="{B10EDDE4-8E7A-45E1-925B-1D87FD46C447}" name="CNPJ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44A41D-A698-48A3-8D14-EB2C9A501A4D}" name="Tabela5" displayName="Tabela5" ref="A1:B28" totalsRowShown="0" headerRowDxfId="3" dataDxfId="2">
  <autoFilter ref="A1:B28" xr:uid="{B844A41D-A698-48A3-8D14-EB2C9A501A4D}"/>
  <tableColumns count="2">
    <tableColumn id="1" xr3:uid="{7D6E2795-6B28-416C-8283-B3F9DF4F4578}" name="Sigla" dataDxfId="1"/>
    <tableColumn id="2" xr3:uid="{78596D2A-740C-403C-9A98-170441BBC533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7941-6090-411F-9ADE-332BFB0B85A3}">
  <dimension ref="A1:K712"/>
  <sheetViews>
    <sheetView tabSelected="1" topLeftCell="A695" workbookViewId="0">
      <selection activeCell="A712" sqref="A712"/>
    </sheetView>
  </sheetViews>
  <sheetFormatPr defaultRowHeight="15.75"/>
  <cols>
    <col min="1" max="1" width="11" style="27" bestFit="1" customWidth="1"/>
    <col min="2" max="2" width="33.5703125" style="11" bestFit="1" customWidth="1"/>
    <col min="3" max="3" width="43.140625" style="11" bestFit="1" customWidth="1"/>
    <col min="4" max="4" width="105.42578125" style="11" bestFit="1" customWidth="1"/>
    <col min="5" max="5" width="28.85546875" style="28" customWidth="1"/>
    <col min="6" max="6" width="13" style="27" bestFit="1" customWidth="1"/>
    <col min="7" max="7" width="19.7109375" style="1" bestFit="1" customWidth="1"/>
    <col min="8" max="8" width="17.85546875" style="11" bestFit="1" customWidth="1"/>
    <col min="9" max="9" width="20.42578125" bestFit="1" customWidth="1"/>
    <col min="10" max="10" width="20.42578125" style="11" bestFit="1" customWidth="1"/>
    <col min="11" max="11" width="9.140625" style="30"/>
    <col min="12" max="16384" width="9.140625" style="1"/>
  </cols>
  <sheetData>
    <row r="1" spans="1:11" ht="32.25" customHeight="1">
      <c r="A1" s="12" t="s">
        <v>0</v>
      </c>
      <c r="B1" s="13" t="s">
        <v>1</v>
      </c>
      <c r="C1" s="14" t="s">
        <v>2111</v>
      </c>
      <c r="D1" s="12" t="s">
        <v>2112</v>
      </c>
      <c r="E1" s="12" t="s">
        <v>2113</v>
      </c>
      <c r="F1" s="12" t="s">
        <v>2114</v>
      </c>
      <c r="G1" s="31" t="s">
        <v>3053</v>
      </c>
      <c r="H1" s="9" t="s">
        <v>2115</v>
      </c>
      <c r="I1" s="15" t="s">
        <v>2</v>
      </c>
      <c r="J1" s="29"/>
      <c r="K1" s="1"/>
    </row>
    <row r="2" spans="1:11" ht="15">
      <c r="A2" s="16" t="s">
        <v>3</v>
      </c>
      <c r="B2" s="2" t="s">
        <v>4</v>
      </c>
      <c r="C2" s="17" t="s">
        <v>5</v>
      </c>
      <c r="D2" s="17" t="s">
        <v>2116</v>
      </c>
      <c r="E2" s="2" t="s">
        <v>2117</v>
      </c>
      <c r="F2" s="2" t="s">
        <v>2118</v>
      </c>
      <c r="G2" s="32" t="str">
        <f>VLOOKUP(Tabela1[[#This Row],[ESTADO]],Tabela5[#All],2,FALSE)</f>
        <v>São Paulo</v>
      </c>
      <c r="H2" s="10" t="s">
        <v>2119</v>
      </c>
      <c r="I2" s="10" t="s">
        <v>6</v>
      </c>
      <c r="J2" s="29"/>
      <c r="K2" s="1"/>
    </row>
    <row r="3" spans="1:11" ht="15">
      <c r="A3" s="5" t="s">
        <v>7</v>
      </c>
      <c r="B3" s="3" t="s">
        <v>8</v>
      </c>
      <c r="C3" s="18" t="s">
        <v>5</v>
      </c>
      <c r="D3" s="18" t="s">
        <v>2120</v>
      </c>
      <c r="E3" s="4" t="s">
        <v>2121</v>
      </c>
      <c r="F3" s="4" t="s">
        <v>2122</v>
      </c>
      <c r="G3" s="33" t="str">
        <f>VLOOKUP(Tabela1[[#This Row],[ESTADO]],Tabela5[#All],2,FALSE)</f>
        <v>Rio de Janeiro</v>
      </c>
      <c r="H3" s="4">
        <v>25725650</v>
      </c>
      <c r="I3" s="4" t="s">
        <v>9</v>
      </c>
      <c r="J3" s="29"/>
      <c r="K3" s="1"/>
    </row>
    <row r="4" spans="1:11" ht="15">
      <c r="A4" s="5" t="s">
        <v>10</v>
      </c>
      <c r="B4" s="4" t="s">
        <v>11</v>
      </c>
      <c r="C4" s="18" t="s">
        <v>5</v>
      </c>
      <c r="D4" s="18" t="s">
        <v>2123</v>
      </c>
      <c r="E4" s="4" t="s">
        <v>2124</v>
      </c>
      <c r="F4" s="4" t="s">
        <v>2125</v>
      </c>
      <c r="G4" s="33" t="str">
        <f>VLOOKUP(Tabela1[[#This Row],[ESTADO]],Tabela5[#All],2,FALSE)</f>
        <v>Rio Grande do Sul</v>
      </c>
      <c r="H4" s="4">
        <v>91110000</v>
      </c>
      <c r="I4" s="4" t="s">
        <v>12</v>
      </c>
      <c r="J4" s="29"/>
      <c r="K4" s="1"/>
    </row>
    <row r="5" spans="1:11" ht="15">
      <c r="A5" s="5" t="s">
        <v>13</v>
      </c>
      <c r="B5" s="4" t="s">
        <v>14</v>
      </c>
      <c r="C5" s="18" t="s">
        <v>5</v>
      </c>
      <c r="D5" s="18" t="s">
        <v>2126</v>
      </c>
      <c r="E5" s="4" t="s">
        <v>2127</v>
      </c>
      <c r="F5" s="4" t="s">
        <v>2128</v>
      </c>
      <c r="G5" s="33" t="str">
        <f>VLOOKUP(Tabela1[[#This Row],[ESTADO]],Tabela5[#All],2,FALSE)</f>
        <v>Minas Gerais</v>
      </c>
      <c r="H5" s="4">
        <v>31270672</v>
      </c>
      <c r="I5" s="4" t="s">
        <v>16</v>
      </c>
      <c r="J5" s="29"/>
      <c r="K5" s="1"/>
    </row>
    <row r="6" spans="1:11" ht="15">
      <c r="A6" s="5" t="s">
        <v>17</v>
      </c>
      <c r="B6" s="4" t="s">
        <v>18</v>
      </c>
      <c r="C6" s="18" t="s">
        <v>5</v>
      </c>
      <c r="D6" s="18" t="s">
        <v>2129</v>
      </c>
      <c r="E6" s="4" t="s">
        <v>2130</v>
      </c>
      <c r="F6" s="4" t="s">
        <v>2118</v>
      </c>
      <c r="G6" s="33" t="str">
        <f>VLOOKUP(Tabela1[[#This Row],[ESTADO]],Tabela5[#All],2,FALSE)</f>
        <v>São Paulo</v>
      </c>
      <c r="H6" s="4">
        <v>4576000</v>
      </c>
      <c r="I6" s="4" t="s">
        <v>19</v>
      </c>
      <c r="J6" s="29"/>
      <c r="K6" s="1"/>
    </row>
    <row r="7" spans="1:11" ht="15">
      <c r="A7" s="5" t="s">
        <v>20</v>
      </c>
      <c r="B7" s="4" t="s">
        <v>21</v>
      </c>
      <c r="C7" s="18" t="s">
        <v>5</v>
      </c>
      <c r="D7" s="18" t="s">
        <v>2131</v>
      </c>
      <c r="E7" s="4" t="s">
        <v>2130</v>
      </c>
      <c r="F7" s="4" t="s">
        <v>2118</v>
      </c>
      <c r="G7" s="33" t="str">
        <f>VLOOKUP(Tabela1[[#This Row],[ESTADO]],Tabela5[#All],2,FALSE)</f>
        <v>São Paulo</v>
      </c>
      <c r="H7" s="4">
        <v>3889000</v>
      </c>
      <c r="I7" s="4" t="s">
        <v>22</v>
      </c>
      <c r="J7" s="29"/>
      <c r="K7" s="1"/>
    </row>
    <row r="8" spans="1:11" ht="15">
      <c r="A8" s="5" t="s">
        <v>23</v>
      </c>
      <c r="B8" s="4" t="s">
        <v>24</v>
      </c>
      <c r="C8" s="18" t="s">
        <v>5</v>
      </c>
      <c r="D8" s="18" t="s">
        <v>2132</v>
      </c>
      <c r="E8" s="4" t="s">
        <v>2133</v>
      </c>
      <c r="F8" s="4" t="s">
        <v>2122</v>
      </c>
      <c r="G8" s="33" t="str">
        <f>VLOOKUP(Tabela1[[#This Row],[ESTADO]],Tabela5[#All],2,FALSE)</f>
        <v>Rio de Janeiro</v>
      </c>
      <c r="H8" s="4">
        <v>22631000</v>
      </c>
      <c r="I8" s="4" t="s">
        <v>25</v>
      </c>
      <c r="J8" s="29"/>
      <c r="K8" s="1"/>
    </row>
    <row r="9" spans="1:11" ht="15">
      <c r="A9" s="5" t="s">
        <v>26</v>
      </c>
      <c r="B9" s="4" t="s">
        <v>27</v>
      </c>
      <c r="C9" s="18" t="s">
        <v>5</v>
      </c>
      <c r="D9" s="18" t="s">
        <v>2134</v>
      </c>
      <c r="E9" s="4" t="s">
        <v>2135</v>
      </c>
      <c r="F9" s="4" t="s">
        <v>2118</v>
      </c>
      <c r="G9" s="33" t="str">
        <f>VLOOKUP(Tabela1[[#This Row],[ESTADO]],Tabela5[#All],2,FALSE)</f>
        <v>São Paulo</v>
      </c>
      <c r="H9" s="4">
        <v>16018000</v>
      </c>
      <c r="I9" s="4" t="s">
        <v>28</v>
      </c>
      <c r="J9" s="29"/>
      <c r="K9" s="1"/>
    </row>
    <row r="10" spans="1:11" ht="15">
      <c r="A10" s="5" t="s">
        <v>29</v>
      </c>
      <c r="B10" s="4" t="s">
        <v>30</v>
      </c>
      <c r="C10" s="18" t="s">
        <v>5</v>
      </c>
      <c r="D10" s="18" t="s">
        <v>2136</v>
      </c>
      <c r="E10" s="4" t="s">
        <v>2137</v>
      </c>
      <c r="F10" s="4" t="s">
        <v>2118</v>
      </c>
      <c r="G10" s="33" t="str">
        <f>VLOOKUP(Tabela1[[#This Row],[ESTADO]],Tabela5[#All],2,FALSE)</f>
        <v>São Paulo</v>
      </c>
      <c r="H10" s="4">
        <v>4088006</v>
      </c>
      <c r="I10" s="4" t="s">
        <v>31</v>
      </c>
      <c r="J10" s="29"/>
      <c r="K10" s="1"/>
    </row>
    <row r="11" spans="1:11" ht="15">
      <c r="A11" s="5" t="s">
        <v>32</v>
      </c>
      <c r="B11" s="4" t="s">
        <v>33</v>
      </c>
      <c r="C11" s="18" t="s">
        <v>5</v>
      </c>
      <c r="D11" s="18" t="s">
        <v>2138</v>
      </c>
      <c r="E11" s="4" t="s">
        <v>2130</v>
      </c>
      <c r="F11" s="4" t="s">
        <v>2118</v>
      </c>
      <c r="G11" s="33" t="str">
        <f>VLOOKUP(Tabela1[[#This Row],[ESTADO]],Tabela5[#All],2,FALSE)</f>
        <v>São Paulo</v>
      </c>
      <c r="H11" s="4">
        <v>13050913</v>
      </c>
      <c r="I11" s="4" t="s">
        <v>34</v>
      </c>
      <c r="J11" s="29"/>
      <c r="K11" s="1"/>
    </row>
    <row r="12" spans="1:11" ht="15">
      <c r="A12" s="5" t="s">
        <v>35</v>
      </c>
      <c r="B12" s="4" t="s">
        <v>36</v>
      </c>
      <c r="C12" s="18" t="s">
        <v>5</v>
      </c>
      <c r="D12" s="18" t="s">
        <v>2139</v>
      </c>
      <c r="E12" s="4" t="s">
        <v>2130</v>
      </c>
      <c r="F12" s="4" t="s">
        <v>2118</v>
      </c>
      <c r="G12" s="33" t="str">
        <f>VLOOKUP(Tabela1[[#This Row],[ESTADO]],Tabela5[#All],2,FALSE)</f>
        <v>São Paulo</v>
      </c>
      <c r="H12" s="4">
        <v>19815340</v>
      </c>
      <c r="I12" s="4" t="s">
        <v>37</v>
      </c>
      <c r="J12" s="29"/>
      <c r="K12" s="1"/>
    </row>
    <row r="13" spans="1:11" ht="15">
      <c r="A13" s="5" t="s">
        <v>38</v>
      </c>
      <c r="B13" s="4" t="s">
        <v>39</v>
      </c>
      <c r="C13" s="18" t="s">
        <v>5</v>
      </c>
      <c r="D13" s="18" t="s">
        <v>2140</v>
      </c>
      <c r="E13" s="4" t="s">
        <v>2130</v>
      </c>
      <c r="F13" s="4" t="s">
        <v>2118</v>
      </c>
      <c r="G13" s="33" t="str">
        <f>VLOOKUP(Tabela1[[#This Row],[ESTADO]],Tabela5[#All],2,FALSE)</f>
        <v>São Paulo</v>
      </c>
      <c r="H13" s="4">
        <v>5061150</v>
      </c>
      <c r="I13" s="4" t="s">
        <v>40</v>
      </c>
      <c r="J13" s="29"/>
      <c r="K13" s="1"/>
    </row>
    <row r="14" spans="1:11" ht="15">
      <c r="A14" s="5" t="s">
        <v>41</v>
      </c>
      <c r="B14" s="4" t="s">
        <v>42</v>
      </c>
      <c r="C14" s="18" t="s">
        <v>5</v>
      </c>
      <c r="D14" s="18" t="s">
        <v>2141</v>
      </c>
      <c r="E14" s="4" t="s">
        <v>2130</v>
      </c>
      <c r="F14" s="4" t="s">
        <v>2118</v>
      </c>
      <c r="G14" s="33" t="str">
        <f>VLOOKUP(Tabela1[[#This Row],[ESTADO]],Tabela5[#All],2,FALSE)</f>
        <v>São Paulo</v>
      </c>
      <c r="H14" s="4">
        <v>1531001</v>
      </c>
      <c r="I14" s="4" t="s">
        <v>43</v>
      </c>
      <c r="J14" s="29"/>
      <c r="K14" s="1"/>
    </row>
    <row r="15" spans="1:11" ht="15">
      <c r="A15" s="5" t="s">
        <v>44</v>
      </c>
      <c r="B15" s="4" t="s">
        <v>45</v>
      </c>
      <c r="C15" s="18" t="s">
        <v>5</v>
      </c>
      <c r="D15" s="18" t="s">
        <v>2142</v>
      </c>
      <c r="E15" s="4" t="s">
        <v>2127</v>
      </c>
      <c r="F15" s="4" t="s">
        <v>2128</v>
      </c>
      <c r="G15" s="33" t="str">
        <f>VLOOKUP(Tabela1[[#This Row],[ESTADO]],Tabela5[#All],2,FALSE)</f>
        <v>Minas Gerais</v>
      </c>
      <c r="H15" s="4">
        <v>31170800</v>
      </c>
      <c r="I15" s="4" t="s">
        <v>46</v>
      </c>
      <c r="J15" s="29"/>
      <c r="K15" s="1"/>
    </row>
    <row r="16" spans="1:11" ht="15">
      <c r="A16" s="5" t="s">
        <v>47</v>
      </c>
      <c r="B16" s="4" t="s">
        <v>48</v>
      </c>
      <c r="C16" s="18" t="s">
        <v>5</v>
      </c>
      <c r="D16" s="18" t="s">
        <v>2143</v>
      </c>
      <c r="E16" s="4" t="s">
        <v>2144</v>
      </c>
      <c r="F16" s="4" t="s">
        <v>2118</v>
      </c>
      <c r="G16" s="33" t="str">
        <f>VLOOKUP(Tabela1[[#This Row],[ESTADO]],Tabela5[#All],2,FALSE)</f>
        <v>São Paulo</v>
      </c>
      <c r="H16" s="4">
        <v>16901100</v>
      </c>
      <c r="I16" s="4" t="s">
        <v>49</v>
      </c>
      <c r="J16" s="29"/>
      <c r="K16" s="1"/>
    </row>
    <row r="17" spans="1:11" ht="15">
      <c r="A17" s="5" t="s">
        <v>50</v>
      </c>
      <c r="B17" s="4" t="s">
        <v>51</v>
      </c>
      <c r="C17" s="18" t="s">
        <v>5</v>
      </c>
      <c r="D17" s="18" t="s">
        <v>2145</v>
      </c>
      <c r="E17" s="4" t="s">
        <v>2146</v>
      </c>
      <c r="F17" s="4" t="s">
        <v>2147</v>
      </c>
      <c r="G17" s="33" t="str">
        <f>VLOOKUP(Tabela1[[#This Row],[ESTADO]],Tabela5[#All],2,FALSE)</f>
        <v>Pernambuco</v>
      </c>
      <c r="H17" s="4">
        <v>51021040</v>
      </c>
      <c r="I17" s="4" t="s">
        <v>52</v>
      </c>
      <c r="J17" s="29"/>
      <c r="K17" s="1"/>
    </row>
    <row r="18" spans="1:11" ht="15">
      <c r="A18" s="5" t="s">
        <v>53</v>
      </c>
      <c r="B18" s="4" t="s">
        <v>54</v>
      </c>
      <c r="C18" s="18" t="s">
        <v>5</v>
      </c>
      <c r="D18" s="18" t="s">
        <v>2148</v>
      </c>
      <c r="E18" s="4" t="s">
        <v>2149</v>
      </c>
      <c r="F18" s="4" t="s">
        <v>2150</v>
      </c>
      <c r="G18" s="33" t="str">
        <f>VLOOKUP(Tabela1[[#This Row],[ESTADO]],Tabela5[#All],2,FALSE)</f>
        <v>Sergipe</v>
      </c>
      <c r="H18" s="4">
        <v>49025370</v>
      </c>
      <c r="I18" s="4" t="s">
        <v>55</v>
      </c>
      <c r="J18" s="29"/>
      <c r="K18" s="1"/>
    </row>
    <row r="19" spans="1:11" ht="15">
      <c r="A19" s="5" t="s">
        <v>56</v>
      </c>
      <c r="B19" s="4" t="s">
        <v>57</v>
      </c>
      <c r="C19" s="18" t="s">
        <v>5</v>
      </c>
      <c r="D19" s="18" t="s">
        <v>2151</v>
      </c>
      <c r="E19" s="4" t="s">
        <v>2149</v>
      </c>
      <c r="F19" s="4" t="s">
        <v>2150</v>
      </c>
      <c r="G19" s="33" t="str">
        <f>VLOOKUP(Tabela1[[#This Row],[ESTADO]],Tabela5[#All],2,FALSE)</f>
        <v>Sergipe</v>
      </c>
      <c r="H19" s="4">
        <v>49020010</v>
      </c>
      <c r="I19" s="4" t="s">
        <v>58</v>
      </c>
      <c r="J19" s="29"/>
      <c r="K19" s="1"/>
    </row>
    <row r="20" spans="1:11" ht="15">
      <c r="A20" s="5" t="s">
        <v>59</v>
      </c>
      <c r="B20" s="21" t="s">
        <v>60</v>
      </c>
      <c r="C20" s="18" t="s">
        <v>5</v>
      </c>
      <c r="D20" s="18" t="s">
        <v>2152</v>
      </c>
      <c r="E20" s="4" t="s">
        <v>2153</v>
      </c>
      <c r="F20" s="4" t="s">
        <v>2118</v>
      </c>
      <c r="G20" s="33" t="str">
        <f>VLOOKUP(Tabela1[[#This Row],[ESTADO]],Tabela5[#All],2,FALSE)</f>
        <v>São Paulo</v>
      </c>
      <c r="H20" s="4">
        <v>14055630</v>
      </c>
      <c r="I20" s="4" t="s">
        <v>61</v>
      </c>
      <c r="J20" s="29"/>
      <c r="K20" s="1"/>
    </row>
    <row r="21" spans="1:11" ht="15">
      <c r="A21" s="5" t="s">
        <v>62</v>
      </c>
      <c r="B21" s="4" t="s">
        <v>63</v>
      </c>
      <c r="C21" s="18" t="s">
        <v>5</v>
      </c>
      <c r="D21" s="18" t="s">
        <v>2154</v>
      </c>
      <c r="E21" s="4" t="s">
        <v>2149</v>
      </c>
      <c r="F21" s="4" t="s">
        <v>2150</v>
      </c>
      <c r="G21" s="33" t="str">
        <f>VLOOKUP(Tabela1[[#This Row],[ESTADO]],Tabela5[#All],2,FALSE)</f>
        <v>Sergipe</v>
      </c>
      <c r="H21" s="4">
        <v>49050000</v>
      </c>
      <c r="I21" s="4" t="s">
        <v>64</v>
      </c>
      <c r="J21" s="29"/>
      <c r="K21" s="1"/>
    </row>
    <row r="22" spans="1:11" ht="15">
      <c r="A22" s="5" t="s">
        <v>65</v>
      </c>
      <c r="B22" s="4" t="s">
        <v>66</v>
      </c>
      <c r="C22" s="18" t="s">
        <v>5</v>
      </c>
      <c r="D22" s="18" t="s">
        <v>2155</v>
      </c>
      <c r="E22" s="4" t="s">
        <v>2156</v>
      </c>
      <c r="F22" s="4" t="s">
        <v>2118</v>
      </c>
      <c r="G22" s="33" t="str">
        <f>VLOOKUP(Tabela1[[#This Row],[ESTADO]],Tabela5[#All],2,FALSE)</f>
        <v>São Paulo</v>
      </c>
      <c r="H22" s="4">
        <v>14403117</v>
      </c>
      <c r="I22" s="4" t="s">
        <v>67</v>
      </c>
      <c r="J22" s="29"/>
      <c r="K22" s="1"/>
    </row>
    <row r="23" spans="1:11" ht="15">
      <c r="A23" s="5" t="s">
        <v>68</v>
      </c>
      <c r="B23" s="4" t="s">
        <v>69</v>
      </c>
      <c r="C23" s="18" t="s">
        <v>5</v>
      </c>
      <c r="D23" s="18" t="s">
        <v>2157</v>
      </c>
      <c r="E23" s="4" t="s">
        <v>2130</v>
      </c>
      <c r="F23" s="4" t="s">
        <v>2118</v>
      </c>
      <c r="G23" s="33" t="str">
        <f>VLOOKUP(Tabela1[[#This Row],[ESTADO]],Tabela5[#All],2,FALSE)</f>
        <v>São Paulo</v>
      </c>
      <c r="H23" s="4">
        <v>7040030</v>
      </c>
      <c r="I23" s="4" t="s">
        <v>70</v>
      </c>
      <c r="J23" s="29"/>
      <c r="K23" s="1"/>
    </row>
    <row r="24" spans="1:11" ht="15">
      <c r="A24" s="5" t="s">
        <v>71</v>
      </c>
      <c r="B24" s="4" t="s">
        <v>72</v>
      </c>
      <c r="C24" s="18" t="s">
        <v>5</v>
      </c>
      <c r="D24" s="18" t="s">
        <v>2158</v>
      </c>
      <c r="E24" s="4" t="s">
        <v>2130</v>
      </c>
      <c r="F24" s="4" t="s">
        <v>2118</v>
      </c>
      <c r="G24" s="33" t="str">
        <f>VLOOKUP(Tabela1[[#This Row],[ESTADO]],Tabela5[#All],2,FALSE)</f>
        <v>São Paulo</v>
      </c>
      <c r="H24" s="4">
        <v>5038000</v>
      </c>
      <c r="I24" s="4" t="s">
        <v>73</v>
      </c>
      <c r="J24" s="29"/>
      <c r="K24" s="1"/>
    </row>
    <row r="25" spans="1:11" ht="15">
      <c r="A25" s="5" t="s">
        <v>74</v>
      </c>
      <c r="B25" s="4" t="s">
        <v>75</v>
      </c>
      <c r="C25" s="18" t="s">
        <v>5</v>
      </c>
      <c r="D25" s="18" t="s">
        <v>2159</v>
      </c>
      <c r="E25" s="4" t="s">
        <v>2130</v>
      </c>
      <c r="F25" s="4" t="s">
        <v>2118</v>
      </c>
      <c r="G25" s="33" t="str">
        <f>VLOOKUP(Tabela1[[#This Row],[ESTADO]],Tabela5[#All],2,FALSE)</f>
        <v>São Paulo</v>
      </c>
      <c r="H25" s="4">
        <v>3342000</v>
      </c>
      <c r="I25" s="4" t="s">
        <v>76</v>
      </c>
      <c r="J25" s="29"/>
      <c r="K25" s="1"/>
    </row>
    <row r="26" spans="1:11" ht="15">
      <c r="A26" s="5" t="s">
        <v>77</v>
      </c>
      <c r="B26" s="3" t="s">
        <v>78</v>
      </c>
      <c r="C26" s="18" t="s">
        <v>5</v>
      </c>
      <c r="D26" s="18" t="s">
        <v>2160</v>
      </c>
      <c r="E26" s="4" t="s">
        <v>2130</v>
      </c>
      <c r="F26" s="4" t="s">
        <v>2118</v>
      </c>
      <c r="G26" s="33" t="str">
        <f>VLOOKUP(Tabela1[[#This Row],[ESTADO]],Tabela5[#All],2,FALSE)</f>
        <v>São Paulo</v>
      </c>
      <c r="H26" s="4">
        <v>1452002</v>
      </c>
      <c r="I26" s="4" t="s">
        <v>79</v>
      </c>
      <c r="J26" s="29"/>
      <c r="K26" s="1"/>
    </row>
    <row r="27" spans="1:11" ht="15">
      <c r="A27" s="5" t="s">
        <v>80</v>
      </c>
      <c r="B27" s="4" t="s">
        <v>81</v>
      </c>
      <c r="C27" s="18" t="s">
        <v>5</v>
      </c>
      <c r="D27" s="18" t="s">
        <v>2161</v>
      </c>
      <c r="E27" s="4" t="s">
        <v>2130</v>
      </c>
      <c r="F27" s="4" t="s">
        <v>2118</v>
      </c>
      <c r="G27" s="33" t="str">
        <f>VLOOKUP(Tabela1[[#This Row],[ESTADO]],Tabela5[#All],2,FALSE)</f>
        <v>São Paulo</v>
      </c>
      <c r="H27" s="4">
        <v>5513000</v>
      </c>
      <c r="I27" s="4" t="s">
        <v>82</v>
      </c>
      <c r="J27" s="29"/>
      <c r="K27" s="1"/>
    </row>
    <row r="28" spans="1:11" ht="15">
      <c r="A28" s="5" t="s">
        <v>83</v>
      </c>
      <c r="B28" s="4" t="s">
        <v>84</v>
      </c>
      <c r="C28" s="18" t="s">
        <v>5</v>
      </c>
      <c r="D28" s="18" t="s">
        <v>2162</v>
      </c>
      <c r="E28" s="4" t="s">
        <v>2130</v>
      </c>
      <c r="F28" s="4" t="s">
        <v>2118</v>
      </c>
      <c r="G28" s="33" t="str">
        <f>VLOOKUP(Tabela1[[#This Row],[ESTADO]],Tabela5[#All],2,FALSE)</f>
        <v>São Paulo</v>
      </c>
      <c r="H28" s="4">
        <v>7042040</v>
      </c>
      <c r="I28" s="4" t="s">
        <v>85</v>
      </c>
      <c r="J28" s="29"/>
      <c r="K28" s="1"/>
    </row>
    <row r="29" spans="1:11" ht="15">
      <c r="A29" s="5" t="s">
        <v>86</v>
      </c>
      <c r="B29" s="4" t="s">
        <v>87</v>
      </c>
      <c r="C29" s="18" t="s">
        <v>5</v>
      </c>
      <c r="D29" s="18" t="s">
        <v>2163</v>
      </c>
      <c r="E29" s="4" t="s">
        <v>2127</v>
      </c>
      <c r="F29" s="4" t="s">
        <v>2128</v>
      </c>
      <c r="G29" s="33" t="str">
        <f>VLOOKUP(Tabela1[[#This Row],[ESTADO]],Tabela5[#All],2,FALSE)</f>
        <v>Minas Gerais</v>
      </c>
      <c r="H29" s="4">
        <v>30130000</v>
      </c>
      <c r="I29" s="4" t="s">
        <v>88</v>
      </c>
      <c r="J29" s="29"/>
      <c r="K29" s="1"/>
    </row>
    <row r="30" spans="1:11" ht="15">
      <c r="A30" s="5" t="s">
        <v>89</v>
      </c>
      <c r="B30" s="4" t="s">
        <v>90</v>
      </c>
      <c r="C30" s="18" t="s">
        <v>5</v>
      </c>
      <c r="D30" s="18" t="s">
        <v>2162</v>
      </c>
      <c r="E30" s="4" t="s">
        <v>2130</v>
      </c>
      <c r="F30" s="4" t="s">
        <v>2118</v>
      </c>
      <c r="G30" s="33" t="str">
        <f>VLOOKUP(Tabela1[[#This Row],[ESTADO]],Tabela5[#All],2,FALSE)</f>
        <v>São Paulo</v>
      </c>
      <c r="H30" s="4">
        <v>8576000</v>
      </c>
      <c r="I30" s="4" t="s">
        <v>91</v>
      </c>
      <c r="J30" s="29"/>
      <c r="K30" s="1"/>
    </row>
    <row r="31" spans="1:11" ht="15">
      <c r="A31" s="5" t="s">
        <v>92</v>
      </c>
      <c r="B31" s="4" t="s">
        <v>93</v>
      </c>
      <c r="C31" s="18" t="s">
        <v>5</v>
      </c>
      <c r="D31" s="18" t="s">
        <v>2164</v>
      </c>
      <c r="E31" s="4" t="s">
        <v>2130</v>
      </c>
      <c r="F31" s="4" t="s">
        <v>2118</v>
      </c>
      <c r="G31" s="33" t="str">
        <f>VLOOKUP(Tabela1[[#This Row],[ESTADO]],Tabela5[#All],2,FALSE)</f>
        <v>São Paulo</v>
      </c>
      <c r="H31" s="4">
        <v>2260000</v>
      </c>
      <c r="I31" s="4" t="s">
        <v>94</v>
      </c>
      <c r="J31" s="29"/>
      <c r="K31" s="1"/>
    </row>
    <row r="32" spans="1:11" ht="15">
      <c r="A32" s="5" t="s">
        <v>95</v>
      </c>
      <c r="B32" s="4" t="s">
        <v>96</v>
      </c>
      <c r="C32" s="18" t="s">
        <v>5</v>
      </c>
      <c r="D32" s="18" t="s">
        <v>2165</v>
      </c>
      <c r="E32" s="4" t="s">
        <v>2166</v>
      </c>
      <c r="F32" s="4" t="s">
        <v>2167</v>
      </c>
      <c r="G32" s="33" t="str">
        <f>VLOOKUP(Tabela1[[#This Row],[ESTADO]],Tabela5[#All],2,FALSE)</f>
        <v>Goiás</v>
      </c>
      <c r="H32" s="4">
        <v>74915429</v>
      </c>
      <c r="I32" s="4" t="s">
        <v>97</v>
      </c>
      <c r="J32" s="29"/>
      <c r="K32" s="1"/>
    </row>
    <row r="33" spans="1:11" ht="15">
      <c r="A33" s="5" t="s">
        <v>98</v>
      </c>
      <c r="B33" s="4" t="s">
        <v>99</v>
      </c>
      <c r="C33" s="18" t="s">
        <v>5</v>
      </c>
      <c r="D33" s="18" t="s">
        <v>2168</v>
      </c>
      <c r="E33" s="4" t="s">
        <v>2169</v>
      </c>
      <c r="F33" s="4" t="s">
        <v>2167</v>
      </c>
      <c r="G33" s="33" t="str">
        <f>VLOOKUP(Tabela1[[#This Row],[ESTADO]],Tabela5[#All],2,FALSE)</f>
        <v>Goiás</v>
      </c>
      <c r="H33" s="4">
        <v>74690690</v>
      </c>
      <c r="I33" s="4" t="s">
        <v>100</v>
      </c>
      <c r="J33" s="29"/>
      <c r="K33" s="1"/>
    </row>
    <row r="34" spans="1:11" ht="15">
      <c r="A34" s="5" t="s">
        <v>101</v>
      </c>
      <c r="B34" s="4" t="s">
        <v>102</v>
      </c>
      <c r="C34" s="18" t="s">
        <v>5</v>
      </c>
      <c r="D34" s="18" t="s">
        <v>2170</v>
      </c>
      <c r="E34" s="4" t="s">
        <v>2130</v>
      </c>
      <c r="F34" s="4" t="s">
        <v>2118</v>
      </c>
      <c r="G34" s="33" t="str">
        <f>VLOOKUP(Tabela1[[#This Row],[ESTADO]],Tabela5[#All],2,FALSE)</f>
        <v>São Paulo</v>
      </c>
      <c r="H34" s="4">
        <v>5314000</v>
      </c>
      <c r="I34" s="4" t="s">
        <v>103</v>
      </c>
      <c r="J34" s="29"/>
      <c r="K34" s="1"/>
    </row>
    <row r="35" spans="1:11" ht="15">
      <c r="A35" s="5" t="s">
        <v>104</v>
      </c>
      <c r="B35" s="4" t="s">
        <v>105</v>
      </c>
      <c r="C35" s="18" t="s">
        <v>5</v>
      </c>
      <c r="D35" s="18" t="s">
        <v>2171</v>
      </c>
      <c r="E35" s="4" t="s">
        <v>2172</v>
      </c>
      <c r="F35" s="4" t="s">
        <v>2173</v>
      </c>
      <c r="G35" s="33" t="str">
        <f>VLOOKUP(Tabela1[[#This Row],[ESTADO]],Tabela5[#All],2,FALSE)</f>
        <v>Paraná</v>
      </c>
      <c r="H35" s="4">
        <v>80010100</v>
      </c>
      <c r="I35" s="4" t="s">
        <v>106</v>
      </c>
      <c r="J35" s="29"/>
      <c r="K35" s="1"/>
    </row>
    <row r="36" spans="1:11" ht="15">
      <c r="A36" s="5" t="s">
        <v>107</v>
      </c>
      <c r="B36" s="4" t="s">
        <v>108</v>
      </c>
      <c r="C36" s="18" t="s">
        <v>5</v>
      </c>
      <c r="D36" s="18" t="s">
        <v>2174</v>
      </c>
      <c r="E36" s="4" t="s">
        <v>2175</v>
      </c>
      <c r="F36" s="4" t="s">
        <v>2118</v>
      </c>
      <c r="G36" s="33" t="str">
        <f>VLOOKUP(Tabela1[[#This Row],[ESTADO]],Tabela5[#All],2,FALSE)</f>
        <v>São Paulo</v>
      </c>
      <c r="H36" s="4">
        <v>14403430</v>
      </c>
      <c r="I36" s="4" t="s">
        <v>110</v>
      </c>
      <c r="J36" s="29"/>
      <c r="K36" s="1"/>
    </row>
    <row r="37" spans="1:11" ht="15">
      <c r="A37" s="5" t="s">
        <v>111</v>
      </c>
      <c r="B37" s="4" t="s">
        <v>112</v>
      </c>
      <c r="C37" s="18" t="s">
        <v>5</v>
      </c>
      <c r="D37" s="18" t="s">
        <v>2176</v>
      </c>
      <c r="E37" s="4" t="s">
        <v>2130</v>
      </c>
      <c r="F37" s="4" t="s">
        <v>2118</v>
      </c>
      <c r="G37" s="33" t="str">
        <f>VLOOKUP(Tabela1[[#This Row],[ESTADO]],Tabela5[#All],2,FALSE)</f>
        <v>São Paulo</v>
      </c>
      <c r="H37" s="4">
        <v>4783000</v>
      </c>
      <c r="I37" s="4" t="s">
        <v>113</v>
      </c>
      <c r="J37" s="29"/>
      <c r="K37" s="1"/>
    </row>
    <row r="38" spans="1:11" ht="15">
      <c r="A38" s="5" t="s">
        <v>114</v>
      </c>
      <c r="B38" s="4" t="s">
        <v>115</v>
      </c>
      <c r="C38" s="18" t="s">
        <v>5</v>
      </c>
      <c r="D38" s="18" t="s">
        <v>2177</v>
      </c>
      <c r="E38" s="4" t="s">
        <v>2130</v>
      </c>
      <c r="F38" s="4" t="s">
        <v>2118</v>
      </c>
      <c r="G38" s="33" t="str">
        <f>VLOOKUP(Tabela1[[#This Row],[ESTADO]],Tabela5[#All],2,FALSE)</f>
        <v>São Paulo</v>
      </c>
      <c r="H38" s="4">
        <v>2721200</v>
      </c>
      <c r="I38" s="4" t="s">
        <v>116</v>
      </c>
      <c r="J38" s="29"/>
      <c r="K38" s="1"/>
    </row>
    <row r="39" spans="1:11" ht="15">
      <c r="A39" s="5" t="s">
        <v>117</v>
      </c>
      <c r="B39" s="4" t="s">
        <v>118</v>
      </c>
      <c r="C39" s="18" t="s">
        <v>5</v>
      </c>
      <c r="D39" s="18" t="s">
        <v>2178</v>
      </c>
      <c r="E39" s="4" t="s">
        <v>2130</v>
      </c>
      <c r="F39" s="4" t="s">
        <v>2118</v>
      </c>
      <c r="G39" s="33" t="str">
        <f>VLOOKUP(Tabela1[[#This Row],[ESTADO]],Tabela5[#All],2,FALSE)</f>
        <v>São Paulo</v>
      </c>
      <c r="H39" s="4">
        <v>2201000</v>
      </c>
      <c r="I39" s="4" t="s">
        <v>119</v>
      </c>
      <c r="J39" s="29"/>
      <c r="K39" s="1"/>
    </row>
    <row r="40" spans="1:11" ht="15">
      <c r="A40" s="5" t="s">
        <v>120</v>
      </c>
      <c r="B40" s="4" t="s">
        <v>121</v>
      </c>
      <c r="C40" s="18" t="s">
        <v>5</v>
      </c>
      <c r="D40" s="18" t="s">
        <v>2179</v>
      </c>
      <c r="E40" s="4" t="s">
        <v>2130</v>
      </c>
      <c r="F40" s="4" t="s">
        <v>2118</v>
      </c>
      <c r="G40" s="33" t="str">
        <f>VLOOKUP(Tabela1[[#This Row],[ESTADO]],Tabela5[#All],2,FALSE)</f>
        <v>São Paulo</v>
      </c>
      <c r="H40" s="4">
        <v>4724001</v>
      </c>
      <c r="I40" s="4" t="s">
        <v>123</v>
      </c>
      <c r="J40" s="29"/>
      <c r="K40" s="1"/>
    </row>
    <row r="41" spans="1:11" ht="15">
      <c r="A41" s="5" t="s">
        <v>124</v>
      </c>
      <c r="B41" s="4" t="s">
        <v>125</v>
      </c>
      <c r="C41" s="18" t="s">
        <v>5</v>
      </c>
      <c r="D41" s="18" t="s">
        <v>2180</v>
      </c>
      <c r="E41" s="4" t="s">
        <v>2149</v>
      </c>
      <c r="F41" s="4" t="s">
        <v>2150</v>
      </c>
      <c r="G41" s="33" t="str">
        <f>VLOOKUP(Tabela1[[#This Row],[ESTADO]],Tabela5[#All],2,FALSE)</f>
        <v>Sergipe</v>
      </c>
      <c r="H41" s="4">
        <v>49065450</v>
      </c>
      <c r="I41" s="4" t="s">
        <v>126</v>
      </c>
      <c r="J41" s="29"/>
      <c r="K41" s="1"/>
    </row>
    <row r="42" spans="1:11" ht="15">
      <c r="A42" s="5" t="s">
        <v>127</v>
      </c>
      <c r="B42" s="4" t="s">
        <v>128</v>
      </c>
      <c r="C42" s="18" t="s">
        <v>5</v>
      </c>
      <c r="D42" s="18" t="s">
        <v>2181</v>
      </c>
      <c r="E42" s="4" t="s">
        <v>2130</v>
      </c>
      <c r="F42" s="4" t="s">
        <v>2118</v>
      </c>
      <c r="G42" s="33" t="str">
        <f>VLOOKUP(Tabela1[[#This Row],[ESTADO]],Tabela5[#All],2,FALSE)</f>
        <v>São Paulo</v>
      </c>
      <c r="H42" s="4" t="s">
        <v>2182</v>
      </c>
      <c r="I42" s="4" t="s">
        <v>129</v>
      </c>
      <c r="J42" s="29"/>
      <c r="K42" s="1"/>
    </row>
    <row r="43" spans="1:11" ht="15">
      <c r="A43" s="5" t="s">
        <v>130</v>
      </c>
      <c r="B43" s="4" t="s">
        <v>131</v>
      </c>
      <c r="C43" s="18" t="s">
        <v>5</v>
      </c>
      <c r="D43" s="18" t="s">
        <v>2183</v>
      </c>
      <c r="E43" s="4" t="s">
        <v>2124</v>
      </c>
      <c r="F43" s="4" t="s">
        <v>2125</v>
      </c>
      <c r="G43" s="33" t="str">
        <f>VLOOKUP(Tabela1[[#This Row],[ESTADO]],Tabela5[#All],2,FALSE)</f>
        <v>Rio Grande do Sul</v>
      </c>
      <c r="H43" s="4">
        <v>90020013</v>
      </c>
      <c r="I43" s="4" t="s">
        <v>132</v>
      </c>
      <c r="J43" s="29"/>
      <c r="K43" s="1"/>
    </row>
    <row r="44" spans="1:11" ht="15">
      <c r="A44" s="5" t="s">
        <v>133</v>
      </c>
      <c r="B44" s="4" t="s">
        <v>134</v>
      </c>
      <c r="C44" s="18" t="s">
        <v>5</v>
      </c>
      <c r="D44" s="18" t="s">
        <v>2184</v>
      </c>
      <c r="E44" s="4" t="s">
        <v>2185</v>
      </c>
      <c r="F44" s="4" t="s">
        <v>2186</v>
      </c>
      <c r="G44" s="33" t="str">
        <f>VLOOKUP(Tabela1[[#This Row],[ESTADO]],Tabela5[#All],2,FALSE)</f>
        <v>Distrito Federal</v>
      </c>
      <c r="H44" s="4">
        <v>72015525</v>
      </c>
      <c r="I44" s="4" t="s">
        <v>135</v>
      </c>
      <c r="J44" s="29"/>
      <c r="K44" s="1"/>
    </row>
    <row r="45" spans="1:11" ht="15">
      <c r="A45" s="5" t="s">
        <v>136</v>
      </c>
      <c r="B45" s="3" t="s">
        <v>137</v>
      </c>
      <c r="C45" s="18" t="s">
        <v>5</v>
      </c>
      <c r="D45" s="18" t="s">
        <v>2187</v>
      </c>
      <c r="E45" s="4" t="s">
        <v>2130</v>
      </c>
      <c r="F45" s="4" t="s">
        <v>2118</v>
      </c>
      <c r="G45" s="33" t="str">
        <f>VLOOKUP(Tabela1[[#This Row],[ESTADO]],Tabela5[#All],2,FALSE)</f>
        <v>São Paulo</v>
      </c>
      <c r="H45" s="4">
        <v>1412000</v>
      </c>
      <c r="I45" s="4" t="s">
        <v>138</v>
      </c>
      <c r="J45" s="29"/>
      <c r="K45" s="1"/>
    </row>
    <row r="46" spans="1:11" ht="15">
      <c r="A46" s="5" t="s">
        <v>139</v>
      </c>
      <c r="B46" s="4" t="s">
        <v>140</v>
      </c>
      <c r="C46" s="18" t="s">
        <v>5</v>
      </c>
      <c r="D46" s="18" t="s">
        <v>2188</v>
      </c>
      <c r="E46" s="4" t="s">
        <v>2156</v>
      </c>
      <c r="F46" s="4" t="s">
        <v>2118</v>
      </c>
      <c r="G46" s="33" t="str">
        <f>VLOOKUP(Tabela1[[#This Row],[ESTADO]],Tabela5[#All],2,FALSE)</f>
        <v>São Paulo</v>
      </c>
      <c r="H46" s="4">
        <v>6515065</v>
      </c>
      <c r="I46" s="4" t="s">
        <v>141</v>
      </c>
      <c r="J46" s="29"/>
      <c r="K46" s="1"/>
    </row>
    <row r="47" spans="1:11" ht="15">
      <c r="A47" s="5" t="s">
        <v>142</v>
      </c>
      <c r="B47" s="4" t="s">
        <v>143</v>
      </c>
      <c r="C47" s="18" t="s">
        <v>5</v>
      </c>
      <c r="D47" s="18" t="s">
        <v>2189</v>
      </c>
      <c r="E47" s="4" t="s">
        <v>2130</v>
      </c>
      <c r="F47" s="4" t="s">
        <v>2118</v>
      </c>
      <c r="G47" s="33" t="str">
        <f>VLOOKUP(Tabela1[[#This Row],[ESTADO]],Tabela5[#All],2,FALSE)</f>
        <v>São Paulo</v>
      </c>
      <c r="H47" s="4">
        <v>3949012</v>
      </c>
      <c r="I47" s="4" t="s">
        <v>144</v>
      </c>
      <c r="J47" s="29"/>
      <c r="K47" s="1"/>
    </row>
    <row r="48" spans="1:11" ht="15">
      <c r="A48" s="5" t="s">
        <v>145</v>
      </c>
      <c r="B48" s="4" t="s">
        <v>146</v>
      </c>
      <c r="C48" s="18" t="s">
        <v>5</v>
      </c>
      <c r="D48" s="18" t="s">
        <v>2190</v>
      </c>
      <c r="E48" s="4" t="s">
        <v>2130</v>
      </c>
      <c r="F48" s="4" t="s">
        <v>2118</v>
      </c>
      <c r="G48" s="33" t="str">
        <f>VLOOKUP(Tabela1[[#This Row],[ESTADO]],Tabela5[#All],2,FALSE)</f>
        <v>São Paulo</v>
      </c>
      <c r="H48" s="4">
        <v>2731050</v>
      </c>
      <c r="I48" s="4" t="s">
        <v>147</v>
      </c>
      <c r="J48" s="29"/>
      <c r="K48" s="1"/>
    </row>
    <row r="49" spans="1:11" ht="15">
      <c r="A49" s="5" t="s">
        <v>148</v>
      </c>
      <c r="B49" s="4" t="s">
        <v>149</v>
      </c>
      <c r="C49" s="18" t="s">
        <v>5</v>
      </c>
      <c r="D49" s="18" t="s">
        <v>2191</v>
      </c>
      <c r="E49" s="4" t="s">
        <v>2130</v>
      </c>
      <c r="F49" s="4" t="s">
        <v>2118</v>
      </c>
      <c r="G49" s="33" t="str">
        <f>VLOOKUP(Tabela1[[#This Row],[ESTADO]],Tabela5[#All],2,FALSE)</f>
        <v>São Paulo</v>
      </c>
      <c r="H49" s="4">
        <v>5650001</v>
      </c>
      <c r="I49" s="4" t="s">
        <v>150</v>
      </c>
      <c r="J49" s="29"/>
      <c r="K49" s="1"/>
    </row>
    <row r="50" spans="1:11" ht="15">
      <c r="A50" s="5" t="s">
        <v>151</v>
      </c>
      <c r="B50" s="21" t="s">
        <v>152</v>
      </c>
      <c r="C50" s="18" t="s">
        <v>5</v>
      </c>
      <c r="D50" s="18" t="s">
        <v>2192</v>
      </c>
      <c r="E50" s="4" t="s">
        <v>2193</v>
      </c>
      <c r="F50" s="4" t="s">
        <v>2118</v>
      </c>
      <c r="G50" s="33" t="str">
        <f>VLOOKUP(Tabela1[[#This Row],[ESTADO]],Tabela5[#All],2,FALSE)</f>
        <v>São Paulo</v>
      </c>
      <c r="H50" s="4">
        <v>13904452</v>
      </c>
      <c r="I50" s="4" t="s">
        <v>153</v>
      </c>
      <c r="J50" s="29"/>
      <c r="K50" s="1"/>
    </row>
    <row r="51" spans="1:11" ht="15">
      <c r="A51" s="5" t="s">
        <v>154</v>
      </c>
      <c r="B51" s="4" t="s">
        <v>155</v>
      </c>
      <c r="C51" s="18" t="s">
        <v>5</v>
      </c>
      <c r="D51" s="18" t="s">
        <v>2194</v>
      </c>
      <c r="E51" s="4" t="s">
        <v>2130</v>
      </c>
      <c r="F51" s="4" t="s">
        <v>2118</v>
      </c>
      <c r="G51" s="33" t="str">
        <f>VLOOKUP(Tabela1[[#This Row],[ESTADO]],Tabela5[#All],2,FALSE)</f>
        <v>São Paulo</v>
      </c>
      <c r="H51" s="4">
        <v>2430002</v>
      </c>
      <c r="I51" s="4" t="s">
        <v>156</v>
      </c>
      <c r="J51" s="29"/>
      <c r="K51" s="1"/>
    </row>
    <row r="52" spans="1:11" ht="15">
      <c r="A52" s="5" t="s">
        <v>157</v>
      </c>
      <c r="B52" s="4" t="s">
        <v>158</v>
      </c>
      <c r="C52" s="18" t="s">
        <v>5</v>
      </c>
      <c r="D52" s="18" t="s">
        <v>2195</v>
      </c>
      <c r="E52" s="4" t="s">
        <v>2196</v>
      </c>
      <c r="F52" s="4" t="s">
        <v>2197</v>
      </c>
      <c r="G52" s="33" t="str">
        <f>VLOOKUP(Tabela1[[#This Row],[ESTADO]],Tabela5[#All],2,FALSE)</f>
        <v>Maranhão</v>
      </c>
      <c r="H52" s="4">
        <v>65065470</v>
      </c>
      <c r="I52" s="4" t="s">
        <v>159</v>
      </c>
      <c r="J52" s="29"/>
      <c r="K52" s="1"/>
    </row>
    <row r="53" spans="1:11" ht="15">
      <c r="A53" s="5" t="s">
        <v>160</v>
      </c>
      <c r="B53" s="4" t="s">
        <v>161</v>
      </c>
      <c r="C53" s="18" t="s">
        <v>5</v>
      </c>
      <c r="D53" s="18" t="s">
        <v>2198</v>
      </c>
      <c r="E53" s="4" t="s">
        <v>2124</v>
      </c>
      <c r="F53" s="4" t="s">
        <v>2125</v>
      </c>
      <c r="G53" s="33" t="str">
        <f>VLOOKUP(Tabela1[[#This Row],[ESTADO]],Tabela5[#All],2,FALSE)</f>
        <v>Rio Grande do Sul</v>
      </c>
      <c r="H53" s="4">
        <v>91330000</v>
      </c>
      <c r="I53" s="4" t="s">
        <v>162</v>
      </c>
      <c r="J53" s="29"/>
      <c r="K53" s="1"/>
    </row>
    <row r="54" spans="1:11" ht="15">
      <c r="A54" s="5" t="s">
        <v>163</v>
      </c>
      <c r="B54" s="4" t="s">
        <v>164</v>
      </c>
      <c r="C54" s="18" t="s">
        <v>5</v>
      </c>
      <c r="D54" s="18" t="s">
        <v>2199</v>
      </c>
      <c r="E54" s="4" t="s">
        <v>2130</v>
      </c>
      <c r="F54" s="4" t="s">
        <v>2118</v>
      </c>
      <c r="G54" s="33" t="str">
        <f>VLOOKUP(Tabela1[[#This Row],[ESTADO]],Tabela5[#All],2,FALSE)</f>
        <v>São Paulo</v>
      </c>
      <c r="H54" s="4">
        <v>4009001</v>
      </c>
      <c r="I54" s="4" t="s">
        <v>165</v>
      </c>
      <c r="J54" s="29"/>
      <c r="K54" s="1"/>
    </row>
    <row r="55" spans="1:11" ht="15">
      <c r="A55" s="5" t="s">
        <v>166</v>
      </c>
      <c r="B55" s="4" t="s">
        <v>167</v>
      </c>
      <c r="C55" s="18" t="s">
        <v>5</v>
      </c>
      <c r="D55" s="18" t="s">
        <v>2200</v>
      </c>
      <c r="E55" s="4" t="s">
        <v>2130</v>
      </c>
      <c r="F55" s="4" t="s">
        <v>2118</v>
      </c>
      <c r="G55" s="33" t="str">
        <f>VLOOKUP(Tabela1[[#This Row],[ESTADO]],Tabela5[#All],2,FALSE)</f>
        <v>São Paulo</v>
      </c>
      <c r="H55" s="4">
        <v>4262200</v>
      </c>
      <c r="I55" s="4" t="s">
        <v>169</v>
      </c>
      <c r="J55" s="29"/>
      <c r="K55" s="1"/>
    </row>
    <row r="56" spans="1:11" ht="15">
      <c r="A56" s="5" t="s">
        <v>170</v>
      </c>
      <c r="B56" s="4" t="s">
        <v>171</v>
      </c>
      <c r="C56" s="18" t="s">
        <v>5</v>
      </c>
      <c r="D56" s="18" t="s">
        <v>2201</v>
      </c>
      <c r="E56" s="4" t="s">
        <v>2130</v>
      </c>
      <c r="F56" s="4" t="s">
        <v>2118</v>
      </c>
      <c r="G56" s="33" t="str">
        <f>VLOOKUP(Tabela1[[#This Row],[ESTADO]],Tabela5[#All],2,FALSE)</f>
        <v>São Paulo</v>
      </c>
      <c r="H56" s="4">
        <v>11726500</v>
      </c>
      <c r="I56" s="4" t="s">
        <v>172</v>
      </c>
      <c r="J56" s="29"/>
      <c r="K56" s="1"/>
    </row>
    <row r="57" spans="1:11" ht="15">
      <c r="A57" s="5" t="s">
        <v>173</v>
      </c>
      <c r="B57" s="4" t="s">
        <v>174</v>
      </c>
      <c r="C57" s="18" t="s">
        <v>5</v>
      </c>
      <c r="D57" s="18" t="s">
        <v>2202</v>
      </c>
      <c r="E57" s="4" t="s">
        <v>2127</v>
      </c>
      <c r="F57" s="4" t="s">
        <v>2128</v>
      </c>
      <c r="G57" s="33" t="str">
        <f>VLOOKUP(Tabela1[[#This Row],[ESTADO]],Tabela5[#All],2,FALSE)</f>
        <v>Minas Gerais</v>
      </c>
      <c r="H57" s="4">
        <v>31560000</v>
      </c>
      <c r="I57" s="4" t="s">
        <v>175</v>
      </c>
      <c r="J57" s="29"/>
      <c r="K57" s="1"/>
    </row>
    <row r="58" spans="1:11" ht="15">
      <c r="A58" s="5" t="s">
        <v>176</v>
      </c>
      <c r="B58" s="4" t="s">
        <v>177</v>
      </c>
      <c r="C58" s="18" t="s">
        <v>5</v>
      </c>
      <c r="D58" s="18" t="s">
        <v>2203</v>
      </c>
      <c r="E58" s="4" t="s">
        <v>2149</v>
      </c>
      <c r="F58" s="4" t="s">
        <v>2150</v>
      </c>
      <c r="G58" s="33" t="str">
        <f>VLOOKUP(Tabela1[[#This Row],[ESTADO]],Tabela5[#All],2,FALSE)</f>
        <v>Sergipe</v>
      </c>
      <c r="H58" s="4">
        <v>49026900</v>
      </c>
      <c r="I58" s="4" t="s">
        <v>178</v>
      </c>
      <c r="J58" s="29"/>
      <c r="K58" s="1"/>
    </row>
    <row r="59" spans="1:11" ht="15">
      <c r="A59" s="5" t="s">
        <v>179</v>
      </c>
      <c r="B59" s="4" t="s">
        <v>180</v>
      </c>
      <c r="C59" s="18" t="s">
        <v>5</v>
      </c>
      <c r="D59" s="18" t="s">
        <v>2204</v>
      </c>
      <c r="E59" s="4" t="s">
        <v>2130</v>
      </c>
      <c r="F59" s="4" t="s">
        <v>2118</v>
      </c>
      <c r="G59" s="33" t="str">
        <f>VLOOKUP(Tabela1[[#This Row],[ESTADO]],Tabela5[#All],2,FALSE)</f>
        <v>São Paulo</v>
      </c>
      <c r="H59" s="4">
        <v>3634000</v>
      </c>
      <c r="I59" s="4" t="s">
        <v>181</v>
      </c>
      <c r="J59" s="29"/>
      <c r="K59" s="1"/>
    </row>
    <row r="60" spans="1:11" ht="15">
      <c r="A60" s="5" t="s">
        <v>182</v>
      </c>
      <c r="B60" s="4" t="s">
        <v>183</v>
      </c>
      <c r="C60" s="18" t="s">
        <v>5</v>
      </c>
      <c r="D60" s="18" t="s">
        <v>2205</v>
      </c>
      <c r="E60" s="4" t="s">
        <v>2130</v>
      </c>
      <c r="F60" s="4" t="s">
        <v>2118</v>
      </c>
      <c r="G60" s="33" t="str">
        <f>VLOOKUP(Tabela1[[#This Row],[ESTADO]],Tabela5[#All],2,FALSE)</f>
        <v>São Paulo</v>
      </c>
      <c r="H60" s="4">
        <v>13400010</v>
      </c>
      <c r="I60" s="4" t="s">
        <v>184</v>
      </c>
      <c r="J60" s="29"/>
      <c r="K60" s="1"/>
    </row>
    <row r="61" spans="1:11" ht="15">
      <c r="A61" s="5" t="s">
        <v>185</v>
      </c>
      <c r="B61" s="4" t="s">
        <v>186</v>
      </c>
      <c r="C61" s="18" t="s">
        <v>5</v>
      </c>
      <c r="D61" s="18" t="s">
        <v>2206</v>
      </c>
      <c r="E61" s="4" t="s">
        <v>2130</v>
      </c>
      <c r="F61" s="4" t="s">
        <v>2118</v>
      </c>
      <c r="G61" s="33" t="str">
        <f>VLOOKUP(Tabela1[[#This Row],[ESTADO]],Tabela5[#All],2,FALSE)</f>
        <v>São Paulo</v>
      </c>
      <c r="H61" s="4">
        <v>3102002</v>
      </c>
      <c r="I61" s="4" t="s">
        <v>187</v>
      </c>
      <c r="J61" s="29"/>
      <c r="K61" s="1"/>
    </row>
    <row r="62" spans="1:11" ht="15">
      <c r="A62" s="5" t="s">
        <v>188</v>
      </c>
      <c r="B62" s="4" t="s">
        <v>189</v>
      </c>
      <c r="C62" s="18" t="s">
        <v>5</v>
      </c>
      <c r="D62" s="18" t="s">
        <v>2207</v>
      </c>
      <c r="E62" s="4" t="s">
        <v>2130</v>
      </c>
      <c r="F62" s="4" t="s">
        <v>2118</v>
      </c>
      <c r="G62" s="33" t="str">
        <f>VLOOKUP(Tabela1[[#This Row],[ESTADO]],Tabela5[#All],2,FALSE)</f>
        <v>São Paulo</v>
      </c>
      <c r="H62" s="4">
        <v>4309010</v>
      </c>
      <c r="I62" s="4" t="s">
        <v>190</v>
      </c>
      <c r="J62" s="29"/>
      <c r="K62" s="1"/>
    </row>
    <row r="63" spans="1:11" ht="15">
      <c r="A63" s="5" t="s">
        <v>191</v>
      </c>
      <c r="B63" s="4" t="s">
        <v>192</v>
      </c>
      <c r="C63" s="18" t="s">
        <v>5</v>
      </c>
      <c r="D63" s="18" t="s">
        <v>2208</v>
      </c>
      <c r="E63" s="4" t="s">
        <v>2209</v>
      </c>
      <c r="F63" s="4" t="s">
        <v>2128</v>
      </c>
      <c r="G63" s="33" t="str">
        <f>VLOOKUP(Tabela1[[#This Row],[ESTADO]],Tabela5[#All],2,FALSE)</f>
        <v>Minas Gerais</v>
      </c>
      <c r="H63" s="4">
        <v>38183244</v>
      </c>
      <c r="I63" s="4" t="s">
        <v>193</v>
      </c>
      <c r="J63" s="29"/>
      <c r="K63" s="1"/>
    </row>
    <row r="64" spans="1:11" ht="15">
      <c r="A64" s="5" t="s">
        <v>194</v>
      </c>
      <c r="B64" s="4" t="s">
        <v>195</v>
      </c>
      <c r="C64" s="18" t="s">
        <v>5</v>
      </c>
      <c r="D64" s="18" t="s">
        <v>2210</v>
      </c>
      <c r="E64" s="4" t="s">
        <v>2130</v>
      </c>
      <c r="F64" s="4" t="s">
        <v>2118</v>
      </c>
      <c r="G64" s="33" t="str">
        <f>VLOOKUP(Tabela1[[#This Row],[ESTADO]],Tabela5[#All],2,FALSE)</f>
        <v>São Paulo</v>
      </c>
      <c r="H64" s="4">
        <v>8330245</v>
      </c>
      <c r="I64" s="4" t="s">
        <v>196</v>
      </c>
      <c r="J64" s="29"/>
      <c r="K64" s="1"/>
    </row>
    <row r="65" spans="1:11" ht="15">
      <c r="A65" s="5" t="s">
        <v>197</v>
      </c>
      <c r="B65" s="4" t="s">
        <v>198</v>
      </c>
      <c r="C65" s="18" t="s">
        <v>5</v>
      </c>
      <c r="D65" s="18" t="s">
        <v>2211</v>
      </c>
      <c r="E65" s="4" t="s">
        <v>2212</v>
      </c>
      <c r="F65" s="4" t="s">
        <v>2118</v>
      </c>
      <c r="G65" s="33" t="str">
        <f>VLOOKUP(Tabela1[[#This Row],[ESTADO]],Tabela5[#All],2,FALSE)</f>
        <v>São Paulo</v>
      </c>
      <c r="H65" s="4">
        <v>9710012</v>
      </c>
      <c r="I65" s="4" t="s">
        <v>199</v>
      </c>
      <c r="J65" s="29"/>
      <c r="K65" s="1"/>
    </row>
    <row r="66" spans="1:11" ht="15">
      <c r="A66" s="5" t="s">
        <v>200</v>
      </c>
      <c r="B66" s="5" t="s">
        <v>201</v>
      </c>
      <c r="C66" s="18" t="s">
        <v>5</v>
      </c>
      <c r="D66" s="18" t="s">
        <v>2213</v>
      </c>
      <c r="E66" s="4" t="s">
        <v>2214</v>
      </c>
      <c r="F66" s="4" t="s">
        <v>2118</v>
      </c>
      <c r="G66" s="33" t="str">
        <f>VLOOKUP(Tabela1[[#This Row],[ESTADO]],Tabela5[#All],2,FALSE)</f>
        <v>São Paulo</v>
      </c>
      <c r="H66" s="4">
        <v>6454913</v>
      </c>
      <c r="I66" s="4" t="s">
        <v>202</v>
      </c>
      <c r="J66" s="29"/>
      <c r="K66" s="1"/>
    </row>
    <row r="67" spans="1:11" ht="15">
      <c r="A67" s="5" t="s">
        <v>203</v>
      </c>
      <c r="B67" s="4" t="s">
        <v>204</v>
      </c>
      <c r="C67" s="18" t="s">
        <v>5</v>
      </c>
      <c r="D67" s="18" t="s">
        <v>2215</v>
      </c>
      <c r="E67" s="4" t="s">
        <v>2127</v>
      </c>
      <c r="F67" s="4" t="s">
        <v>2128</v>
      </c>
      <c r="G67" s="33" t="str">
        <f>VLOOKUP(Tabela1[[#This Row],[ESTADO]],Tabela5[#All],2,FALSE)</f>
        <v>Minas Gerais</v>
      </c>
      <c r="H67" s="4">
        <v>30170050</v>
      </c>
      <c r="I67" s="4" t="s">
        <v>205</v>
      </c>
      <c r="J67" s="29"/>
      <c r="K67" s="1"/>
    </row>
    <row r="68" spans="1:11" ht="15">
      <c r="A68" s="5" t="s">
        <v>206</v>
      </c>
      <c r="B68" s="4" t="s">
        <v>207</v>
      </c>
      <c r="C68" s="18" t="s">
        <v>5</v>
      </c>
      <c r="D68" s="18" t="s">
        <v>2216</v>
      </c>
      <c r="E68" s="4" t="s">
        <v>2185</v>
      </c>
      <c r="F68" s="4" t="s">
        <v>2186</v>
      </c>
      <c r="G68" s="33" t="str">
        <f>VLOOKUP(Tabela1[[#This Row],[ESTADO]],Tabela5[#All],2,FALSE)</f>
        <v>Distrito Federal</v>
      </c>
      <c r="H68" s="4">
        <v>70377400</v>
      </c>
      <c r="I68" s="4" t="s">
        <v>208</v>
      </c>
      <c r="J68" s="29"/>
      <c r="K68" s="1"/>
    </row>
    <row r="69" spans="1:11" ht="15">
      <c r="A69" s="5" t="s">
        <v>209</v>
      </c>
      <c r="B69" s="4" t="s">
        <v>210</v>
      </c>
      <c r="C69" s="18" t="s">
        <v>5</v>
      </c>
      <c r="D69" s="18" t="s">
        <v>2217</v>
      </c>
      <c r="E69" s="4" t="s">
        <v>2130</v>
      </c>
      <c r="F69" s="4" t="s">
        <v>2118</v>
      </c>
      <c r="G69" s="33" t="str">
        <f>VLOOKUP(Tabela1[[#This Row],[ESTADO]],Tabela5[#All],2,FALSE)</f>
        <v>São Paulo</v>
      </c>
      <c r="H69" s="4">
        <v>1310200</v>
      </c>
      <c r="I69" s="4" t="s">
        <v>211</v>
      </c>
      <c r="J69" s="29"/>
      <c r="K69" s="1"/>
    </row>
    <row r="70" spans="1:11" ht="15">
      <c r="A70" s="5" t="s">
        <v>212</v>
      </c>
      <c r="B70" s="4" t="s">
        <v>213</v>
      </c>
      <c r="C70" s="18" t="s">
        <v>5</v>
      </c>
      <c r="D70" s="18" t="s">
        <v>2218</v>
      </c>
      <c r="E70" s="4" t="s">
        <v>2219</v>
      </c>
      <c r="F70" s="4" t="s">
        <v>2118</v>
      </c>
      <c r="G70" s="33" t="str">
        <f>VLOOKUP(Tabela1[[#This Row],[ESTADO]],Tabela5[#All],2,FALSE)</f>
        <v>São Paulo</v>
      </c>
      <c r="H70" s="4">
        <v>6090015</v>
      </c>
      <c r="I70" s="4" t="s">
        <v>214</v>
      </c>
      <c r="J70" s="29"/>
      <c r="K70" s="1"/>
    </row>
    <row r="71" spans="1:11" ht="15">
      <c r="A71" s="5" t="s">
        <v>215</v>
      </c>
      <c r="B71" s="4" t="s">
        <v>216</v>
      </c>
      <c r="C71" s="18" t="s">
        <v>5</v>
      </c>
      <c r="D71" s="18" t="s">
        <v>2220</v>
      </c>
      <c r="E71" s="4" t="s">
        <v>2221</v>
      </c>
      <c r="F71" s="4" t="s">
        <v>2118</v>
      </c>
      <c r="G71" s="33" t="str">
        <f>VLOOKUP(Tabela1[[#This Row],[ESTADO]],Tabela5[#All],2,FALSE)</f>
        <v>São Paulo</v>
      </c>
      <c r="H71" s="4">
        <v>18705000</v>
      </c>
      <c r="I71" s="4" t="s">
        <v>217</v>
      </c>
      <c r="J71" s="29"/>
      <c r="K71" s="1"/>
    </row>
    <row r="72" spans="1:11" ht="15">
      <c r="A72" s="5" t="s">
        <v>218</v>
      </c>
      <c r="B72" s="4" t="s">
        <v>219</v>
      </c>
      <c r="C72" s="18" t="s">
        <v>5</v>
      </c>
      <c r="D72" s="18" t="s">
        <v>2222</v>
      </c>
      <c r="E72" s="4" t="s">
        <v>2137</v>
      </c>
      <c r="F72" s="4" t="s">
        <v>2118</v>
      </c>
      <c r="G72" s="33" t="str">
        <f>VLOOKUP(Tabela1[[#This Row],[ESTADO]],Tabela5[#All],2,FALSE)</f>
        <v>São Paulo</v>
      </c>
      <c r="H72" s="4">
        <v>9210580</v>
      </c>
      <c r="I72" s="4" t="s">
        <v>220</v>
      </c>
      <c r="J72" s="29"/>
      <c r="K72" s="1"/>
    </row>
    <row r="73" spans="1:11" ht="15">
      <c r="A73" s="5" t="s">
        <v>221</v>
      </c>
      <c r="B73" s="4" t="s">
        <v>222</v>
      </c>
      <c r="C73" s="18" t="s">
        <v>5</v>
      </c>
      <c r="D73" s="18" t="s">
        <v>2223</v>
      </c>
      <c r="E73" s="4" t="s">
        <v>2130</v>
      </c>
      <c r="F73" s="4" t="s">
        <v>2118</v>
      </c>
      <c r="G73" s="33" t="str">
        <f>VLOOKUP(Tabela1[[#This Row],[ESTADO]],Tabela5[#All],2,FALSE)</f>
        <v>São Paulo</v>
      </c>
      <c r="H73" s="4">
        <v>8115100</v>
      </c>
      <c r="I73" s="4" t="s">
        <v>223</v>
      </c>
      <c r="J73" s="29"/>
      <c r="K73" s="1"/>
    </row>
    <row r="74" spans="1:11" ht="15">
      <c r="A74" s="5" t="s">
        <v>224</v>
      </c>
      <c r="B74" s="4" t="s">
        <v>225</v>
      </c>
      <c r="C74" s="18" t="s">
        <v>5</v>
      </c>
      <c r="D74" s="18" t="s">
        <v>2224</v>
      </c>
      <c r="E74" s="4" t="s">
        <v>2225</v>
      </c>
      <c r="F74" s="4" t="s">
        <v>2125</v>
      </c>
      <c r="G74" s="33" t="str">
        <f>VLOOKUP(Tabela1[[#This Row],[ESTADO]],Tabela5[#All],2,FALSE)</f>
        <v>Rio Grande do Sul</v>
      </c>
      <c r="H74" s="4">
        <v>94810002</v>
      </c>
      <c r="I74" s="4" t="s">
        <v>226</v>
      </c>
      <c r="J74" s="29"/>
      <c r="K74" s="1"/>
    </row>
    <row r="75" spans="1:11" ht="15">
      <c r="A75" s="5" t="s">
        <v>227</v>
      </c>
      <c r="B75" s="4" t="s">
        <v>228</v>
      </c>
      <c r="C75" s="18" t="s">
        <v>5</v>
      </c>
      <c r="D75" s="18" t="s">
        <v>2226</v>
      </c>
      <c r="E75" s="4" t="s">
        <v>2214</v>
      </c>
      <c r="F75" s="4" t="s">
        <v>2118</v>
      </c>
      <c r="G75" s="33" t="str">
        <f>VLOOKUP(Tabela1[[#This Row],[ESTADO]],Tabela5[#All],2,FALSE)</f>
        <v>São Paulo</v>
      </c>
      <c r="H75" s="4">
        <v>6454000</v>
      </c>
      <c r="I75" s="4" t="s">
        <v>229</v>
      </c>
      <c r="J75" s="29"/>
      <c r="K75" s="1"/>
    </row>
    <row r="76" spans="1:11" ht="15">
      <c r="A76" s="5" t="s">
        <v>230</v>
      </c>
      <c r="B76" s="4" t="s">
        <v>231</v>
      </c>
      <c r="C76" s="18" t="s">
        <v>5</v>
      </c>
      <c r="D76" s="18" t="s">
        <v>2227</v>
      </c>
      <c r="E76" s="4" t="s">
        <v>2124</v>
      </c>
      <c r="F76" s="4" t="s">
        <v>2125</v>
      </c>
      <c r="G76" s="33" t="str">
        <f>VLOOKUP(Tabela1[[#This Row],[ESTADO]],Tabela5[#All],2,FALSE)</f>
        <v>Rio Grande do Sul</v>
      </c>
      <c r="H76" s="4">
        <v>91900000</v>
      </c>
      <c r="I76" s="4" t="s">
        <v>232</v>
      </c>
      <c r="J76" s="29"/>
      <c r="K76" s="1"/>
    </row>
    <row r="77" spans="1:11" ht="15">
      <c r="A77" s="5" t="s">
        <v>233</v>
      </c>
      <c r="B77" s="4" t="s">
        <v>234</v>
      </c>
      <c r="C77" s="18" t="s">
        <v>5</v>
      </c>
      <c r="D77" s="18" t="s">
        <v>2228</v>
      </c>
      <c r="E77" s="4" t="s">
        <v>2172</v>
      </c>
      <c r="F77" s="4" t="s">
        <v>2173</v>
      </c>
      <c r="G77" s="33" t="str">
        <f>VLOOKUP(Tabela1[[#This Row],[ESTADO]],Tabela5[#All],2,FALSE)</f>
        <v>Paraná</v>
      </c>
      <c r="H77" s="4">
        <v>80045060</v>
      </c>
      <c r="I77" s="4" t="s">
        <v>235</v>
      </c>
      <c r="J77" s="29"/>
      <c r="K77" s="1"/>
    </row>
    <row r="78" spans="1:11" ht="15">
      <c r="A78" s="5" t="s">
        <v>236</v>
      </c>
      <c r="B78" s="4" t="s">
        <v>237</v>
      </c>
      <c r="C78" s="18" t="s">
        <v>5</v>
      </c>
      <c r="D78" s="18" t="s">
        <v>2229</v>
      </c>
      <c r="E78" s="4" t="s">
        <v>2133</v>
      </c>
      <c r="F78" s="4" t="s">
        <v>2122</v>
      </c>
      <c r="G78" s="33" t="str">
        <f>VLOOKUP(Tabela1[[#This Row],[ESTADO]],Tabela5[#All],2,FALSE)</f>
        <v>Rio de Janeiro</v>
      </c>
      <c r="H78" s="4">
        <v>22775002</v>
      </c>
      <c r="I78" s="4" t="s">
        <v>238</v>
      </c>
      <c r="J78" s="29"/>
      <c r="K78" s="1"/>
    </row>
    <row r="79" spans="1:11" ht="15">
      <c r="A79" s="5" t="s">
        <v>239</v>
      </c>
      <c r="B79" s="21" t="s">
        <v>240</v>
      </c>
      <c r="C79" s="18" t="s">
        <v>5</v>
      </c>
      <c r="D79" s="18" t="s">
        <v>2230</v>
      </c>
      <c r="E79" s="4" t="s">
        <v>2231</v>
      </c>
      <c r="F79" s="4" t="s">
        <v>2128</v>
      </c>
      <c r="G79" s="33" t="str">
        <f>VLOOKUP(Tabela1[[#This Row],[ESTADO]],Tabela5[#All],2,FALSE)</f>
        <v>Minas Gerais</v>
      </c>
      <c r="H79" s="4">
        <v>34007658</v>
      </c>
      <c r="I79" s="4" t="s">
        <v>241</v>
      </c>
      <c r="J79" s="29"/>
      <c r="K79" s="1"/>
    </row>
    <row r="80" spans="1:11" ht="15">
      <c r="A80" s="5" t="s">
        <v>242</v>
      </c>
      <c r="B80" s="4" t="s">
        <v>243</v>
      </c>
      <c r="C80" s="18" t="s">
        <v>5</v>
      </c>
      <c r="D80" s="18" t="s">
        <v>2232</v>
      </c>
      <c r="E80" s="4" t="s">
        <v>2185</v>
      </c>
      <c r="F80" s="4" t="s">
        <v>2186</v>
      </c>
      <c r="G80" s="33" t="str">
        <f>VLOOKUP(Tabela1[[#This Row],[ESTADO]],Tabela5[#All],2,FALSE)</f>
        <v>Distrito Federal</v>
      </c>
      <c r="H80" s="4">
        <v>70257400</v>
      </c>
      <c r="I80" s="4" t="s">
        <v>244</v>
      </c>
      <c r="J80" s="29"/>
      <c r="K80" s="1"/>
    </row>
    <row r="81" spans="1:11" ht="15">
      <c r="A81" s="5" t="s">
        <v>245</v>
      </c>
      <c r="B81" s="4" t="s">
        <v>246</v>
      </c>
      <c r="C81" s="18" t="s">
        <v>5</v>
      </c>
      <c r="D81" s="18" t="s">
        <v>2233</v>
      </c>
      <c r="E81" s="4" t="s">
        <v>2130</v>
      </c>
      <c r="F81" s="4" t="s">
        <v>2118</v>
      </c>
      <c r="G81" s="33" t="str">
        <f>VLOOKUP(Tabela1[[#This Row],[ESTADO]],Tabela5[#All],2,FALSE)</f>
        <v>São Paulo</v>
      </c>
      <c r="H81" s="4">
        <v>1042001</v>
      </c>
      <c r="I81" s="4" t="s">
        <v>247</v>
      </c>
      <c r="J81" s="29"/>
      <c r="K81" s="1"/>
    </row>
    <row r="82" spans="1:11" ht="15">
      <c r="A82" s="5" t="s">
        <v>248</v>
      </c>
      <c r="B82" s="4" t="s">
        <v>249</v>
      </c>
      <c r="C82" s="18" t="s">
        <v>5</v>
      </c>
      <c r="D82" s="18" t="s">
        <v>2234</v>
      </c>
      <c r="E82" s="4" t="s">
        <v>2235</v>
      </c>
      <c r="F82" s="4" t="s">
        <v>2118</v>
      </c>
      <c r="G82" s="33" t="str">
        <f>VLOOKUP(Tabela1[[#This Row],[ESTADO]],Tabela5[#All],2,FALSE)</f>
        <v>São Paulo</v>
      </c>
      <c r="H82" s="4">
        <v>14701904</v>
      </c>
      <c r="I82" s="4" t="s">
        <v>250</v>
      </c>
      <c r="J82" s="29"/>
      <c r="K82" s="1"/>
    </row>
    <row r="83" spans="1:11" ht="15">
      <c r="A83" s="5" t="s">
        <v>251</v>
      </c>
      <c r="B83" s="5" t="s">
        <v>252</v>
      </c>
      <c r="C83" s="18" t="s">
        <v>5</v>
      </c>
      <c r="D83" s="18" t="s">
        <v>2236</v>
      </c>
      <c r="E83" s="4" t="s">
        <v>2127</v>
      </c>
      <c r="F83" s="4" t="s">
        <v>2128</v>
      </c>
      <c r="G83" s="33" t="str">
        <f>VLOOKUP(Tabela1[[#This Row],[ESTADO]],Tabela5[#All],2,FALSE)</f>
        <v>Minas Gerais</v>
      </c>
      <c r="H83" s="4">
        <v>30260070</v>
      </c>
      <c r="I83" s="4" t="s">
        <v>253</v>
      </c>
      <c r="J83" s="29"/>
      <c r="K83" s="1"/>
    </row>
    <row r="84" spans="1:11" ht="15">
      <c r="A84" s="5" t="s">
        <v>254</v>
      </c>
      <c r="B84" s="4" t="s">
        <v>255</v>
      </c>
      <c r="C84" s="18" t="s">
        <v>5</v>
      </c>
      <c r="D84" s="18" t="s">
        <v>2237</v>
      </c>
      <c r="E84" s="4" t="s">
        <v>2238</v>
      </c>
      <c r="F84" s="4" t="s">
        <v>2122</v>
      </c>
      <c r="G84" s="33" t="str">
        <f>VLOOKUP(Tabela1[[#This Row],[ESTADO]],Tabela5[#All],2,FALSE)</f>
        <v>Rio de Janeiro</v>
      </c>
      <c r="H84" s="4">
        <v>28051250</v>
      </c>
      <c r="I84" s="4" t="s">
        <v>256</v>
      </c>
      <c r="J84" s="29"/>
      <c r="K84" s="1"/>
    </row>
    <row r="85" spans="1:11" ht="15">
      <c r="A85" s="5" t="s">
        <v>257</v>
      </c>
      <c r="B85" s="4" t="s">
        <v>258</v>
      </c>
      <c r="C85" s="18" t="s">
        <v>5</v>
      </c>
      <c r="D85" s="18" t="s">
        <v>2239</v>
      </c>
      <c r="E85" s="4" t="s">
        <v>2240</v>
      </c>
      <c r="F85" s="4" t="s">
        <v>2186</v>
      </c>
      <c r="G85" s="33" t="str">
        <f>VLOOKUP(Tabela1[[#This Row],[ESTADO]],Tabela5[#All],2,FALSE)</f>
        <v>Distrito Federal</v>
      </c>
      <c r="H85" s="4" t="s">
        <v>2241</v>
      </c>
      <c r="I85" s="4" t="s">
        <v>259</v>
      </c>
      <c r="J85" s="29"/>
      <c r="K85" s="1"/>
    </row>
    <row r="86" spans="1:11" ht="15">
      <c r="A86" s="5" t="s">
        <v>260</v>
      </c>
      <c r="B86" s="4" t="s">
        <v>261</v>
      </c>
      <c r="C86" s="18" t="s">
        <v>5</v>
      </c>
      <c r="D86" s="18" t="s">
        <v>2242</v>
      </c>
      <c r="E86" s="4" t="s">
        <v>2133</v>
      </c>
      <c r="F86" s="4" t="s">
        <v>2122</v>
      </c>
      <c r="G86" s="33" t="str">
        <f>VLOOKUP(Tabela1[[#This Row],[ESTADO]],Tabela5[#All],2,FALSE)</f>
        <v>Rio de Janeiro</v>
      </c>
      <c r="H86" s="4">
        <v>23575201</v>
      </c>
      <c r="I86" s="4" t="s">
        <v>262</v>
      </c>
      <c r="J86" s="29"/>
      <c r="K86" s="1"/>
    </row>
    <row r="87" spans="1:11" ht="15">
      <c r="A87" s="5" t="s">
        <v>263</v>
      </c>
      <c r="B87" s="4" t="s">
        <v>264</v>
      </c>
      <c r="C87" s="18" t="s">
        <v>5</v>
      </c>
      <c r="D87" s="18" t="s">
        <v>2243</v>
      </c>
      <c r="E87" s="4" t="s">
        <v>2130</v>
      </c>
      <c r="F87" s="4" t="s">
        <v>2118</v>
      </c>
      <c r="G87" s="33" t="str">
        <f>VLOOKUP(Tabela1[[#This Row],[ESTADO]],Tabela5[#All],2,FALSE)</f>
        <v>São Paulo</v>
      </c>
      <c r="H87" s="4">
        <v>4088006</v>
      </c>
      <c r="I87" s="4" t="s">
        <v>265</v>
      </c>
      <c r="J87" s="29"/>
      <c r="K87" s="1"/>
    </row>
    <row r="88" spans="1:11" ht="15">
      <c r="A88" s="5" t="s">
        <v>266</v>
      </c>
      <c r="B88" s="4" t="s">
        <v>267</v>
      </c>
      <c r="C88" s="18" t="s">
        <v>5</v>
      </c>
      <c r="D88" s="18" t="s">
        <v>2244</v>
      </c>
      <c r="E88" s="4" t="s">
        <v>2245</v>
      </c>
      <c r="F88" s="4" t="s">
        <v>2246</v>
      </c>
      <c r="G88" s="33" t="str">
        <f>VLOOKUP(Tabela1[[#This Row],[ESTADO]],Tabela5[#All],2,FALSE)</f>
        <v>Pará</v>
      </c>
      <c r="H88" s="4">
        <v>60040170</v>
      </c>
      <c r="I88" s="4" t="s">
        <v>268</v>
      </c>
      <c r="J88" s="29"/>
      <c r="K88" s="1"/>
    </row>
    <row r="89" spans="1:11" ht="15">
      <c r="A89" s="5" t="s">
        <v>269</v>
      </c>
      <c r="B89" s="4" t="s">
        <v>270</v>
      </c>
      <c r="C89" s="18" t="s">
        <v>5</v>
      </c>
      <c r="D89" s="18" t="s">
        <v>2247</v>
      </c>
      <c r="E89" s="4" t="s">
        <v>2130</v>
      </c>
      <c r="F89" s="4" t="s">
        <v>2118</v>
      </c>
      <c r="G89" s="33" t="str">
        <f>VLOOKUP(Tabela1[[#This Row],[ESTADO]],Tabela5[#All],2,FALSE)</f>
        <v>São Paulo</v>
      </c>
      <c r="H89" s="4">
        <v>4846010</v>
      </c>
      <c r="I89" s="4" t="s">
        <v>271</v>
      </c>
      <c r="J89" s="29"/>
      <c r="K89" s="1"/>
    </row>
    <row r="90" spans="1:11" ht="15">
      <c r="A90" s="5" t="s">
        <v>272</v>
      </c>
      <c r="B90" s="4" t="s">
        <v>273</v>
      </c>
      <c r="C90" s="18" t="s">
        <v>5</v>
      </c>
      <c r="D90" s="18" t="s">
        <v>2248</v>
      </c>
      <c r="E90" s="4" t="s">
        <v>2133</v>
      </c>
      <c r="F90" s="4" t="s">
        <v>2122</v>
      </c>
      <c r="G90" s="33" t="str">
        <f>VLOOKUP(Tabela1[[#This Row],[ESTADO]],Tabela5[#All],2,FALSE)</f>
        <v>Rio de Janeiro</v>
      </c>
      <c r="H90" s="4">
        <v>22640102</v>
      </c>
      <c r="I90" s="4" t="s">
        <v>274</v>
      </c>
      <c r="J90" s="29"/>
      <c r="K90" s="1"/>
    </row>
    <row r="91" spans="1:11" ht="15">
      <c r="A91" s="5" t="s">
        <v>275</v>
      </c>
      <c r="B91" s="4" t="s">
        <v>276</v>
      </c>
      <c r="C91" s="18" t="s">
        <v>5</v>
      </c>
      <c r="D91" s="18" t="s">
        <v>2249</v>
      </c>
      <c r="E91" s="4" t="s">
        <v>2250</v>
      </c>
      <c r="F91" s="4" t="s">
        <v>2118</v>
      </c>
      <c r="G91" s="33" t="str">
        <f>VLOOKUP(Tabela1[[#This Row],[ESTADO]],Tabela5[#All],2,FALSE)</f>
        <v>São Paulo</v>
      </c>
      <c r="H91" s="4">
        <v>7130000</v>
      </c>
      <c r="I91" s="4" t="s">
        <v>277</v>
      </c>
      <c r="J91" s="29"/>
      <c r="K91" s="1"/>
    </row>
    <row r="92" spans="1:11" ht="15">
      <c r="A92" s="5" t="s">
        <v>278</v>
      </c>
      <c r="B92" s="4" t="s">
        <v>279</v>
      </c>
      <c r="C92" s="18" t="s">
        <v>5</v>
      </c>
      <c r="D92" s="18" t="s">
        <v>2251</v>
      </c>
      <c r="E92" s="4" t="s">
        <v>2185</v>
      </c>
      <c r="F92" s="4" t="s">
        <v>2186</v>
      </c>
      <c r="G92" s="33" t="str">
        <f>VLOOKUP(Tabela1[[#This Row],[ESTADO]],Tabela5[#All],2,FALSE)</f>
        <v>Distrito Federal</v>
      </c>
      <c r="H92" s="4">
        <v>72405550</v>
      </c>
      <c r="I92" s="4" t="s">
        <v>280</v>
      </c>
      <c r="J92" s="29"/>
      <c r="K92" s="1"/>
    </row>
    <row r="93" spans="1:11" ht="15">
      <c r="A93" s="5" t="s">
        <v>281</v>
      </c>
      <c r="B93" s="5" t="s">
        <v>282</v>
      </c>
      <c r="C93" s="18" t="s">
        <v>5</v>
      </c>
      <c r="D93" s="18" t="s">
        <v>2252</v>
      </c>
      <c r="E93" s="4" t="s">
        <v>2130</v>
      </c>
      <c r="F93" s="4" t="s">
        <v>2118</v>
      </c>
      <c r="G93" s="33" t="str">
        <f>VLOOKUP(Tabela1[[#This Row],[ESTADO]],Tabela5[#All],2,FALSE)</f>
        <v>São Paulo</v>
      </c>
      <c r="H93" s="4">
        <v>4734004</v>
      </c>
      <c r="I93" s="4" t="s">
        <v>283</v>
      </c>
      <c r="J93" s="29"/>
      <c r="K93" s="1"/>
    </row>
    <row r="94" spans="1:11" ht="15">
      <c r="A94" s="5" t="s">
        <v>284</v>
      </c>
      <c r="B94" s="5" t="s">
        <v>285</v>
      </c>
      <c r="C94" s="18" t="s">
        <v>5</v>
      </c>
      <c r="D94" s="18" t="s">
        <v>2253</v>
      </c>
      <c r="E94" s="4" t="s">
        <v>2185</v>
      </c>
      <c r="F94" s="4" t="s">
        <v>2186</v>
      </c>
      <c r="G94" s="33" t="str">
        <f>VLOOKUP(Tabela1[[#This Row],[ESTADO]],Tabela5[#All],2,FALSE)</f>
        <v>Distrito Federal</v>
      </c>
      <c r="H94" s="4">
        <v>71020007</v>
      </c>
      <c r="I94" s="4" t="s">
        <v>286</v>
      </c>
      <c r="J94" s="29"/>
      <c r="K94" s="1"/>
    </row>
    <row r="95" spans="1:11" ht="15">
      <c r="A95" s="5" t="s">
        <v>287</v>
      </c>
      <c r="B95" s="4" t="s">
        <v>288</v>
      </c>
      <c r="C95" s="18" t="s">
        <v>5</v>
      </c>
      <c r="D95" s="18" t="s">
        <v>2254</v>
      </c>
      <c r="E95" s="4" t="s">
        <v>2127</v>
      </c>
      <c r="F95" s="4" t="s">
        <v>2128</v>
      </c>
      <c r="G95" s="33" t="str">
        <f>VLOOKUP(Tabela1[[#This Row],[ESTADO]],Tabela5[#All],2,FALSE)</f>
        <v>Minas Gerais</v>
      </c>
      <c r="H95" s="4">
        <v>30330000</v>
      </c>
      <c r="I95" s="4" t="s">
        <v>290</v>
      </c>
      <c r="J95" s="29"/>
      <c r="K95" s="1"/>
    </row>
    <row r="96" spans="1:11" ht="15">
      <c r="A96" s="5" t="s">
        <v>291</v>
      </c>
      <c r="B96" s="4" t="s">
        <v>292</v>
      </c>
      <c r="C96" s="18" t="s">
        <v>5</v>
      </c>
      <c r="D96" s="18" t="s">
        <v>2255</v>
      </c>
      <c r="E96" s="4" t="s">
        <v>2133</v>
      </c>
      <c r="F96" s="4" t="s">
        <v>2122</v>
      </c>
      <c r="G96" s="33" t="str">
        <f>VLOOKUP(Tabela1[[#This Row],[ESTADO]],Tabela5[#All],2,FALSE)</f>
        <v>Rio de Janeiro</v>
      </c>
      <c r="H96" s="4">
        <v>21250010</v>
      </c>
      <c r="I96" s="4" t="s">
        <v>293</v>
      </c>
      <c r="J96" s="29"/>
      <c r="K96" s="1"/>
    </row>
    <row r="97" spans="1:11" ht="15">
      <c r="A97" s="5" t="s">
        <v>294</v>
      </c>
      <c r="B97" s="4" t="s">
        <v>295</v>
      </c>
      <c r="C97" s="18" t="s">
        <v>5</v>
      </c>
      <c r="D97" s="18" t="s">
        <v>2256</v>
      </c>
      <c r="E97" s="4" t="s">
        <v>2124</v>
      </c>
      <c r="F97" s="4" t="s">
        <v>2125</v>
      </c>
      <c r="G97" s="33" t="str">
        <f>VLOOKUP(Tabela1[[#This Row],[ESTADO]],Tabela5[#All],2,FALSE)</f>
        <v>Rio Grande do Sul</v>
      </c>
      <c r="H97" s="4">
        <v>90610000</v>
      </c>
      <c r="I97" s="4" t="s">
        <v>296</v>
      </c>
      <c r="J97" s="29"/>
      <c r="K97" s="1"/>
    </row>
    <row r="98" spans="1:11" ht="15">
      <c r="A98" s="5" t="s">
        <v>297</v>
      </c>
      <c r="B98" s="4" t="s">
        <v>298</v>
      </c>
      <c r="C98" s="18" t="s">
        <v>5</v>
      </c>
      <c r="D98" s="18" t="s">
        <v>2257</v>
      </c>
      <c r="E98" s="4" t="s">
        <v>2130</v>
      </c>
      <c r="F98" s="4" t="s">
        <v>2118</v>
      </c>
      <c r="G98" s="33" t="str">
        <f>VLOOKUP(Tabela1[[#This Row],[ESTADO]],Tabela5[#All],2,FALSE)</f>
        <v>São Paulo</v>
      </c>
      <c r="H98" s="4">
        <v>1401001</v>
      </c>
      <c r="I98" s="4" t="s">
        <v>299</v>
      </c>
      <c r="J98" s="29"/>
      <c r="K98" s="1"/>
    </row>
    <row r="99" spans="1:11" ht="15">
      <c r="A99" s="5" t="s">
        <v>300</v>
      </c>
      <c r="B99" s="4" t="s">
        <v>301</v>
      </c>
      <c r="C99" s="18" t="s">
        <v>5</v>
      </c>
      <c r="D99" s="18" t="s">
        <v>2258</v>
      </c>
      <c r="E99" s="4" t="s">
        <v>2130</v>
      </c>
      <c r="F99" s="4" t="s">
        <v>2118</v>
      </c>
      <c r="G99" s="33" t="str">
        <f>VLOOKUP(Tabela1[[#This Row],[ESTADO]],Tabela5[#All],2,FALSE)</f>
        <v>São Paulo</v>
      </c>
      <c r="H99" s="4">
        <v>3031000</v>
      </c>
      <c r="I99" s="4" t="s">
        <v>302</v>
      </c>
      <c r="J99" s="29"/>
      <c r="K99" s="1"/>
    </row>
    <row r="100" spans="1:11" ht="15">
      <c r="A100" s="5" t="s">
        <v>303</v>
      </c>
      <c r="B100" s="4" t="s">
        <v>304</v>
      </c>
      <c r="C100" s="18" t="s">
        <v>5</v>
      </c>
      <c r="D100" s="18" t="s">
        <v>2259</v>
      </c>
      <c r="E100" s="4" t="s">
        <v>2260</v>
      </c>
      <c r="F100" s="4" t="s">
        <v>2261</v>
      </c>
      <c r="G100" s="33" t="str">
        <f>VLOOKUP(Tabela1[[#This Row],[ESTADO]],Tabela5[#All],2,FALSE)</f>
        <v>Santa Catarina</v>
      </c>
      <c r="H100" s="4">
        <v>89010203</v>
      </c>
      <c r="I100" s="4" t="s">
        <v>305</v>
      </c>
      <c r="J100" s="29"/>
      <c r="K100" s="1"/>
    </row>
    <row r="101" spans="1:11" ht="15">
      <c r="A101" s="5" t="s">
        <v>306</v>
      </c>
      <c r="B101" s="4" t="s">
        <v>307</v>
      </c>
      <c r="C101" s="18" t="s">
        <v>5</v>
      </c>
      <c r="D101" s="18" t="s">
        <v>2262</v>
      </c>
      <c r="E101" s="4" t="s">
        <v>2263</v>
      </c>
      <c r="F101" s="4" t="s">
        <v>2118</v>
      </c>
      <c r="G101" s="33" t="str">
        <f>VLOOKUP(Tabela1[[#This Row],[ESTADO]],Tabela5[#All],2,FALSE)</f>
        <v>São Paulo</v>
      </c>
      <c r="H101" s="4">
        <v>9340440</v>
      </c>
      <c r="I101" s="4" t="s">
        <v>308</v>
      </c>
      <c r="J101" s="29"/>
      <c r="K101" s="1"/>
    </row>
    <row r="102" spans="1:11" ht="15">
      <c r="A102" s="5" t="s">
        <v>309</v>
      </c>
      <c r="B102" s="4" t="s">
        <v>310</v>
      </c>
      <c r="C102" s="18" t="s">
        <v>5</v>
      </c>
      <c r="D102" s="18" t="s">
        <v>2264</v>
      </c>
      <c r="E102" s="4" t="s">
        <v>2245</v>
      </c>
      <c r="F102" s="4" t="s">
        <v>2246</v>
      </c>
      <c r="G102" s="33" t="str">
        <f>VLOOKUP(Tabela1[[#This Row],[ESTADO]],Tabela5[#All],2,FALSE)</f>
        <v>Pará</v>
      </c>
      <c r="H102" s="4">
        <v>66635110</v>
      </c>
      <c r="I102" s="4" t="s">
        <v>311</v>
      </c>
      <c r="J102" s="29"/>
      <c r="K102" s="1"/>
    </row>
    <row r="103" spans="1:11" ht="15">
      <c r="A103" s="5" t="s">
        <v>312</v>
      </c>
      <c r="B103" s="4" t="s">
        <v>313</v>
      </c>
      <c r="C103" s="18" t="s">
        <v>5</v>
      </c>
      <c r="D103" s="18" t="s">
        <v>2265</v>
      </c>
      <c r="E103" s="4" t="s">
        <v>2266</v>
      </c>
      <c r="F103" s="4" t="s">
        <v>2118</v>
      </c>
      <c r="G103" s="33" t="str">
        <f>VLOOKUP(Tabela1[[#This Row],[ESTADO]],Tabela5[#All],2,FALSE)</f>
        <v>São Paulo</v>
      </c>
      <c r="H103" s="4">
        <v>11310935</v>
      </c>
      <c r="I103" s="4" t="s">
        <v>314</v>
      </c>
      <c r="J103" s="29"/>
      <c r="K103" s="1"/>
    </row>
    <row r="104" spans="1:11" ht="15">
      <c r="A104" s="5" t="s">
        <v>315</v>
      </c>
      <c r="B104" s="4" t="s">
        <v>316</v>
      </c>
      <c r="C104" s="18" t="s">
        <v>5</v>
      </c>
      <c r="D104" s="18" t="s">
        <v>2267</v>
      </c>
      <c r="E104" s="4" t="s">
        <v>2268</v>
      </c>
      <c r="F104" s="4" t="s">
        <v>2118</v>
      </c>
      <c r="G104" s="33" t="str">
        <f>VLOOKUP(Tabela1[[#This Row],[ESTADO]],Tabela5[#All],2,FALSE)</f>
        <v>São Paulo</v>
      </c>
      <c r="H104" s="4">
        <v>13060803</v>
      </c>
      <c r="I104" s="4" t="s">
        <v>317</v>
      </c>
      <c r="J104" s="29"/>
      <c r="K104" s="1"/>
    </row>
    <row r="105" spans="1:11" ht="15">
      <c r="A105" s="5" t="s">
        <v>318</v>
      </c>
      <c r="B105" s="4" t="s">
        <v>319</v>
      </c>
      <c r="C105" s="18" t="s">
        <v>5</v>
      </c>
      <c r="D105" s="18" t="s">
        <v>2269</v>
      </c>
      <c r="E105" s="4" t="s">
        <v>2133</v>
      </c>
      <c r="F105" s="4" t="s">
        <v>2122</v>
      </c>
      <c r="G105" s="33" t="str">
        <f>VLOOKUP(Tabela1[[#This Row],[ESTADO]],Tabela5[#All],2,FALSE)</f>
        <v>Rio de Janeiro</v>
      </c>
      <c r="H105" s="4">
        <v>20021340</v>
      </c>
      <c r="I105" s="4" t="s">
        <v>320</v>
      </c>
      <c r="J105" s="29"/>
      <c r="K105" s="1"/>
    </row>
    <row r="106" spans="1:11" ht="15">
      <c r="A106" s="5" t="s">
        <v>321</v>
      </c>
      <c r="B106" s="4" t="s">
        <v>322</v>
      </c>
      <c r="C106" s="18" t="s">
        <v>5</v>
      </c>
      <c r="D106" s="18" t="s">
        <v>2270</v>
      </c>
      <c r="E106" s="4" t="s">
        <v>2260</v>
      </c>
      <c r="F106" s="4" t="s">
        <v>2261</v>
      </c>
      <c r="G106" s="33" t="str">
        <f>VLOOKUP(Tabela1[[#This Row],[ESTADO]],Tabela5[#All],2,FALSE)</f>
        <v>Santa Catarina</v>
      </c>
      <c r="H106" s="4">
        <v>89070200</v>
      </c>
      <c r="I106" s="4" t="s">
        <v>323</v>
      </c>
      <c r="J106" s="29"/>
      <c r="K106" s="1"/>
    </row>
    <row r="107" spans="1:11" ht="15">
      <c r="A107" s="5" t="s">
        <v>324</v>
      </c>
      <c r="B107" s="5" t="s">
        <v>325</v>
      </c>
      <c r="C107" s="18" t="s">
        <v>5</v>
      </c>
      <c r="D107" s="18" t="s">
        <v>2271</v>
      </c>
      <c r="E107" s="4" t="s">
        <v>2272</v>
      </c>
      <c r="F107" s="4" t="s">
        <v>2273</v>
      </c>
      <c r="G107" s="33" t="str">
        <f>VLOOKUP(Tabela1[[#This Row],[ESTADO]],Tabela5[#All],2,FALSE)</f>
        <v>Mato Grosso do Sul</v>
      </c>
      <c r="H107" s="4">
        <v>79013545</v>
      </c>
      <c r="I107" s="4" t="s">
        <v>326</v>
      </c>
      <c r="J107" s="29"/>
      <c r="K107" s="1"/>
    </row>
    <row r="108" spans="1:11" ht="15">
      <c r="A108" s="5" t="s">
        <v>327</v>
      </c>
      <c r="B108" s="4" t="s">
        <v>328</v>
      </c>
      <c r="C108" s="18" t="s">
        <v>5</v>
      </c>
      <c r="D108" s="18" t="s">
        <v>2274</v>
      </c>
      <c r="E108" s="4" t="s">
        <v>2275</v>
      </c>
      <c r="F108" s="4" t="s">
        <v>2128</v>
      </c>
      <c r="G108" s="33" t="str">
        <f>VLOOKUP(Tabela1[[#This Row],[ESTADO]],Tabela5[#All],2,FALSE)</f>
        <v>Minas Gerais</v>
      </c>
      <c r="H108" s="4">
        <v>36010010</v>
      </c>
      <c r="I108" s="4" t="s">
        <v>329</v>
      </c>
      <c r="J108" s="29"/>
      <c r="K108" s="1"/>
    </row>
    <row r="109" spans="1:11" ht="15">
      <c r="A109" s="5" t="s">
        <v>330</v>
      </c>
      <c r="B109" s="5" t="s">
        <v>331</v>
      </c>
      <c r="C109" s="18" t="s">
        <v>5</v>
      </c>
      <c r="D109" s="18" t="s">
        <v>2276</v>
      </c>
      <c r="E109" s="4" t="s">
        <v>2260</v>
      </c>
      <c r="F109" s="4" t="s">
        <v>2261</v>
      </c>
      <c r="G109" s="33" t="str">
        <f>VLOOKUP(Tabela1[[#This Row],[ESTADO]],Tabela5[#All],2,FALSE)</f>
        <v>Santa Catarina</v>
      </c>
      <c r="H109" s="4">
        <v>89052381</v>
      </c>
      <c r="I109" s="4" t="s">
        <v>332</v>
      </c>
      <c r="J109" s="29"/>
      <c r="K109" s="1"/>
    </row>
    <row r="110" spans="1:11" ht="15">
      <c r="A110" s="5" t="s">
        <v>333</v>
      </c>
      <c r="B110" s="5" t="s">
        <v>334</v>
      </c>
      <c r="C110" s="18" t="s">
        <v>5</v>
      </c>
      <c r="D110" s="18" t="s">
        <v>2277</v>
      </c>
      <c r="E110" s="4" t="s">
        <v>2214</v>
      </c>
      <c r="F110" s="4" t="s">
        <v>2118</v>
      </c>
      <c r="G110" s="33" t="str">
        <f>VLOOKUP(Tabela1[[#This Row],[ESTADO]],Tabela5[#All],2,FALSE)</f>
        <v>São Paulo</v>
      </c>
      <c r="H110" s="4">
        <v>6401050</v>
      </c>
      <c r="I110" s="4" t="s">
        <v>335</v>
      </c>
      <c r="J110" s="29"/>
      <c r="K110" s="1"/>
    </row>
    <row r="111" spans="1:11" ht="15">
      <c r="A111" s="5" t="s">
        <v>15</v>
      </c>
      <c r="B111" s="4" t="s">
        <v>336</v>
      </c>
      <c r="C111" s="18" t="s">
        <v>5</v>
      </c>
      <c r="D111" s="18" t="s">
        <v>2278</v>
      </c>
      <c r="E111" s="4" t="s">
        <v>2130</v>
      </c>
      <c r="F111" s="4" t="s">
        <v>2118</v>
      </c>
      <c r="G111" s="33" t="str">
        <f>VLOOKUP(Tabela1[[#This Row],[ESTADO]],Tabela5[#All],2,FALSE)</f>
        <v>São Paulo</v>
      </c>
      <c r="H111" s="4">
        <v>3011000</v>
      </c>
      <c r="I111" s="4" t="s">
        <v>337</v>
      </c>
      <c r="J111" s="29"/>
      <c r="K111" s="1"/>
    </row>
    <row r="112" spans="1:11" ht="15">
      <c r="A112" s="5" t="s">
        <v>338</v>
      </c>
      <c r="B112" s="4" t="s">
        <v>339</v>
      </c>
      <c r="C112" s="18" t="s">
        <v>5</v>
      </c>
      <c r="D112" s="18" t="s">
        <v>2279</v>
      </c>
      <c r="E112" s="4" t="s">
        <v>2214</v>
      </c>
      <c r="F112" s="4" t="s">
        <v>2118</v>
      </c>
      <c r="G112" s="33" t="str">
        <f>VLOOKUP(Tabela1[[#This Row],[ESTADO]],Tabela5[#All],2,FALSE)</f>
        <v>São Paulo</v>
      </c>
      <c r="H112" s="4">
        <v>6401160</v>
      </c>
      <c r="I112" s="4" t="s">
        <v>340</v>
      </c>
      <c r="J112" s="29"/>
      <c r="K112" s="1"/>
    </row>
    <row r="113" spans="1:11" ht="15">
      <c r="A113" s="5" t="s">
        <v>341</v>
      </c>
      <c r="B113" s="5" t="s">
        <v>342</v>
      </c>
      <c r="C113" s="18" t="s">
        <v>5</v>
      </c>
      <c r="D113" s="18" t="s">
        <v>2280</v>
      </c>
      <c r="E113" s="4" t="s">
        <v>2214</v>
      </c>
      <c r="F113" s="4" t="s">
        <v>2118</v>
      </c>
      <c r="G113" s="33" t="str">
        <f>VLOOKUP(Tabela1[[#This Row],[ESTADO]],Tabela5[#All],2,FALSE)</f>
        <v>São Paulo</v>
      </c>
      <c r="H113" s="4">
        <v>6440180</v>
      </c>
      <c r="I113" s="4" t="s">
        <v>343</v>
      </c>
      <c r="J113" s="29"/>
      <c r="K113" s="1"/>
    </row>
    <row r="114" spans="1:11" ht="15">
      <c r="A114" s="5" t="s">
        <v>344</v>
      </c>
      <c r="B114" s="4" t="s">
        <v>345</v>
      </c>
      <c r="C114" s="18" t="s">
        <v>5</v>
      </c>
      <c r="D114" s="18" t="s">
        <v>2281</v>
      </c>
      <c r="E114" s="4" t="s">
        <v>2282</v>
      </c>
      <c r="F114" s="4" t="s">
        <v>2118</v>
      </c>
      <c r="G114" s="33" t="str">
        <f>VLOOKUP(Tabela1[[#This Row],[ESTADO]],Tabela5[#All],2,FALSE)</f>
        <v>São Paulo</v>
      </c>
      <c r="H114" s="4">
        <v>14780425</v>
      </c>
      <c r="I114" s="4" t="s">
        <v>346</v>
      </c>
      <c r="J114" s="29"/>
      <c r="K114" s="1"/>
    </row>
    <row r="115" spans="1:11" ht="15">
      <c r="A115" s="5" t="s">
        <v>347</v>
      </c>
      <c r="B115" s="4" t="s">
        <v>348</v>
      </c>
      <c r="C115" s="18" t="s">
        <v>5</v>
      </c>
      <c r="D115" s="18" t="s">
        <v>2283</v>
      </c>
      <c r="E115" s="4" t="s">
        <v>2284</v>
      </c>
      <c r="F115" s="4" t="s">
        <v>2261</v>
      </c>
      <c r="G115" s="33" t="str">
        <f>VLOOKUP(Tabela1[[#This Row],[ESTADO]],Tabela5[#All],2,FALSE)</f>
        <v>Santa Catarina</v>
      </c>
      <c r="H115" s="4">
        <v>88350000</v>
      </c>
      <c r="I115" s="4" t="s">
        <v>349</v>
      </c>
      <c r="J115" s="29"/>
      <c r="K115" s="1"/>
    </row>
    <row r="116" spans="1:11" ht="15">
      <c r="A116" s="5" t="s">
        <v>350</v>
      </c>
      <c r="B116" s="4" t="s">
        <v>351</v>
      </c>
      <c r="C116" s="18" t="s">
        <v>5</v>
      </c>
      <c r="D116" s="18" t="s">
        <v>2248</v>
      </c>
      <c r="E116" s="4" t="s">
        <v>2133</v>
      </c>
      <c r="F116" s="4" t="s">
        <v>2122</v>
      </c>
      <c r="G116" s="33" t="str">
        <f>VLOOKUP(Tabela1[[#This Row],[ESTADO]],Tabela5[#All],2,FALSE)</f>
        <v>Rio de Janeiro</v>
      </c>
      <c r="H116" s="4">
        <v>22640102</v>
      </c>
      <c r="I116" s="4" t="s">
        <v>352</v>
      </c>
      <c r="J116" s="29"/>
      <c r="K116" s="1"/>
    </row>
    <row r="117" spans="1:11" ht="15">
      <c r="A117" s="5" t="s">
        <v>353</v>
      </c>
      <c r="B117" s="4" t="s">
        <v>354</v>
      </c>
      <c r="C117" s="18" t="s">
        <v>5</v>
      </c>
      <c r="D117" s="18" t="s">
        <v>2285</v>
      </c>
      <c r="E117" s="4" t="s">
        <v>2133</v>
      </c>
      <c r="F117" s="4" t="s">
        <v>2122</v>
      </c>
      <c r="G117" s="33" t="str">
        <f>VLOOKUP(Tabela1[[#This Row],[ESTADO]],Tabela5[#All],2,FALSE)</f>
        <v>Rio de Janeiro</v>
      </c>
      <c r="H117" s="4">
        <v>22640102</v>
      </c>
      <c r="I117" s="4" t="s">
        <v>355</v>
      </c>
      <c r="J117" s="29"/>
      <c r="K117" s="1"/>
    </row>
    <row r="118" spans="1:11" ht="15">
      <c r="A118" s="5" t="s">
        <v>356</v>
      </c>
      <c r="B118" s="4" t="s">
        <v>357</v>
      </c>
      <c r="C118" s="18" t="s">
        <v>5</v>
      </c>
      <c r="D118" s="18" t="s">
        <v>2286</v>
      </c>
      <c r="E118" s="4" t="s">
        <v>2124</v>
      </c>
      <c r="F118" s="4" t="s">
        <v>2125</v>
      </c>
      <c r="G118" s="33" t="str">
        <f>VLOOKUP(Tabela1[[#This Row],[ESTADO]],Tabela5[#All],2,FALSE)</f>
        <v>Rio Grande do Sul</v>
      </c>
      <c r="H118" s="4">
        <v>91340100</v>
      </c>
      <c r="I118" s="4" t="s">
        <v>358</v>
      </c>
      <c r="J118" s="29"/>
      <c r="K118" s="1"/>
    </row>
    <row r="119" spans="1:11" ht="15">
      <c r="A119" s="5" t="s">
        <v>359</v>
      </c>
      <c r="B119" s="4" t="s">
        <v>360</v>
      </c>
      <c r="C119" s="18" t="s">
        <v>5</v>
      </c>
      <c r="D119" s="18" t="s">
        <v>2248</v>
      </c>
      <c r="E119" s="4" t="s">
        <v>2133</v>
      </c>
      <c r="F119" s="4" t="s">
        <v>2122</v>
      </c>
      <c r="G119" s="33" t="str">
        <f>VLOOKUP(Tabela1[[#This Row],[ESTADO]],Tabela5[#All],2,FALSE)</f>
        <v>Rio de Janeiro</v>
      </c>
      <c r="H119" s="4">
        <v>22640102</v>
      </c>
      <c r="I119" s="4" t="s">
        <v>361</v>
      </c>
      <c r="J119" s="29"/>
      <c r="K119" s="1"/>
    </row>
    <row r="120" spans="1:11" ht="15">
      <c r="A120" s="5" t="s">
        <v>362</v>
      </c>
      <c r="B120" s="5" t="s">
        <v>363</v>
      </c>
      <c r="C120" s="18" t="s">
        <v>5</v>
      </c>
      <c r="D120" s="18" t="s">
        <v>2287</v>
      </c>
      <c r="E120" s="4" t="s">
        <v>2288</v>
      </c>
      <c r="F120" s="4" t="s">
        <v>2125</v>
      </c>
      <c r="G120" s="33" t="str">
        <f>VLOOKUP(Tabela1[[#This Row],[ESTADO]],Tabela5[#All],2,FALSE)</f>
        <v>Rio Grande do Sul</v>
      </c>
      <c r="H120" s="4">
        <v>93010210</v>
      </c>
      <c r="I120" s="4" t="s">
        <v>364</v>
      </c>
      <c r="J120" s="29"/>
      <c r="K120" s="1"/>
    </row>
    <row r="121" spans="1:11" ht="15">
      <c r="A121" s="5" t="s">
        <v>365</v>
      </c>
      <c r="B121" s="5" t="s">
        <v>366</v>
      </c>
      <c r="C121" s="18" t="s">
        <v>5</v>
      </c>
      <c r="D121" s="18" t="s">
        <v>2289</v>
      </c>
      <c r="E121" s="4" t="s">
        <v>2130</v>
      </c>
      <c r="F121" s="4" t="s">
        <v>2118</v>
      </c>
      <c r="G121" s="33" t="str">
        <f>VLOOKUP(Tabela1[[#This Row],[ESTADO]],Tabela5[#All],2,FALSE)</f>
        <v>São Paulo</v>
      </c>
      <c r="H121" s="4">
        <v>5005900</v>
      </c>
      <c r="I121" s="4" t="s">
        <v>367</v>
      </c>
      <c r="J121" s="29"/>
      <c r="K121" s="1"/>
    </row>
    <row r="122" spans="1:11" ht="15">
      <c r="A122" s="5" t="s">
        <v>368</v>
      </c>
      <c r="B122" s="4" t="s">
        <v>369</v>
      </c>
      <c r="C122" s="18" t="s">
        <v>5</v>
      </c>
      <c r="D122" s="18" t="s">
        <v>2290</v>
      </c>
      <c r="E122" s="4" t="s">
        <v>2260</v>
      </c>
      <c r="F122" s="4" t="s">
        <v>2261</v>
      </c>
      <c r="G122" s="33" t="str">
        <f>VLOOKUP(Tabela1[[#This Row],[ESTADO]],Tabela5[#All],2,FALSE)</f>
        <v>Santa Catarina</v>
      </c>
      <c r="H122" s="4">
        <v>89012401</v>
      </c>
      <c r="I122" s="4" t="s">
        <v>370</v>
      </c>
      <c r="J122" s="29"/>
      <c r="K122" s="1"/>
    </row>
    <row r="123" spans="1:11" ht="15">
      <c r="A123" s="5" t="s">
        <v>371</v>
      </c>
      <c r="B123" s="4" t="s">
        <v>372</v>
      </c>
      <c r="C123" s="18" t="s">
        <v>5</v>
      </c>
      <c r="D123" s="18" t="s">
        <v>2291</v>
      </c>
      <c r="E123" s="4" t="s">
        <v>2166</v>
      </c>
      <c r="F123" s="4" t="s">
        <v>2167</v>
      </c>
      <c r="G123" s="33" t="str">
        <f>VLOOKUP(Tabela1[[#This Row],[ESTADO]],Tabela5[#All],2,FALSE)</f>
        <v>Goiás</v>
      </c>
      <c r="H123" s="4">
        <v>74916260</v>
      </c>
      <c r="I123" s="4" t="s">
        <v>373</v>
      </c>
      <c r="J123" s="29"/>
      <c r="K123" s="1"/>
    </row>
    <row r="124" spans="1:11" ht="15">
      <c r="A124" s="5" t="s">
        <v>374</v>
      </c>
      <c r="B124" s="5" t="s">
        <v>375</v>
      </c>
      <c r="C124" s="18" t="s">
        <v>5</v>
      </c>
      <c r="D124" s="18" t="s">
        <v>2292</v>
      </c>
      <c r="E124" s="4" t="s">
        <v>2127</v>
      </c>
      <c r="F124" s="4" t="s">
        <v>2128</v>
      </c>
      <c r="G124" s="33" t="str">
        <f>VLOOKUP(Tabela1[[#This Row],[ESTADO]],Tabela5[#All],2,FALSE)</f>
        <v>Minas Gerais</v>
      </c>
      <c r="H124" s="4">
        <v>30493030</v>
      </c>
      <c r="I124" s="4" t="s">
        <v>376</v>
      </c>
      <c r="J124" s="29"/>
      <c r="K124" s="1"/>
    </row>
    <row r="125" spans="1:11" ht="15">
      <c r="A125" s="5" t="s">
        <v>377</v>
      </c>
      <c r="B125" s="4" t="s">
        <v>378</v>
      </c>
      <c r="C125" s="18" t="s">
        <v>5</v>
      </c>
      <c r="D125" s="18" t="s">
        <v>2293</v>
      </c>
      <c r="E125" s="4" t="s">
        <v>2130</v>
      </c>
      <c r="F125" s="4" t="s">
        <v>2118</v>
      </c>
      <c r="G125" s="33" t="str">
        <f>VLOOKUP(Tabela1[[#This Row],[ESTADO]],Tabela5[#All],2,FALSE)</f>
        <v>São Paulo</v>
      </c>
      <c r="H125" s="4">
        <v>5512300</v>
      </c>
      <c r="I125" s="4" t="s">
        <v>379</v>
      </c>
      <c r="J125" s="29"/>
      <c r="K125" s="1"/>
    </row>
    <row r="126" spans="1:11" ht="15">
      <c r="A126" s="5" t="s">
        <v>380</v>
      </c>
      <c r="B126" s="4" t="s">
        <v>381</v>
      </c>
      <c r="C126" s="18" t="s">
        <v>5</v>
      </c>
      <c r="D126" s="18" t="s">
        <v>2294</v>
      </c>
      <c r="E126" s="4" t="s">
        <v>2295</v>
      </c>
      <c r="F126" s="4" t="s">
        <v>2296</v>
      </c>
      <c r="G126" s="33" t="str">
        <f>VLOOKUP(Tabela1[[#This Row],[ESTADO]],Tabela5[#All],2,FALSE)</f>
        <v>Bahia</v>
      </c>
      <c r="H126" s="4">
        <v>45028610</v>
      </c>
      <c r="I126" s="4" t="s">
        <v>382</v>
      </c>
      <c r="J126" s="29"/>
      <c r="K126" s="1"/>
    </row>
    <row r="127" spans="1:11" ht="15">
      <c r="A127" s="5" t="s">
        <v>383</v>
      </c>
      <c r="B127" s="4" t="s">
        <v>289</v>
      </c>
      <c r="C127" s="18" t="s">
        <v>5</v>
      </c>
      <c r="D127" s="18" t="s">
        <v>2297</v>
      </c>
      <c r="E127" s="4" t="s">
        <v>2127</v>
      </c>
      <c r="F127" s="4" t="s">
        <v>2128</v>
      </c>
      <c r="G127" s="33" t="str">
        <f>VLOOKUP(Tabela1[[#This Row],[ESTADO]],Tabela5[#All],2,FALSE)</f>
        <v>Minas Gerais</v>
      </c>
      <c r="H127" s="4">
        <v>30360740</v>
      </c>
      <c r="I127" s="4" t="s">
        <v>384</v>
      </c>
      <c r="J127" s="29"/>
      <c r="K127" s="1"/>
    </row>
    <row r="128" spans="1:11" ht="15">
      <c r="A128" s="5" t="s">
        <v>385</v>
      </c>
      <c r="B128" s="4" t="s">
        <v>386</v>
      </c>
      <c r="C128" s="18" t="s">
        <v>5</v>
      </c>
      <c r="D128" s="18" t="s">
        <v>2298</v>
      </c>
      <c r="E128" s="4" t="s">
        <v>2299</v>
      </c>
      <c r="F128" s="4" t="s">
        <v>2261</v>
      </c>
      <c r="G128" s="33" t="str">
        <f>VLOOKUP(Tabela1[[#This Row],[ESTADO]],Tabela5[#All],2,FALSE)</f>
        <v>Santa Catarina</v>
      </c>
      <c r="H128" s="4">
        <v>88390000</v>
      </c>
      <c r="I128" s="4" t="s">
        <v>387</v>
      </c>
      <c r="J128" s="29"/>
      <c r="K128" s="1"/>
    </row>
    <row r="129" spans="1:11" ht="15">
      <c r="A129" s="23" t="s">
        <v>388</v>
      </c>
      <c r="B129" s="5" t="s">
        <v>389</v>
      </c>
      <c r="C129" s="18" t="s">
        <v>5</v>
      </c>
      <c r="D129" s="18" t="s">
        <v>2300</v>
      </c>
      <c r="E129" s="4" t="s">
        <v>2238</v>
      </c>
      <c r="F129" s="4" t="s">
        <v>2122</v>
      </c>
      <c r="G129" s="33" t="str">
        <f>VLOOKUP(Tabela1[[#This Row],[ESTADO]],Tabela5[#All],2,FALSE)</f>
        <v>Rio de Janeiro</v>
      </c>
      <c r="H129" s="4" t="s">
        <v>3016</v>
      </c>
      <c r="I129" s="4" t="s">
        <v>390</v>
      </c>
      <c r="J129" s="29"/>
      <c r="K129" s="1"/>
    </row>
    <row r="130" spans="1:11" ht="15">
      <c r="A130" s="5" t="s">
        <v>391</v>
      </c>
      <c r="B130" s="4" t="s">
        <v>392</v>
      </c>
      <c r="C130" s="18" t="s">
        <v>5</v>
      </c>
      <c r="D130" s="18" t="s">
        <v>2301</v>
      </c>
      <c r="E130" s="4" t="s">
        <v>2172</v>
      </c>
      <c r="F130" s="4" t="s">
        <v>2173</v>
      </c>
      <c r="G130" s="33" t="str">
        <f>VLOOKUP(Tabela1[[#This Row],[ESTADO]],Tabela5[#All],2,FALSE)</f>
        <v>Paraná</v>
      </c>
      <c r="H130" s="4">
        <v>80035000</v>
      </c>
      <c r="I130" s="4" t="s">
        <v>393</v>
      </c>
      <c r="J130" s="29"/>
      <c r="K130" s="1"/>
    </row>
    <row r="131" spans="1:11" ht="15">
      <c r="A131" s="5" t="s">
        <v>394</v>
      </c>
      <c r="B131" s="4" t="s">
        <v>395</v>
      </c>
      <c r="C131" s="18" t="s">
        <v>5</v>
      </c>
      <c r="D131" s="18" t="s">
        <v>2302</v>
      </c>
      <c r="E131" s="4" t="s">
        <v>2303</v>
      </c>
      <c r="F131" s="4" t="s">
        <v>2118</v>
      </c>
      <c r="G131" s="33" t="str">
        <f>VLOOKUP(Tabela1[[#This Row],[ESTADO]],Tabela5[#All],2,FALSE)</f>
        <v>São Paulo</v>
      </c>
      <c r="H131" s="4">
        <v>6380021</v>
      </c>
      <c r="I131" s="4" t="s">
        <v>396</v>
      </c>
      <c r="J131" s="29"/>
      <c r="K131" s="1"/>
    </row>
    <row r="132" spans="1:11" ht="15">
      <c r="A132" s="5" t="s">
        <v>397</v>
      </c>
      <c r="B132" s="4" t="s">
        <v>398</v>
      </c>
      <c r="C132" s="18" t="s">
        <v>5</v>
      </c>
      <c r="D132" s="18" t="s">
        <v>2304</v>
      </c>
      <c r="E132" s="4" t="s">
        <v>2305</v>
      </c>
      <c r="F132" s="4" t="s">
        <v>2118</v>
      </c>
      <c r="G132" s="33" t="str">
        <f>VLOOKUP(Tabela1[[#This Row],[ESTADO]],Tabela5[#All],2,FALSE)</f>
        <v>São Paulo</v>
      </c>
      <c r="H132" s="4">
        <v>7713000</v>
      </c>
      <c r="I132" s="4" t="s">
        <v>399</v>
      </c>
      <c r="J132" s="29"/>
      <c r="K132" s="1"/>
    </row>
    <row r="133" spans="1:11" ht="15">
      <c r="A133" s="5" t="s">
        <v>400</v>
      </c>
      <c r="B133" s="4" t="s">
        <v>401</v>
      </c>
      <c r="C133" s="18" t="s">
        <v>5</v>
      </c>
      <c r="D133" s="18" t="s">
        <v>2306</v>
      </c>
      <c r="E133" s="4" t="s">
        <v>2307</v>
      </c>
      <c r="F133" s="4" t="s">
        <v>2261</v>
      </c>
      <c r="G133" s="33" t="str">
        <f>VLOOKUP(Tabela1[[#This Row],[ESTADO]],Tabela5[#All],2,FALSE)</f>
        <v>Santa Catarina</v>
      </c>
      <c r="H133" s="4">
        <v>88101000</v>
      </c>
      <c r="I133" s="4" t="s">
        <v>402</v>
      </c>
      <c r="J133" s="29"/>
      <c r="K133" s="1"/>
    </row>
    <row r="134" spans="1:11" ht="15">
      <c r="A134" s="5" t="s">
        <v>403</v>
      </c>
      <c r="B134" s="4" t="s">
        <v>404</v>
      </c>
      <c r="C134" s="18" t="s">
        <v>5</v>
      </c>
      <c r="D134" s="18" t="s">
        <v>2308</v>
      </c>
      <c r="E134" s="4" t="s">
        <v>2309</v>
      </c>
      <c r="F134" s="4" t="s">
        <v>2128</v>
      </c>
      <c r="G134" s="33" t="str">
        <f>VLOOKUP(Tabela1[[#This Row],[ESTADO]],Tabela5[#All],2,FALSE)</f>
        <v>Minas Gerais</v>
      </c>
      <c r="H134" s="4">
        <v>37701000</v>
      </c>
      <c r="I134" s="4" t="s">
        <v>405</v>
      </c>
      <c r="J134" s="29"/>
      <c r="K134" s="1"/>
    </row>
    <row r="135" spans="1:11" ht="15">
      <c r="A135" s="5" t="s">
        <v>406</v>
      </c>
      <c r="B135" s="4" t="s">
        <v>407</v>
      </c>
      <c r="C135" s="18" t="s">
        <v>5</v>
      </c>
      <c r="D135" s="18" t="s">
        <v>2310</v>
      </c>
      <c r="E135" s="4" t="s">
        <v>2238</v>
      </c>
      <c r="F135" s="4" t="s">
        <v>2122</v>
      </c>
      <c r="G135" s="33" t="str">
        <f>VLOOKUP(Tabela1[[#This Row],[ESTADO]],Tabela5[#All],2,FALSE)</f>
        <v>Rio de Janeiro</v>
      </c>
      <c r="H135" s="4">
        <v>28030035</v>
      </c>
      <c r="I135" s="4" t="s">
        <v>408</v>
      </c>
      <c r="J135" s="29"/>
      <c r="K135" s="1"/>
    </row>
    <row r="136" spans="1:11" ht="15">
      <c r="A136" s="5" t="s">
        <v>409</v>
      </c>
      <c r="B136" s="4" t="s">
        <v>410</v>
      </c>
      <c r="C136" s="18" t="s">
        <v>5</v>
      </c>
      <c r="D136" s="18" t="s">
        <v>2311</v>
      </c>
      <c r="E136" s="4" t="s">
        <v>2312</v>
      </c>
      <c r="F136" s="4" t="s">
        <v>2118</v>
      </c>
      <c r="G136" s="33" t="str">
        <f>VLOOKUP(Tabela1[[#This Row],[ESTADO]],Tabela5[#All],2,FALSE)</f>
        <v>São Paulo</v>
      </c>
      <c r="H136" s="4">
        <v>6382260</v>
      </c>
      <c r="I136" s="4" t="s">
        <v>411</v>
      </c>
      <c r="J136" s="29"/>
      <c r="K136" s="1"/>
    </row>
    <row r="137" spans="1:11" ht="15">
      <c r="A137" s="5" t="s">
        <v>412</v>
      </c>
      <c r="B137" s="4" t="s">
        <v>413</v>
      </c>
      <c r="C137" s="18" t="s">
        <v>5</v>
      </c>
      <c r="D137" s="18" t="s">
        <v>2313</v>
      </c>
      <c r="E137" s="4" t="s">
        <v>2127</v>
      </c>
      <c r="F137" s="4" t="s">
        <v>2128</v>
      </c>
      <c r="G137" s="33" t="str">
        <f>VLOOKUP(Tabela1[[#This Row],[ESTADO]],Tabela5[#All],2,FALSE)</f>
        <v>Minas Gerais</v>
      </c>
      <c r="H137" s="4">
        <v>31330290</v>
      </c>
      <c r="I137" s="4" t="s">
        <v>414</v>
      </c>
      <c r="J137" s="29"/>
      <c r="K137" s="1"/>
    </row>
    <row r="138" spans="1:11" ht="15">
      <c r="A138" s="5" t="s">
        <v>415</v>
      </c>
      <c r="B138" s="4" t="s">
        <v>416</v>
      </c>
      <c r="C138" s="18" t="s">
        <v>5</v>
      </c>
      <c r="D138" s="18" t="s">
        <v>2314</v>
      </c>
      <c r="E138" s="4" t="s">
        <v>2130</v>
      </c>
      <c r="F138" s="4" t="s">
        <v>2118</v>
      </c>
      <c r="G138" s="33" t="str">
        <f>VLOOKUP(Tabela1[[#This Row],[ESTADO]],Tabela5[#All],2,FALSE)</f>
        <v>São Paulo</v>
      </c>
      <c r="H138" s="4">
        <v>4378400</v>
      </c>
      <c r="I138" s="4" t="s">
        <v>417</v>
      </c>
      <c r="J138" s="29"/>
      <c r="K138" s="1"/>
    </row>
    <row r="139" spans="1:11" ht="15">
      <c r="A139" s="5" t="s">
        <v>418</v>
      </c>
      <c r="B139" s="4" t="s">
        <v>419</v>
      </c>
      <c r="C139" s="18" t="s">
        <v>5</v>
      </c>
      <c r="D139" s="18" t="s">
        <v>2315</v>
      </c>
      <c r="E139" s="4" t="s">
        <v>2316</v>
      </c>
      <c r="F139" s="4" t="s">
        <v>2122</v>
      </c>
      <c r="G139" s="33" t="str">
        <f>VLOOKUP(Tabela1[[#This Row],[ESTADO]],Tabela5[#All],2,FALSE)</f>
        <v>Rio de Janeiro</v>
      </c>
      <c r="H139" s="4">
        <v>28906200</v>
      </c>
      <c r="I139" s="4" t="s">
        <v>420</v>
      </c>
      <c r="J139" s="29"/>
      <c r="K139" s="1"/>
    </row>
    <row r="140" spans="1:11" ht="15">
      <c r="A140" s="5" t="s">
        <v>421</v>
      </c>
      <c r="B140" s="4" t="s">
        <v>422</v>
      </c>
      <c r="C140" s="18" t="s">
        <v>5</v>
      </c>
      <c r="D140" s="18" t="s">
        <v>2317</v>
      </c>
      <c r="E140" s="4" t="s">
        <v>2133</v>
      </c>
      <c r="F140" s="4" t="s">
        <v>2122</v>
      </c>
      <c r="G140" s="33" t="str">
        <f>VLOOKUP(Tabela1[[#This Row],[ESTADO]],Tabela5[#All],2,FALSE)</f>
        <v>Rio de Janeiro</v>
      </c>
      <c r="H140" s="4">
        <v>20221250</v>
      </c>
      <c r="I140" s="4" t="s">
        <v>423</v>
      </c>
      <c r="J140" s="29"/>
      <c r="K140" s="1"/>
    </row>
    <row r="141" spans="1:11" ht="15">
      <c r="A141" s="5" t="s">
        <v>424</v>
      </c>
      <c r="B141" s="4" t="s">
        <v>425</v>
      </c>
      <c r="C141" s="18" t="s">
        <v>5</v>
      </c>
      <c r="D141" s="18" t="s">
        <v>2318</v>
      </c>
      <c r="E141" s="4" t="s">
        <v>2172</v>
      </c>
      <c r="F141" s="4" t="s">
        <v>2173</v>
      </c>
      <c r="G141" s="33" t="str">
        <f>VLOOKUP(Tabela1[[#This Row],[ESTADO]],Tabela5[#All],2,FALSE)</f>
        <v>Paraná</v>
      </c>
      <c r="H141" s="4">
        <v>82540040</v>
      </c>
      <c r="I141" s="4" t="s">
        <v>426</v>
      </c>
      <c r="J141" s="29"/>
      <c r="K141" s="1"/>
    </row>
    <row r="142" spans="1:11" ht="15">
      <c r="A142" s="5" t="s">
        <v>427</v>
      </c>
      <c r="B142" s="4" t="s">
        <v>428</v>
      </c>
      <c r="C142" s="18" t="s">
        <v>5</v>
      </c>
      <c r="D142" s="18" t="s">
        <v>2319</v>
      </c>
      <c r="E142" s="4" t="s">
        <v>2127</v>
      </c>
      <c r="F142" s="4" t="s">
        <v>2128</v>
      </c>
      <c r="G142" s="33" t="str">
        <f>VLOOKUP(Tabela1[[#This Row],[ESTADO]],Tabela5[#All],2,FALSE)</f>
        <v>Minas Gerais</v>
      </c>
      <c r="H142" s="4">
        <v>30170131</v>
      </c>
      <c r="I142" s="4" t="s">
        <v>429</v>
      </c>
      <c r="J142" s="29"/>
      <c r="K142" s="1"/>
    </row>
    <row r="143" spans="1:11" ht="15">
      <c r="A143" s="5" t="s">
        <v>430</v>
      </c>
      <c r="B143" s="4" t="s">
        <v>431</v>
      </c>
      <c r="C143" s="18" t="s">
        <v>5</v>
      </c>
      <c r="D143" s="18" t="s">
        <v>2320</v>
      </c>
      <c r="E143" s="4" t="s">
        <v>2133</v>
      </c>
      <c r="F143" s="4" t="s">
        <v>2122</v>
      </c>
      <c r="G143" s="33" t="str">
        <f>VLOOKUP(Tabela1[[#This Row],[ESTADO]],Tabela5[#All],2,FALSE)</f>
        <v>Rio de Janeiro</v>
      </c>
      <c r="H143" s="4">
        <v>21380003</v>
      </c>
      <c r="I143" s="4" t="s">
        <v>432</v>
      </c>
      <c r="J143" s="29"/>
      <c r="K143" s="1"/>
    </row>
    <row r="144" spans="1:11" ht="15">
      <c r="A144" s="5" t="s">
        <v>433</v>
      </c>
      <c r="B144" s="4" t="s">
        <v>434</v>
      </c>
      <c r="C144" s="18" t="s">
        <v>5</v>
      </c>
      <c r="D144" s="18" t="s">
        <v>2321</v>
      </c>
      <c r="E144" s="4" t="s">
        <v>2133</v>
      </c>
      <c r="F144" s="4" t="s">
        <v>2122</v>
      </c>
      <c r="G144" s="33" t="str">
        <f>VLOOKUP(Tabela1[[#This Row],[ESTADO]],Tabela5[#All],2,FALSE)</f>
        <v>Rio de Janeiro</v>
      </c>
      <c r="H144" s="4">
        <v>23052090</v>
      </c>
      <c r="I144" s="4" t="s">
        <v>435</v>
      </c>
      <c r="J144" s="29"/>
      <c r="K144" s="1"/>
    </row>
    <row r="145" spans="1:11" ht="15">
      <c r="A145" s="5" t="s">
        <v>436</v>
      </c>
      <c r="B145" s="4" t="s">
        <v>437</v>
      </c>
      <c r="C145" s="18" t="s">
        <v>5</v>
      </c>
      <c r="D145" s="18" t="s">
        <v>2322</v>
      </c>
      <c r="E145" s="4" t="s">
        <v>2133</v>
      </c>
      <c r="F145" s="4" t="s">
        <v>2122</v>
      </c>
      <c r="G145" s="33" t="str">
        <f>VLOOKUP(Tabela1[[#This Row],[ESTADO]],Tabela5[#All],2,FALSE)</f>
        <v>Rio de Janeiro</v>
      </c>
      <c r="H145" s="4">
        <v>23085110</v>
      </c>
      <c r="I145" s="4" t="s">
        <v>438</v>
      </c>
      <c r="J145" s="29"/>
      <c r="K145" s="1"/>
    </row>
    <row r="146" spans="1:11" ht="15">
      <c r="A146" s="5" t="s">
        <v>439</v>
      </c>
      <c r="B146" s="3" t="s">
        <v>440</v>
      </c>
      <c r="C146" s="18" t="s">
        <v>5</v>
      </c>
      <c r="D146" s="18" t="s">
        <v>2323</v>
      </c>
      <c r="E146" s="4" t="s">
        <v>2146</v>
      </c>
      <c r="F146" s="4" t="s">
        <v>2147</v>
      </c>
      <c r="G146" s="33" t="str">
        <f>VLOOKUP(Tabela1[[#This Row],[ESTADO]],Tabela5[#All],2,FALSE)</f>
        <v>Pernambuco</v>
      </c>
      <c r="H146" s="4">
        <v>50710001</v>
      </c>
      <c r="I146" s="4" t="s">
        <v>441</v>
      </c>
      <c r="J146" s="29"/>
      <c r="K146" s="1"/>
    </row>
    <row r="147" spans="1:11" ht="15">
      <c r="A147" s="5" t="s">
        <v>442</v>
      </c>
      <c r="B147" s="4" t="s">
        <v>443</v>
      </c>
      <c r="C147" s="18" t="s">
        <v>5</v>
      </c>
      <c r="D147" s="18" t="s">
        <v>2324</v>
      </c>
      <c r="E147" s="4" t="s">
        <v>2272</v>
      </c>
      <c r="F147" s="4" t="s">
        <v>2273</v>
      </c>
      <c r="G147" s="33" t="str">
        <f>VLOOKUP(Tabela1[[#This Row],[ESTADO]],Tabela5[#All],2,FALSE)</f>
        <v>Mato Grosso do Sul</v>
      </c>
      <c r="H147" s="4">
        <v>79002071</v>
      </c>
      <c r="I147" s="4" t="s">
        <v>444</v>
      </c>
      <c r="J147" s="29"/>
      <c r="K147" s="1"/>
    </row>
    <row r="148" spans="1:11" ht="15">
      <c r="A148" s="5" t="s">
        <v>445</v>
      </c>
      <c r="B148" s="4" t="s">
        <v>446</v>
      </c>
      <c r="C148" s="18" t="s">
        <v>5</v>
      </c>
      <c r="D148" s="18" t="s">
        <v>2325</v>
      </c>
      <c r="E148" s="4" t="s">
        <v>2326</v>
      </c>
      <c r="F148" s="4" t="s">
        <v>2327</v>
      </c>
      <c r="G148" s="33" t="str">
        <f>VLOOKUP(Tabela1[[#This Row],[ESTADO]],Tabela5[#All],2,FALSE)</f>
        <v>Mato Grosso</v>
      </c>
      <c r="H148" s="4">
        <v>78043900</v>
      </c>
      <c r="I148" s="4" t="s">
        <v>447</v>
      </c>
      <c r="J148" s="29"/>
      <c r="K148" s="1"/>
    </row>
    <row r="149" spans="1:11" ht="15">
      <c r="A149" s="5" t="s">
        <v>448</v>
      </c>
      <c r="B149" s="4" t="s">
        <v>449</v>
      </c>
      <c r="C149" s="18" t="s">
        <v>5</v>
      </c>
      <c r="D149" s="18" t="s">
        <v>2328</v>
      </c>
      <c r="E149" s="4" t="s">
        <v>2130</v>
      </c>
      <c r="F149" s="4" t="s">
        <v>2118</v>
      </c>
      <c r="G149" s="33" t="str">
        <f>VLOOKUP(Tabela1[[#This Row],[ESTADO]],Tabela5[#All],2,FALSE)</f>
        <v>São Paulo</v>
      </c>
      <c r="H149" s="4">
        <v>4662002</v>
      </c>
      <c r="I149" s="4" t="s">
        <v>450</v>
      </c>
      <c r="J149" s="29"/>
      <c r="K149" s="1"/>
    </row>
    <row r="150" spans="1:11" ht="15">
      <c r="A150" s="5" t="s">
        <v>451</v>
      </c>
      <c r="B150" s="5" t="s">
        <v>452</v>
      </c>
      <c r="C150" s="18" t="s">
        <v>5</v>
      </c>
      <c r="D150" s="18" t="s">
        <v>2329</v>
      </c>
      <c r="E150" s="4" t="s">
        <v>2326</v>
      </c>
      <c r="F150" s="4" t="s">
        <v>2327</v>
      </c>
      <c r="G150" s="33" t="str">
        <f>VLOOKUP(Tabela1[[#This Row],[ESTADO]],Tabela5[#All],2,FALSE)</f>
        <v>Mato Grosso</v>
      </c>
      <c r="H150" s="4">
        <v>78045440</v>
      </c>
      <c r="I150" s="4" t="s">
        <v>453</v>
      </c>
      <c r="J150" s="29"/>
      <c r="K150" s="1"/>
    </row>
    <row r="151" spans="1:11" ht="15">
      <c r="A151" s="4" t="s">
        <v>454</v>
      </c>
      <c r="B151" s="4" t="s">
        <v>455</v>
      </c>
      <c r="C151" s="18" t="s">
        <v>5</v>
      </c>
      <c r="D151" s="18" t="s">
        <v>2330</v>
      </c>
      <c r="E151" s="4" t="s">
        <v>2130</v>
      </c>
      <c r="F151" s="4" t="s">
        <v>2118</v>
      </c>
      <c r="G151" s="33" t="str">
        <f>VLOOKUP(Tabela1[[#This Row],[ESTADO]],Tabela5[#All],2,FALSE)</f>
        <v>São Paulo</v>
      </c>
      <c r="H151" s="4">
        <v>8490500</v>
      </c>
      <c r="I151" s="4" t="s">
        <v>456</v>
      </c>
      <c r="J151" s="29"/>
      <c r="K151" s="1"/>
    </row>
    <row r="152" spans="1:11" ht="15">
      <c r="A152" s="5" t="s">
        <v>457</v>
      </c>
      <c r="B152" s="5" t="s">
        <v>458</v>
      </c>
      <c r="C152" s="18" t="s">
        <v>5</v>
      </c>
      <c r="D152" s="18" t="s">
        <v>2331</v>
      </c>
      <c r="E152" s="4" t="s">
        <v>2332</v>
      </c>
      <c r="F152" s="4" t="s">
        <v>2118</v>
      </c>
      <c r="G152" s="33" t="str">
        <f>VLOOKUP(Tabela1[[#This Row],[ESTADO]],Tabela5[#All],2,FALSE)</f>
        <v>São Paulo</v>
      </c>
      <c r="H152" s="4">
        <v>7791600</v>
      </c>
      <c r="I152" s="4" t="s">
        <v>459</v>
      </c>
      <c r="J152" s="29"/>
      <c r="K152" s="1"/>
    </row>
    <row r="153" spans="1:11" ht="15">
      <c r="A153" s="5" t="s">
        <v>466</v>
      </c>
      <c r="B153" s="4" t="s">
        <v>467</v>
      </c>
      <c r="C153" s="18" t="s">
        <v>5</v>
      </c>
      <c r="D153" s="18" t="s">
        <v>2333</v>
      </c>
      <c r="E153" s="4" t="s">
        <v>2334</v>
      </c>
      <c r="F153" s="4" t="s">
        <v>2122</v>
      </c>
      <c r="G153" s="33" t="str">
        <f>VLOOKUP(Tabela1[[#This Row],[ESTADO]],Tabela5[#All],2,FALSE)</f>
        <v>Rio de Janeiro</v>
      </c>
      <c r="H153" s="4" t="s">
        <v>2335</v>
      </c>
      <c r="I153" s="4" t="s">
        <v>468</v>
      </c>
      <c r="J153" s="29"/>
      <c r="K153" s="1"/>
    </row>
    <row r="154" spans="1:11" ht="15">
      <c r="A154" s="5" t="s">
        <v>469</v>
      </c>
      <c r="B154" s="4" t="s">
        <v>470</v>
      </c>
      <c r="C154" s="18" t="s">
        <v>5</v>
      </c>
      <c r="D154" s="18" t="s">
        <v>2336</v>
      </c>
      <c r="E154" s="4" t="s">
        <v>2137</v>
      </c>
      <c r="F154" s="4" t="s">
        <v>2118</v>
      </c>
      <c r="G154" s="33" t="str">
        <f>VLOOKUP(Tabela1[[#This Row],[ESTADO]],Tabela5[#All],2,FALSE)</f>
        <v>São Paulo</v>
      </c>
      <c r="H154" s="4">
        <v>9110305</v>
      </c>
      <c r="I154" s="4" t="s">
        <v>471</v>
      </c>
      <c r="J154" s="29"/>
      <c r="K154" s="1"/>
    </row>
    <row r="155" spans="1:11" ht="15">
      <c r="A155" s="5" t="s">
        <v>472</v>
      </c>
      <c r="B155" s="4" t="s">
        <v>473</v>
      </c>
      <c r="C155" s="18" t="s">
        <v>5</v>
      </c>
      <c r="D155" s="18" t="s">
        <v>2337</v>
      </c>
      <c r="E155" s="4" t="s">
        <v>2127</v>
      </c>
      <c r="F155" s="4" t="s">
        <v>2128</v>
      </c>
      <c r="G155" s="33" t="str">
        <f>VLOOKUP(Tabela1[[#This Row],[ESTADO]],Tabela5[#All],2,FALSE)</f>
        <v>Minas Gerais</v>
      </c>
      <c r="H155" s="4">
        <v>31744522</v>
      </c>
      <c r="I155" s="4" t="s">
        <v>474</v>
      </c>
      <c r="J155" s="29"/>
      <c r="K155" s="1"/>
    </row>
    <row r="156" spans="1:11" ht="15">
      <c r="A156" s="5" t="s">
        <v>475</v>
      </c>
      <c r="B156" s="4" t="s">
        <v>476</v>
      </c>
      <c r="C156" s="18" t="s">
        <v>5</v>
      </c>
      <c r="D156" s="18" t="s">
        <v>2338</v>
      </c>
      <c r="E156" s="4" t="s">
        <v>2185</v>
      </c>
      <c r="F156" s="4" t="s">
        <v>2186</v>
      </c>
      <c r="G156" s="33" t="str">
        <f>VLOOKUP(Tabela1[[#This Row],[ESTADO]],Tabela5[#All],2,FALSE)</f>
        <v>Distrito Federal</v>
      </c>
      <c r="H156" s="4">
        <v>70077900</v>
      </c>
      <c r="I156" s="4" t="s">
        <v>477</v>
      </c>
      <c r="J156" s="29"/>
      <c r="K156" s="1"/>
    </row>
    <row r="157" spans="1:11" ht="15">
      <c r="A157" s="5" t="s">
        <v>478</v>
      </c>
      <c r="B157" s="4" t="s">
        <v>479</v>
      </c>
      <c r="C157" s="18" t="s">
        <v>5</v>
      </c>
      <c r="D157" s="18" t="s">
        <v>2339</v>
      </c>
      <c r="E157" s="4" t="s">
        <v>2340</v>
      </c>
      <c r="F157" s="4" t="s">
        <v>2125</v>
      </c>
      <c r="G157" s="33" t="str">
        <f>VLOOKUP(Tabela1[[#This Row],[ESTADO]],Tabela5[#All],2,FALSE)</f>
        <v>Rio Grande do Sul</v>
      </c>
      <c r="H157" s="4">
        <v>92010170</v>
      </c>
      <c r="I157" s="4" t="s">
        <v>480</v>
      </c>
      <c r="J157" s="29"/>
      <c r="K157" s="1"/>
    </row>
    <row r="158" spans="1:11" ht="15">
      <c r="A158" s="5" t="s">
        <v>481</v>
      </c>
      <c r="B158" s="4" t="s">
        <v>482</v>
      </c>
      <c r="C158" s="18" t="s">
        <v>5</v>
      </c>
      <c r="D158" s="18" t="s">
        <v>2341</v>
      </c>
      <c r="E158" s="4" t="s">
        <v>2342</v>
      </c>
      <c r="F158" s="4" t="s">
        <v>2128</v>
      </c>
      <c r="G158" s="33" t="str">
        <f>VLOOKUP(Tabela1[[#This Row],[ESTADO]],Tabela5[#All],2,FALSE)</f>
        <v>Minas Gerais</v>
      </c>
      <c r="H158" s="4" t="s">
        <v>2343</v>
      </c>
      <c r="I158" s="4" t="s">
        <v>483</v>
      </c>
      <c r="J158" s="29"/>
      <c r="K158" s="1"/>
    </row>
    <row r="159" spans="1:11" ht="15">
      <c r="A159" s="5" t="s">
        <v>484</v>
      </c>
      <c r="B159" s="4" t="s">
        <v>485</v>
      </c>
      <c r="C159" s="18" t="s">
        <v>5</v>
      </c>
      <c r="D159" s="18" t="s">
        <v>2344</v>
      </c>
      <c r="E159" s="4" t="s">
        <v>2345</v>
      </c>
      <c r="F159" s="4" t="s">
        <v>2296</v>
      </c>
      <c r="G159" s="33" t="str">
        <f>VLOOKUP(Tabela1[[#This Row],[ESTADO]],Tabela5[#All],2,FALSE)</f>
        <v>Bahia</v>
      </c>
      <c r="H159" s="4">
        <v>40070000</v>
      </c>
      <c r="I159" s="4" t="s">
        <v>486</v>
      </c>
      <c r="J159" s="29"/>
      <c r="K159" s="1"/>
    </row>
    <row r="160" spans="1:11" ht="15">
      <c r="A160" s="5" t="s">
        <v>487</v>
      </c>
      <c r="B160" s="4" t="s">
        <v>488</v>
      </c>
      <c r="C160" s="18" t="s">
        <v>5</v>
      </c>
      <c r="D160" s="18" t="s">
        <v>2346</v>
      </c>
      <c r="E160" s="4" t="s">
        <v>2347</v>
      </c>
      <c r="F160" s="4" t="s">
        <v>2296</v>
      </c>
      <c r="G160" s="33" t="str">
        <f>VLOOKUP(Tabela1[[#This Row],[ESTADO]],Tabela5[#All],2,FALSE)</f>
        <v>Bahia</v>
      </c>
      <c r="H160" s="4">
        <v>42700000</v>
      </c>
      <c r="I160" s="4" t="s">
        <v>489</v>
      </c>
      <c r="J160" s="29"/>
      <c r="K160" s="1"/>
    </row>
    <row r="161" spans="1:11" ht="15">
      <c r="A161" s="23" t="s">
        <v>490</v>
      </c>
      <c r="B161" s="5" t="s">
        <v>491</v>
      </c>
      <c r="C161" s="18" t="s">
        <v>5</v>
      </c>
      <c r="D161" s="18" t="s">
        <v>2348</v>
      </c>
      <c r="E161" s="4" t="s">
        <v>2214</v>
      </c>
      <c r="F161" s="4" t="s">
        <v>2118</v>
      </c>
      <c r="G161" s="33" t="str">
        <f>VLOOKUP(Tabela1[[#This Row],[ESTADO]],Tabela5[#All],2,FALSE)</f>
        <v>São Paulo</v>
      </c>
      <c r="H161" s="4">
        <v>6454070</v>
      </c>
      <c r="I161" s="4" t="s">
        <v>3018</v>
      </c>
      <c r="J161" s="29"/>
      <c r="K161" s="1"/>
    </row>
    <row r="162" spans="1:11" ht="15">
      <c r="A162" s="5" t="s">
        <v>492</v>
      </c>
      <c r="B162" s="4" t="s">
        <v>493</v>
      </c>
      <c r="C162" s="18" t="s">
        <v>5</v>
      </c>
      <c r="D162" s="18" t="s">
        <v>2349</v>
      </c>
      <c r="E162" s="4" t="s">
        <v>2219</v>
      </c>
      <c r="F162" s="4" t="s">
        <v>2118</v>
      </c>
      <c r="G162" s="33" t="str">
        <f>VLOOKUP(Tabela1[[#This Row],[ESTADO]],Tabela5[#All],2,FALSE)</f>
        <v>São Paulo</v>
      </c>
      <c r="H162" s="4">
        <v>6020012</v>
      </c>
      <c r="I162" s="4" t="s">
        <v>494</v>
      </c>
      <c r="J162" s="29"/>
      <c r="K162" s="1"/>
    </row>
    <row r="163" spans="1:11" ht="15">
      <c r="A163" s="5" t="s">
        <v>495</v>
      </c>
      <c r="B163" s="4" t="s">
        <v>496</v>
      </c>
      <c r="C163" s="18" t="s">
        <v>5</v>
      </c>
      <c r="D163" s="18" t="s">
        <v>2350</v>
      </c>
      <c r="E163" s="4" t="s">
        <v>2172</v>
      </c>
      <c r="F163" s="4" t="s">
        <v>2173</v>
      </c>
      <c r="G163" s="33" t="str">
        <f>VLOOKUP(Tabela1[[#This Row],[ESTADO]],Tabela5[#All],2,FALSE)</f>
        <v>Paraná</v>
      </c>
      <c r="H163" s="4">
        <v>81270200</v>
      </c>
      <c r="I163" s="4" t="s">
        <v>497</v>
      </c>
      <c r="J163" s="29"/>
      <c r="K163" s="1"/>
    </row>
    <row r="164" spans="1:11" ht="15">
      <c r="A164" s="5" t="s">
        <v>498</v>
      </c>
      <c r="B164" s="4" t="s">
        <v>499</v>
      </c>
      <c r="C164" s="18" t="s">
        <v>5</v>
      </c>
      <c r="D164" s="18" t="s">
        <v>2351</v>
      </c>
      <c r="E164" s="4" t="s">
        <v>2326</v>
      </c>
      <c r="F164" s="4" t="s">
        <v>2327</v>
      </c>
      <c r="G164" s="33" t="str">
        <f>VLOOKUP(Tabela1[[#This Row],[ESTADO]],Tabela5[#All],2,FALSE)</f>
        <v>Mato Grosso</v>
      </c>
      <c r="H164" s="4">
        <v>78065000</v>
      </c>
      <c r="I164" s="4" t="s">
        <v>500</v>
      </c>
      <c r="J164" s="29"/>
      <c r="K164" s="1"/>
    </row>
    <row r="165" spans="1:11" ht="15">
      <c r="A165" s="5" t="s">
        <v>501</v>
      </c>
      <c r="B165" s="4" t="s">
        <v>502</v>
      </c>
      <c r="C165" s="18" t="s">
        <v>5</v>
      </c>
      <c r="D165" s="18" t="s">
        <v>2352</v>
      </c>
      <c r="E165" s="4" t="s">
        <v>2272</v>
      </c>
      <c r="F165" s="4" t="s">
        <v>2273</v>
      </c>
      <c r="G165" s="33" t="str">
        <f>VLOOKUP(Tabela1[[#This Row],[ESTADO]],Tabela5[#All],2,FALSE)</f>
        <v>Mato Grosso do Sul</v>
      </c>
      <c r="H165" s="4">
        <v>79031900</v>
      </c>
      <c r="I165" s="4" t="s">
        <v>503</v>
      </c>
      <c r="J165" s="29"/>
      <c r="K165" s="1"/>
    </row>
    <row r="166" spans="1:11" ht="15">
      <c r="A166" s="5" t="s">
        <v>504</v>
      </c>
      <c r="B166" s="4" t="s">
        <v>505</v>
      </c>
      <c r="C166" s="18" t="s">
        <v>5</v>
      </c>
      <c r="D166" s="18" t="s">
        <v>2353</v>
      </c>
      <c r="E166" s="4" t="s">
        <v>2130</v>
      </c>
      <c r="F166" s="4" t="s">
        <v>2118</v>
      </c>
      <c r="G166" s="33" t="str">
        <f>VLOOKUP(Tabela1[[#This Row],[ESTADO]],Tabela5[#All],2,FALSE)</f>
        <v>São Paulo</v>
      </c>
      <c r="H166" s="4">
        <v>4220020</v>
      </c>
      <c r="I166" s="4" t="s">
        <v>506</v>
      </c>
      <c r="J166" s="29"/>
      <c r="K166" s="1"/>
    </row>
    <row r="167" spans="1:11" ht="15">
      <c r="A167" s="5" t="s">
        <v>507</v>
      </c>
      <c r="B167" s="4" t="s">
        <v>508</v>
      </c>
      <c r="C167" s="18" t="s">
        <v>5</v>
      </c>
      <c r="D167" s="18" t="s">
        <v>2354</v>
      </c>
      <c r="E167" s="4" t="s">
        <v>2146</v>
      </c>
      <c r="F167" s="4" t="s">
        <v>2147</v>
      </c>
      <c r="G167" s="33" t="str">
        <f>VLOOKUP(Tabela1[[#This Row],[ESTADO]],Tabela5[#All],2,FALSE)</f>
        <v>Pernambuco</v>
      </c>
      <c r="H167" s="4">
        <v>50110000</v>
      </c>
      <c r="I167" s="4" t="s">
        <v>460</v>
      </c>
      <c r="J167" s="29"/>
      <c r="K167" s="1"/>
    </row>
    <row r="168" spans="1:11" ht="15">
      <c r="A168" s="5" t="s">
        <v>509</v>
      </c>
      <c r="B168" s="4" t="s">
        <v>510</v>
      </c>
      <c r="C168" s="18" t="s">
        <v>5</v>
      </c>
      <c r="D168" s="18" t="s">
        <v>2355</v>
      </c>
      <c r="E168" s="4" t="s">
        <v>2130</v>
      </c>
      <c r="F168" s="4" t="s">
        <v>2118</v>
      </c>
      <c r="G168" s="33" t="str">
        <f>VLOOKUP(Tabela1[[#This Row],[ESTADO]],Tabela5[#All],2,FALSE)</f>
        <v>São Paulo</v>
      </c>
      <c r="H168" s="4">
        <v>5859000</v>
      </c>
      <c r="I168" s="4" t="s">
        <v>511</v>
      </c>
      <c r="J168" s="29"/>
      <c r="K168" s="1"/>
    </row>
    <row r="169" spans="1:11" ht="15">
      <c r="A169" s="5" t="s">
        <v>512</v>
      </c>
      <c r="B169" s="4" t="s">
        <v>513</v>
      </c>
      <c r="C169" s="18" t="s">
        <v>5</v>
      </c>
      <c r="D169" s="18" t="s">
        <v>2356</v>
      </c>
      <c r="E169" s="4" t="s">
        <v>2357</v>
      </c>
      <c r="F169" s="4" t="s">
        <v>2261</v>
      </c>
      <c r="G169" s="33" t="str">
        <f>VLOOKUP(Tabela1[[#This Row],[ESTADO]],Tabela5[#All],2,FALSE)</f>
        <v>Santa Catarina</v>
      </c>
      <c r="H169" s="4">
        <v>88813390</v>
      </c>
      <c r="I169" s="4" t="s">
        <v>514</v>
      </c>
      <c r="J169" s="29"/>
      <c r="K169" s="1"/>
    </row>
    <row r="170" spans="1:11" ht="15">
      <c r="A170" s="5" t="s">
        <v>515</v>
      </c>
      <c r="B170" s="4" t="s">
        <v>516</v>
      </c>
      <c r="C170" s="18" t="s">
        <v>5</v>
      </c>
      <c r="D170" s="18" t="s">
        <v>2358</v>
      </c>
      <c r="E170" s="4" t="s">
        <v>2172</v>
      </c>
      <c r="F170" s="4" t="s">
        <v>2173</v>
      </c>
      <c r="G170" s="33" t="str">
        <f>VLOOKUP(Tabela1[[#This Row],[ESTADO]],Tabela5[#All],2,FALSE)</f>
        <v>Paraná</v>
      </c>
      <c r="H170" s="4">
        <v>80020020</v>
      </c>
      <c r="I170" s="4" t="s">
        <v>517</v>
      </c>
      <c r="J170" s="29"/>
      <c r="K170" s="1"/>
    </row>
    <row r="171" spans="1:11" ht="15">
      <c r="A171" s="5" t="s">
        <v>518</v>
      </c>
      <c r="B171" s="4" t="s">
        <v>519</v>
      </c>
      <c r="C171" s="18" t="s">
        <v>5</v>
      </c>
      <c r="D171" s="18" t="s">
        <v>2359</v>
      </c>
      <c r="E171" s="4" t="s">
        <v>2137</v>
      </c>
      <c r="F171" s="4" t="s">
        <v>2118</v>
      </c>
      <c r="G171" s="33" t="str">
        <f>VLOOKUP(Tabela1[[#This Row],[ESTADO]],Tabela5[#All],2,FALSE)</f>
        <v>São Paulo</v>
      </c>
      <c r="H171" s="4">
        <v>9110560</v>
      </c>
      <c r="I171" s="4" t="s">
        <v>520</v>
      </c>
      <c r="J171" s="29"/>
      <c r="K171" s="1"/>
    </row>
    <row r="172" spans="1:11" ht="15">
      <c r="A172" s="5" t="s">
        <v>521</v>
      </c>
      <c r="B172" s="4" t="s">
        <v>522</v>
      </c>
      <c r="C172" s="18" t="s">
        <v>5</v>
      </c>
      <c r="D172" s="18" t="s">
        <v>2360</v>
      </c>
      <c r="E172" s="4" t="s">
        <v>2212</v>
      </c>
      <c r="F172" s="4" t="s">
        <v>2118</v>
      </c>
      <c r="G172" s="33" t="str">
        <f>VLOOKUP(Tabela1[[#This Row],[ESTADO]],Tabela5[#All],2,FALSE)</f>
        <v>São Paulo</v>
      </c>
      <c r="H172" s="4">
        <v>9750001</v>
      </c>
      <c r="I172" s="4" t="s">
        <v>523</v>
      </c>
      <c r="J172" s="29"/>
      <c r="K172" s="1"/>
    </row>
    <row r="173" spans="1:11" ht="15">
      <c r="A173" s="5" t="s">
        <v>524</v>
      </c>
      <c r="B173" s="4" t="s">
        <v>525</v>
      </c>
      <c r="C173" s="18" t="s">
        <v>5</v>
      </c>
      <c r="D173" s="18" t="s">
        <v>2361</v>
      </c>
      <c r="E173" s="4" t="s">
        <v>2268</v>
      </c>
      <c r="F173" s="4" t="s">
        <v>2118</v>
      </c>
      <c r="G173" s="33" t="str">
        <f>VLOOKUP(Tabela1[[#This Row],[ESTADO]],Tabela5[#All],2,FALSE)</f>
        <v>São Paulo</v>
      </c>
      <c r="H173" s="4">
        <v>13050000</v>
      </c>
      <c r="I173" s="4" t="s">
        <v>526</v>
      </c>
      <c r="J173" s="29"/>
      <c r="K173" s="1"/>
    </row>
    <row r="174" spans="1:11" ht="15">
      <c r="A174" s="5" t="s">
        <v>527</v>
      </c>
      <c r="B174" s="4" t="s">
        <v>528</v>
      </c>
      <c r="C174" s="18" t="s">
        <v>5</v>
      </c>
      <c r="D174" s="18" t="s">
        <v>2362</v>
      </c>
      <c r="E174" s="4" t="s">
        <v>2172</v>
      </c>
      <c r="F174" s="4" t="s">
        <v>2173</v>
      </c>
      <c r="G174" s="33" t="str">
        <f>VLOOKUP(Tabela1[[#This Row],[ESTADO]],Tabela5[#All],2,FALSE)</f>
        <v>Paraná</v>
      </c>
      <c r="H174" s="4">
        <v>80250030</v>
      </c>
      <c r="I174" s="4" t="s">
        <v>529</v>
      </c>
      <c r="J174" s="29"/>
      <c r="K174" s="1"/>
    </row>
    <row r="175" spans="1:11" ht="15">
      <c r="A175" s="19" t="s">
        <v>530</v>
      </c>
      <c r="B175" s="19" t="s">
        <v>531</v>
      </c>
      <c r="C175" s="18" t="s">
        <v>5</v>
      </c>
      <c r="D175" s="18" t="s">
        <v>2363</v>
      </c>
      <c r="E175" s="19" t="s">
        <v>2364</v>
      </c>
      <c r="F175" s="4" t="s">
        <v>2118</v>
      </c>
      <c r="G175" s="33" t="str">
        <f>VLOOKUP(Tabela1[[#This Row],[ESTADO]],Tabela5[#All],2,FALSE)</f>
        <v>São Paulo</v>
      </c>
      <c r="H175" s="4" t="s">
        <v>2365</v>
      </c>
      <c r="I175" s="4" t="s">
        <v>532</v>
      </c>
      <c r="J175" s="29"/>
      <c r="K175" s="1"/>
    </row>
    <row r="176" spans="1:11" ht="15">
      <c r="A176" s="5" t="s">
        <v>533</v>
      </c>
      <c r="B176" s="4" t="s">
        <v>534</v>
      </c>
      <c r="C176" s="18" t="s">
        <v>5</v>
      </c>
      <c r="D176" s="18" t="s">
        <v>2366</v>
      </c>
      <c r="E176" s="4" t="s">
        <v>2127</v>
      </c>
      <c r="F176" s="4" t="s">
        <v>2128</v>
      </c>
      <c r="G176" s="33" t="str">
        <f>VLOOKUP(Tabela1[[#This Row],[ESTADO]],Tabela5[#All],2,FALSE)</f>
        <v>Minas Gerais</v>
      </c>
      <c r="H176" s="4">
        <v>30110072</v>
      </c>
      <c r="I176" s="4" t="s">
        <v>535</v>
      </c>
      <c r="J176" s="29"/>
      <c r="K176" s="1"/>
    </row>
    <row r="177" spans="1:11" ht="15">
      <c r="A177" s="5" t="s">
        <v>536</v>
      </c>
      <c r="B177" s="4" t="s">
        <v>537</v>
      </c>
      <c r="C177" s="18" t="s">
        <v>5</v>
      </c>
      <c r="D177" s="18" t="s">
        <v>2367</v>
      </c>
      <c r="E177" s="4" t="s">
        <v>2326</v>
      </c>
      <c r="F177" s="4" t="s">
        <v>2327</v>
      </c>
      <c r="G177" s="33" t="str">
        <f>VLOOKUP(Tabela1[[#This Row],[ESTADO]],Tabela5[#All],2,FALSE)</f>
        <v>Mato Grosso</v>
      </c>
      <c r="H177" s="4">
        <v>78050000</v>
      </c>
      <c r="I177" s="4" t="s">
        <v>538</v>
      </c>
      <c r="J177" s="29"/>
      <c r="K177" s="1"/>
    </row>
    <row r="178" spans="1:11" ht="15">
      <c r="A178" s="5" t="s">
        <v>539</v>
      </c>
      <c r="B178" s="4" t="s">
        <v>540</v>
      </c>
      <c r="C178" s="18" t="s">
        <v>5</v>
      </c>
      <c r="D178" s="18" t="s">
        <v>2368</v>
      </c>
      <c r="E178" s="4" t="s">
        <v>2130</v>
      </c>
      <c r="F178" s="4" t="s">
        <v>2118</v>
      </c>
      <c r="G178" s="33" t="str">
        <f>VLOOKUP(Tabela1[[#This Row],[ESTADO]],Tabela5[#All],2,FALSE)</f>
        <v>São Paulo</v>
      </c>
      <c r="H178" s="4">
        <v>4262200</v>
      </c>
      <c r="I178" s="4" t="s">
        <v>541</v>
      </c>
      <c r="J178" s="29"/>
      <c r="K178" s="1"/>
    </row>
    <row r="179" spans="1:11" ht="15">
      <c r="A179" s="5" t="s">
        <v>542</v>
      </c>
      <c r="B179" s="4" t="s">
        <v>543</v>
      </c>
      <c r="C179" s="18" t="s">
        <v>5</v>
      </c>
      <c r="D179" s="18" t="s">
        <v>2369</v>
      </c>
      <c r="E179" s="4" t="s">
        <v>2172</v>
      </c>
      <c r="F179" s="4" t="s">
        <v>2173</v>
      </c>
      <c r="G179" s="33" t="str">
        <f>VLOOKUP(Tabela1[[#This Row],[ESTADO]],Tabela5[#All],2,FALSE)</f>
        <v>Paraná</v>
      </c>
      <c r="H179" s="4">
        <v>80060090</v>
      </c>
      <c r="I179" s="4" t="s">
        <v>544</v>
      </c>
      <c r="J179" s="29"/>
      <c r="K179" s="1"/>
    </row>
    <row r="180" spans="1:11" ht="15">
      <c r="A180" s="5" t="s">
        <v>545</v>
      </c>
      <c r="B180" s="4" t="s">
        <v>546</v>
      </c>
      <c r="C180" s="18" t="s">
        <v>5</v>
      </c>
      <c r="D180" s="18" t="s">
        <v>2370</v>
      </c>
      <c r="E180" s="4" t="s">
        <v>2130</v>
      </c>
      <c r="F180" s="4" t="s">
        <v>2118</v>
      </c>
      <c r="G180" s="33" t="str">
        <f>VLOOKUP(Tabela1[[#This Row],[ESTADO]],Tabela5[#All],2,FALSE)</f>
        <v>São Paulo</v>
      </c>
      <c r="H180" s="4">
        <v>4578000</v>
      </c>
      <c r="I180" s="4" t="s">
        <v>547</v>
      </c>
      <c r="J180" s="29"/>
      <c r="K180" s="1"/>
    </row>
    <row r="181" spans="1:11" ht="15">
      <c r="A181" s="5" t="s">
        <v>548</v>
      </c>
      <c r="B181" s="5" t="s">
        <v>549</v>
      </c>
      <c r="C181" s="18" t="s">
        <v>5</v>
      </c>
      <c r="D181" s="18" t="s">
        <v>2371</v>
      </c>
      <c r="E181" s="4" t="s">
        <v>2124</v>
      </c>
      <c r="F181" s="4" t="s">
        <v>2125</v>
      </c>
      <c r="G181" s="33" t="str">
        <f>VLOOKUP(Tabela1[[#This Row],[ESTADO]],Tabela5[#All],2,FALSE)</f>
        <v>Rio Grande do Sul</v>
      </c>
      <c r="H181" s="4">
        <v>90200000</v>
      </c>
      <c r="I181" s="4" t="s">
        <v>550</v>
      </c>
      <c r="J181" s="29"/>
      <c r="K181" s="1"/>
    </row>
    <row r="182" spans="1:11" ht="15">
      <c r="A182" s="5" t="s">
        <v>551</v>
      </c>
      <c r="B182" s="5" t="s">
        <v>552</v>
      </c>
      <c r="C182" s="18" t="s">
        <v>5</v>
      </c>
      <c r="D182" s="18" t="s">
        <v>2372</v>
      </c>
      <c r="E182" s="4" t="s">
        <v>2373</v>
      </c>
      <c r="F182" s="4" t="s">
        <v>2118</v>
      </c>
      <c r="G182" s="33" t="str">
        <f>VLOOKUP(Tabela1[[#This Row],[ESTADO]],Tabela5[#All],2,FALSE)</f>
        <v>São Paulo</v>
      </c>
      <c r="H182" s="4">
        <v>19815001</v>
      </c>
      <c r="I182" s="4" t="s">
        <v>553</v>
      </c>
      <c r="J182" s="29"/>
      <c r="K182" s="1"/>
    </row>
    <row r="183" spans="1:11" ht="15">
      <c r="A183" s="5" t="s">
        <v>554</v>
      </c>
      <c r="B183" s="5" t="s">
        <v>555</v>
      </c>
      <c r="C183" s="18" t="s">
        <v>5</v>
      </c>
      <c r="D183" s="18" t="s">
        <v>2374</v>
      </c>
      <c r="E183" s="4" t="s">
        <v>2375</v>
      </c>
      <c r="F183" s="4" t="s">
        <v>2118</v>
      </c>
      <c r="G183" s="33" t="str">
        <f>VLOOKUP(Tabela1[[#This Row],[ESTADO]],Tabela5[#All],2,FALSE)</f>
        <v>São Paulo</v>
      </c>
      <c r="H183" s="4">
        <v>16200767</v>
      </c>
      <c r="I183" s="4" t="s">
        <v>556</v>
      </c>
      <c r="J183" s="29"/>
      <c r="K183" s="1"/>
    </row>
    <row r="184" spans="1:11" ht="15">
      <c r="A184" s="19" t="s">
        <v>557</v>
      </c>
      <c r="B184" s="19" t="s">
        <v>558</v>
      </c>
      <c r="C184" s="18" t="s">
        <v>5</v>
      </c>
      <c r="D184" s="18" t="s">
        <v>2376</v>
      </c>
      <c r="E184" s="19" t="s">
        <v>2377</v>
      </c>
      <c r="F184" s="4" t="s">
        <v>2122</v>
      </c>
      <c r="G184" s="33" t="str">
        <f>VLOOKUP(Tabela1[[#This Row],[ESTADO]],Tabela5[#All],2,FALSE)</f>
        <v>Rio de Janeiro</v>
      </c>
      <c r="H184" s="4">
        <v>26130010</v>
      </c>
      <c r="I184" s="4" t="s">
        <v>3017</v>
      </c>
      <c r="J184" s="29"/>
      <c r="K184" s="1"/>
    </row>
    <row r="185" spans="1:11" ht="15">
      <c r="A185" s="5" t="s">
        <v>559</v>
      </c>
      <c r="B185" s="5" t="s">
        <v>560</v>
      </c>
      <c r="C185" s="18" t="s">
        <v>5</v>
      </c>
      <c r="D185" s="18" t="s">
        <v>2378</v>
      </c>
      <c r="E185" s="4" t="s">
        <v>2124</v>
      </c>
      <c r="F185" s="4" t="s">
        <v>2125</v>
      </c>
      <c r="G185" s="33" t="str">
        <f>VLOOKUP(Tabela1[[#This Row],[ESTADO]],Tabela5[#All],2,FALSE)</f>
        <v>Rio Grande do Sul</v>
      </c>
      <c r="H185" s="4">
        <v>91751000</v>
      </c>
      <c r="I185" s="4" t="s">
        <v>561</v>
      </c>
      <c r="J185" s="29"/>
      <c r="K185" s="1"/>
    </row>
    <row r="186" spans="1:11" ht="15">
      <c r="A186" s="5" t="s">
        <v>562</v>
      </c>
      <c r="B186" s="4" t="s">
        <v>563</v>
      </c>
      <c r="C186" s="18" t="s">
        <v>5</v>
      </c>
      <c r="D186" s="18" t="s">
        <v>2379</v>
      </c>
      <c r="E186" s="4" t="s">
        <v>2380</v>
      </c>
      <c r="F186" s="4" t="s">
        <v>2381</v>
      </c>
      <c r="G186" s="33" t="str">
        <f>VLOOKUP(Tabela1[[#This Row],[ESTADO]],Tabela5[#All],2,FALSE)</f>
        <v>Paraíba</v>
      </c>
      <c r="H186" s="4">
        <v>58406000</v>
      </c>
      <c r="I186" s="4" t="s">
        <v>564</v>
      </c>
      <c r="J186" s="29"/>
      <c r="K186" s="1"/>
    </row>
    <row r="187" spans="1:11" ht="15">
      <c r="A187" s="5" t="s">
        <v>565</v>
      </c>
      <c r="B187" s="3" t="s">
        <v>566</v>
      </c>
      <c r="C187" s="18" t="s">
        <v>5</v>
      </c>
      <c r="D187" s="18" t="s">
        <v>2382</v>
      </c>
      <c r="E187" s="4" t="s">
        <v>2130</v>
      </c>
      <c r="F187" s="4" t="s">
        <v>2118</v>
      </c>
      <c r="G187" s="33" t="str">
        <f>VLOOKUP(Tabela1[[#This Row],[ESTADO]],Tabela5[#All],2,FALSE)</f>
        <v>São Paulo</v>
      </c>
      <c r="H187" s="4">
        <v>6395010</v>
      </c>
      <c r="I187" s="4" t="s">
        <v>567</v>
      </c>
      <c r="J187" s="29"/>
      <c r="K187" s="1"/>
    </row>
    <row r="188" spans="1:11" ht="15">
      <c r="A188" s="5" t="s">
        <v>568</v>
      </c>
      <c r="B188" s="5" t="s">
        <v>569</v>
      </c>
      <c r="C188" s="18" t="s">
        <v>5</v>
      </c>
      <c r="D188" s="18" t="s">
        <v>2383</v>
      </c>
      <c r="E188" s="4" t="s">
        <v>2303</v>
      </c>
      <c r="F188" s="4" t="s">
        <v>2118</v>
      </c>
      <c r="G188" s="33" t="str">
        <f>VLOOKUP(Tabela1[[#This Row],[ESTADO]],Tabela5[#All],2,FALSE)</f>
        <v>São Paulo</v>
      </c>
      <c r="H188" s="4">
        <v>6310240</v>
      </c>
      <c r="I188" s="4" t="s">
        <v>570</v>
      </c>
      <c r="J188" s="29"/>
      <c r="K188" s="1"/>
    </row>
    <row r="189" spans="1:11" ht="15">
      <c r="A189" s="5" t="s">
        <v>571</v>
      </c>
      <c r="B189" s="4" t="s">
        <v>572</v>
      </c>
      <c r="C189" s="18" t="s">
        <v>5</v>
      </c>
      <c r="D189" s="18" t="s">
        <v>2384</v>
      </c>
      <c r="E189" s="4" t="s">
        <v>2130</v>
      </c>
      <c r="F189" s="4" t="s">
        <v>2118</v>
      </c>
      <c r="G189" s="33" t="str">
        <f>VLOOKUP(Tabela1[[#This Row],[ESTADO]],Tabela5[#All],2,FALSE)</f>
        <v>São Paulo</v>
      </c>
      <c r="H189" s="4" t="s">
        <v>2385</v>
      </c>
      <c r="I189" s="4" t="s">
        <v>573</v>
      </c>
      <c r="J189" s="29"/>
      <c r="K189" s="1"/>
    </row>
    <row r="190" spans="1:11" ht="15">
      <c r="A190" s="5" t="s">
        <v>574</v>
      </c>
      <c r="B190" s="4" t="s">
        <v>575</v>
      </c>
      <c r="C190" s="18" t="s">
        <v>5</v>
      </c>
      <c r="D190" s="18" t="s">
        <v>2386</v>
      </c>
      <c r="E190" s="4" t="s">
        <v>2387</v>
      </c>
      <c r="F190" s="4" t="s">
        <v>2388</v>
      </c>
      <c r="G190" s="33" t="str">
        <f>VLOOKUP(Tabela1[[#This Row],[ESTADO]],Tabela5[#All],2,FALSE)</f>
        <v>Rio Grande do Norte</v>
      </c>
      <c r="H190" s="4">
        <v>59056000</v>
      </c>
      <c r="I190" s="4" t="s">
        <v>576</v>
      </c>
      <c r="J190" s="29"/>
      <c r="K190" s="1"/>
    </row>
    <row r="191" spans="1:11" ht="15">
      <c r="A191" s="5" t="s">
        <v>577</v>
      </c>
      <c r="B191" s="4" t="s">
        <v>578</v>
      </c>
      <c r="C191" s="18" t="s">
        <v>5</v>
      </c>
      <c r="D191" s="18" t="s">
        <v>2389</v>
      </c>
      <c r="E191" s="4" t="s">
        <v>2250</v>
      </c>
      <c r="F191" s="4" t="s">
        <v>2118</v>
      </c>
      <c r="G191" s="33" t="str">
        <f>VLOOKUP(Tabela1[[#This Row],[ESTADO]],Tabela5[#All],2,FALSE)</f>
        <v>São Paulo</v>
      </c>
      <c r="H191" s="4">
        <v>7034010</v>
      </c>
      <c r="I191" s="4" t="s">
        <v>579</v>
      </c>
      <c r="J191" s="29"/>
      <c r="K191" s="1"/>
    </row>
    <row r="192" spans="1:11" ht="15">
      <c r="A192" s="5" t="s">
        <v>580</v>
      </c>
      <c r="B192" s="5" t="s">
        <v>581</v>
      </c>
      <c r="C192" s="18" t="s">
        <v>5</v>
      </c>
      <c r="D192" s="18" t="s">
        <v>2390</v>
      </c>
      <c r="E192" s="4" t="s">
        <v>2391</v>
      </c>
      <c r="F192" s="4" t="s">
        <v>2125</v>
      </c>
      <c r="G192" s="33" t="str">
        <f>VLOOKUP(Tabela1[[#This Row],[ESTADO]],Tabela5[#All],2,FALSE)</f>
        <v>Rio Grande do Sul</v>
      </c>
      <c r="H192" s="4">
        <v>94030001</v>
      </c>
      <c r="I192" s="4" t="s">
        <v>582</v>
      </c>
      <c r="J192" s="29"/>
      <c r="K192" s="1"/>
    </row>
    <row r="193" spans="1:11" ht="15">
      <c r="A193" s="5" t="s">
        <v>583</v>
      </c>
      <c r="B193" s="4" t="s">
        <v>584</v>
      </c>
      <c r="C193" s="18" t="s">
        <v>5</v>
      </c>
      <c r="D193" s="18" t="s">
        <v>2392</v>
      </c>
      <c r="E193" s="4" t="s">
        <v>2127</v>
      </c>
      <c r="F193" s="4" t="s">
        <v>2128</v>
      </c>
      <c r="G193" s="33" t="str">
        <f>VLOOKUP(Tabela1[[#This Row],[ESTADO]],Tabela5[#All],2,FALSE)</f>
        <v>Minas Gerais</v>
      </c>
      <c r="H193" s="4">
        <v>30180111</v>
      </c>
      <c r="I193" s="4" t="s">
        <v>585</v>
      </c>
      <c r="J193" s="29"/>
      <c r="K193" s="1"/>
    </row>
    <row r="194" spans="1:11" ht="15">
      <c r="A194" s="5" t="s">
        <v>586</v>
      </c>
      <c r="B194" s="4" t="s">
        <v>587</v>
      </c>
      <c r="C194" s="18" t="s">
        <v>5</v>
      </c>
      <c r="D194" s="18" t="s">
        <v>2393</v>
      </c>
      <c r="E194" s="4" t="s">
        <v>2130</v>
      </c>
      <c r="F194" s="4" t="s">
        <v>2118</v>
      </c>
      <c r="G194" s="33" t="str">
        <f>VLOOKUP(Tabela1[[#This Row],[ESTADO]],Tabela5[#All],2,FALSE)</f>
        <v>São Paulo</v>
      </c>
      <c r="H194" s="4">
        <v>3033020</v>
      </c>
      <c r="I194" s="4" t="s">
        <v>588</v>
      </c>
      <c r="J194" s="29"/>
      <c r="K194" s="1"/>
    </row>
    <row r="195" spans="1:11" ht="15">
      <c r="A195" s="5" t="s">
        <v>589</v>
      </c>
      <c r="B195" s="5" t="s">
        <v>590</v>
      </c>
      <c r="C195" s="18" t="s">
        <v>5</v>
      </c>
      <c r="D195" s="18" t="s">
        <v>2394</v>
      </c>
      <c r="E195" s="4" t="s">
        <v>2395</v>
      </c>
      <c r="F195" s="4" t="s">
        <v>2128</v>
      </c>
      <c r="G195" s="33" t="str">
        <f>VLOOKUP(Tabela1[[#This Row],[ESTADO]],Tabela5[#All],2,FALSE)</f>
        <v>Minas Gerais</v>
      </c>
      <c r="H195" s="4">
        <v>35500007</v>
      </c>
      <c r="I195" s="4" t="s">
        <v>591</v>
      </c>
      <c r="J195" s="29"/>
      <c r="K195" s="1"/>
    </row>
    <row r="196" spans="1:11" ht="15">
      <c r="A196" s="5" t="s">
        <v>592</v>
      </c>
      <c r="B196" s="4" t="s">
        <v>593</v>
      </c>
      <c r="C196" s="18" t="s">
        <v>5</v>
      </c>
      <c r="D196" s="18" t="s">
        <v>2396</v>
      </c>
      <c r="E196" s="4" t="s">
        <v>2397</v>
      </c>
      <c r="F196" s="4" t="s">
        <v>2398</v>
      </c>
      <c r="G196" s="33" t="str">
        <f>VLOOKUP(Tabela1[[#This Row],[ESTADO]],Tabela5[#All],2,FALSE)</f>
        <v>Ceará</v>
      </c>
      <c r="H196" s="4">
        <v>63050423</v>
      </c>
      <c r="I196" s="4" t="s">
        <v>594</v>
      </c>
      <c r="J196" s="29"/>
      <c r="K196" s="1"/>
    </row>
    <row r="197" spans="1:11" ht="15">
      <c r="A197" s="5" t="s">
        <v>595</v>
      </c>
      <c r="B197" s="4" t="s">
        <v>596</v>
      </c>
      <c r="C197" s="18" t="s">
        <v>5</v>
      </c>
      <c r="D197" s="18" t="s">
        <v>2399</v>
      </c>
      <c r="E197" s="4" t="s">
        <v>2400</v>
      </c>
      <c r="F197" s="4" t="s">
        <v>2118</v>
      </c>
      <c r="G197" s="33" t="str">
        <f>VLOOKUP(Tabela1[[#This Row],[ESTADO]],Tabela5[#All],2,FALSE)</f>
        <v>São Paulo</v>
      </c>
      <c r="H197" s="4">
        <v>16400101</v>
      </c>
      <c r="I197" s="4" t="s">
        <v>597</v>
      </c>
      <c r="J197" s="29"/>
      <c r="K197" s="1"/>
    </row>
    <row r="198" spans="1:11" ht="15">
      <c r="A198" s="5" t="s">
        <v>598</v>
      </c>
      <c r="B198" s="5" t="s">
        <v>599</v>
      </c>
      <c r="C198" s="18" t="s">
        <v>5</v>
      </c>
      <c r="D198" s="18" t="s">
        <v>2401</v>
      </c>
      <c r="E198" s="4" t="s">
        <v>2185</v>
      </c>
      <c r="F198" s="4" t="s">
        <v>2186</v>
      </c>
      <c r="G198" s="33" t="str">
        <f>VLOOKUP(Tabela1[[#This Row],[ESTADO]],Tabela5[#All],2,FALSE)</f>
        <v>Distrito Federal</v>
      </c>
      <c r="H198" s="4">
        <v>71680120</v>
      </c>
      <c r="I198" s="4" t="s">
        <v>600</v>
      </c>
      <c r="J198" s="29"/>
      <c r="K198" s="1"/>
    </row>
    <row r="199" spans="1:11" ht="15">
      <c r="A199" s="5" t="s">
        <v>601</v>
      </c>
      <c r="B199" s="5" t="s">
        <v>602</v>
      </c>
      <c r="C199" s="18" t="s">
        <v>5</v>
      </c>
      <c r="D199" s="18" t="s">
        <v>2402</v>
      </c>
      <c r="E199" s="4" t="s">
        <v>2212</v>
      </c>
      <c r="F199" s="4" t="s">
        <v>2118</v>
      </c>
      <c r="G199" s="33" t="str">
        <f>VLOOKUP(Tabela1[[#This Row],[ESTADO]],Tabela5[#All],2,FALSE)</f>
        <v>São Paulo</v>
      </c>
      <c r="H199" s="4">
        <v>9820000</v>
      </c>
      <c r="I199" s="4" t="s">
        <v>603</v>
      </c>
      <c r="J199" s="29"/>
      <c r="K199" s="1"/>
    </row>
    <row r="200" spans="1:11" ht="15">
      <c r="A200" s="5" t="s">
        <v>604</v>
      </c>
      <c r="B200" s="4" t="s">
        <v>605</v>
      </c>
      <c r="C200" s="18" t="s">
        <v>5</v>
      </c>
      <c r="D200" s="18" t="s">
        <v>2403</v>
      </c>
      <c r="E200" s="4" t="s">
        <v>2404</v>
      </c>
      <c r="F200" s="4" t="s">
        <v>2128</v>
      </c>
      <c r="G200" s="33" t="str">
        <f>VLOOKUP(Tabela1[[#This Row],[ESTADO]],Tabela5[#All],2,FALSE)</f>
        <v>Minas Gerais</v>
      </c>
      <c r="H200" s="4">
        <v>39401851</v>
      </c>
      <c r="I200" s="4" t="s">
        <v>606</v>
      </c>
      <c r="J200" s="29"/>
      <c r="K200" s="1"/>
    </row>
    <row r="201" spans="1:11" ht="15">
      <c r="A201" s="4" t="s">
        <v>607</v>
      </c>
      <c r="B201" s="4" t="s">
        <v>608</v>
      </c>
      <c r="C201" s="18" t="s">
        <v>5</v>
      </c>
      <c r="D201" s="18" t="s">
        <v>2405</v>
      </c>
      <c r="E201" s="4" t="s">
        <v>2124</v>
      </c>
      <c r="F201" s="4" t="s">
        <v>2125</v>
      </c>
      <c r="G201" s="33" t="str">
        <f>VLOOKUP(Tabela1[[#This Row],[ESTADO]],Tabela5[#All],2,FALSE)</f>
        <v>Rio Grande do Sul</v>
      </c>
      <c r="H201" s="4">
        <v>91740001</v>
      </c>
      <c r="I201" s="4" t="s">
        <v>609</v>
      </c>
      <c r="J201" s="29"/>
      <c r="K201" s="1"/>
    </row>
    <row r="202" spans="1:11" ht="15">
      <c r="A202" s="5" t="s">
        <v>610</v>
      </c>
      <c r="B202" s="4" t="s">
        <v>611</v>
      </c>
      <c r="C202" s="18" t="s">
        <v>5</v>
      </c>
      <c r="D202" s="18" t="s">
        <v>2406</v>
      </c>
      <c r="E202" s="4" t="s">
        <v>2407</v>
      </c>
      <c r="F202" s="4" t="s">
        <v>2147</v>
      </c>
      <c r="G202" s="33" t="str">
        <f>VLOOKUP(Tabela1[[#This Row],[ESTADO]],Tabela5[#All],2,FALSE)</f>
        <v>Pernambuco</v>
      </c>
      <c r="H202" s="4">
        <v>53130410</v>
      </c>
      <c r="I202" s="4" t="s">
        <v>612</v>
      </c>
      <c r="J202" s="29"/>
      <c r="K202" s="1"/>
    </row>
    <row r="203" spans="1:11" ht="15">
      <c r="A203" s="5" t="s">
        <v>613</v>
      </c>
      <c r="B203" s="4" t="s">
        <v>614</v>
      </c>
      <c r="C203" s="18" t="s">
        <v>5</v>
      </c>
      <c r="D203" s="18" t="s">
        <v>2408</v>
      </c>
      <c r="E203" s="4" t="s">
        <v>2130</v>
      </c>
      <c r="F203" s="4" t="s">
        <v>2118</v>
      </c>
      <c r="G203" s="33" t="str">
        <f>VLOOKUP(Tabela1[[#This Row],[ESTADO]],Tabela5[#All],2,FALSE)</f>
        <v>São Paulo</v>
      </c>
      <c r="H203" s="4">
        <v>4036000</v>
      </c>
      <c r="I203" s="4" t="s">
        <v>615</v>
      </c>
      <c r="J203" s="29"/>
      <c r="K203" s="1"/>
    </row>
    <row r="204" spans="1:11" ht="15">
      <c r="A204" s="5" t="s">
        <v>616</v>
      </c>
      <c r="B204" s="4" t="s">
        <v>617</v>
      </c>
      <c r="C204" s="18" t="s">
        <v>5</v>
      </c>
      <c r="D204" s="18" t="s">
        <v>2409</v>
      </c>
      <c r="E204" s="4" t="s">
        <v>2133</v>
      </c>
      <c r="F204" s="4" t="s">
        <v>2122</v>
      </c>
      <c r="G204" s="33" t="str">
        <f>VLOOKUP(Tabela1[[#This Row],[ESTADO]],Tabela5[#All],2,FALSE)</f>
        <v>Rio de Janeiro</v>
      </c>
      <c r="H204" s="4">
        <v>22640000</v>
      </c>
      <c r="I204" s="4" t="s">
        <v>618</v>
      </c>
      <c r="J204" s="29"/>
      <c r="K204" s="1"/>
    </row>
    <row r="205" spans="1:11" ht="15">
      <c r="A205" s="5" t="s">
        <v>619</v>
      </c>
      <c r="B205" s="5" t="s">
        <v>620</v>
      </c>
      <c r="C205" s="18" t="s">
        <v>5</v>
      </c>
      <c r="D205" s="18" t="s">
        <v>2410</v>
      </c>
      <c r="E205" s="4" t="s">
        <v>2411</v>
      </c>
      <c r="F205" s="4" t="s">
        <v>2118</v>
      </c>
      <c r="G205" s="33" t="str">
        <f>VLOOKUP(Tabela1[[#This Row],[ESTADO]],Tabela5[#All],2,FALSE)</f>
        <v>São Paulo</v>
      </c>
      <c r="H205" s="4">
        <v>11702200</v>
      </c>
      <c r="I205" s="4" t="s">
        <v>621</v>
      </c>
      <c r="J205" s="29"/>
      <c r="K205" s="1"/>
    </row>
    <row r="206" spans="1:11" ht="15">
      <c r="A206" s="5" t="s">
        <v>622</v>
      </c>
      <c r="B206" s="5" t="s">
        <v>623</v>
      </c>
      <c r="C206" s="18" t="s">
        <v>5</v>
      </c>
      <c r="D206" s="18" t="s">
        <v>2412</v>
      </c>
      <c r="E206" s="4" t="s">
        <v>2413</v>
      </c>
      <c r="F206" s="4" t="s">
        <v>2173</v>
      </c>
      <c r="G206" s="33" t="str">
        <f>VLOOKUP(Tabela1[[#This Row],[ESTADO]],Tabela5[#All],2,FALSE)</f>
        <v>Paraná</v>
      </c>
      <c r="H206" s="4">
        <v>83323010</v>
      </c>
      <c r="I206" s="4" t="s">
        <v>624</v>
      </c>
      <c r="J206" s="29"/>
      <c r="K206" s="1"/>
    </row>
    <row r="207" spans="1:11" ht="15">
      <c r="A207" s="19" t="s">
        <v>625</v>
      </c>
      <c r="B207" s="19" t="s">
        <v>626</v>
      </c>
      <c r="C207" s="18" t="s">
        <v>5</v>
      </c>
      <c r="D207" s="18" t="s">
        <v>2414</v>
      </c>
      <c r="E207" s="19" t="s">
        <v>2364</v>
      </c>
      <c r="F207" s="4" t="s">
        <v>2118</v>
      </c>
      <c r="G207" s="33" t="str">
        <f>VLOOKUP(Tabela1[[#This Row],[ESTADO]],Tabela5[#All],2,FALSE)</f>
        <v>São Paulo</v>
      </c>
      <c r="H207" s="4" t="s">
        <v>2415</v>
      </c>
      <c r="I207" s="4" t="s">
        <v>627</v>
      </c>
      <c r="J207" s="29"/>
      <c r="K207" s="1"/>
    </row>
    <row r="208" spans="1:11" ht="15">
      <c r="A208" s="5" t="s">
        <v>628</v>
      </c>
      <c r="B208" s="5" t="s">
        <v>629</v>
      </c>
      <c r="C208" s="18" t="s">
        <v>5</v>
      </c>
      <c r="D208" s="18" t="s">
        <v>2416</v>
      </c>
      <c r="E208" s="4" t="s">
        <v>2127</v>
      </c>
      <c r="F208" s="4" t="s">
        <v>2128</v>
      </c>
      <c r="G208" s="33" t="str">
        <f>VLOOKUP(Tabela1[[#This Row],[ESTADO]],Tabela5[#All],2,FALSE)</f>
        <v>Minas Gerais</v>
      </c>
      <c r="H208" s="4">
        <v>31250900</v>
      </c>
      <c r="I208" s="4" t="s">
        <v>630</v>
      </c>
      <c r="J208" s="29"/>
      <c r="K208" s="1"/>
    </row>
    <row r="209" spans="1:11" ht="15">
      <c r="A209" s="5" t="s">
        <v>631</v>
      </c>
      <c r="B209" s="5" t="s">
        <v>632</v>
      </c>
      <c r="C209" s="18" t="s">
        <v>5</v>
      </c>
      <c r="D209" s="18" t="s">
        <v>2417</v>
      </c>
      <c r="E209" s="4" t="s">
        <v>2418</v>
      </c>
      <c r="F209" s="4" t="s">
        <v>2128</v>
      </c>
      <c r="G209" s="33" t="str">
        <f>VLOOKUP(Tabela1[[#This Row],[ESTADO]],Tabela5[#All],2,FALSE)</f>
        <v>Minas Gerais</v>
      </c>
      <c r="H209" s="4">
        <v>38400242</v>
      </c>
      <c r="I209" s="4" t="s">
        <v>633</v>
      </c>
      <c r="J209" s="29"/>
      <c r="K209" s="1"/>
    </row>
    <row r="210" spans="1:11" ht="15">
      <c r="A210" s="5" t="s">
        <v>634</v>
      </c>
      <c r="B210" s="3" t="s">
        <v>635</v>
      </c>
      <c r="C210" s="18" t="s">
        <v>5</v>
      </c>
      <c r="D210" s="18" t="s">
        <v>2419</v>
      </c>
      <c r="E210" s="4" t="s">
        <v>2130</v>
      </c>
      <c r="F210" s="4" t="s">
        <v>2118</v>
      </c>
      <c r="G210" s="33" t="str">
        <f>VLOOKUP(Tabela1[[#This Row],[ESTADO]],Tabela5[#All],2,FALSE)</f>
        <v>São Paulo</v>
      </c>
      <c r="H210" s="4">
        <v>1002001</v>
      </c>
      <c r="I210" s="4" t="s">
        <v>636</v>
      </c>
      <c r="J210" s="29"/>
      <c r="K210" s="1"/>
    </row>
    <row r="211" spans="1:11" ht="15">
      <c r="A211" s="19" t="s">
        <v>637</v>
      </c>
      <c r="B211" s="19" t="s">
        <v>2105</v>
      </c>
      <c r="C211" s="18" t="s">
        <v>5</v>
      </c>
      <c r="D211" s="18" t="s">
        <v>2420</v>
      </c>
      <c r="E211" s="19" t="s">
        <v>2421</v>
      </c>
      <c r="F211" s="4" t="s">
        <v>2118</v>
      </c>
      <c r="G211" s="33" t="str">
        <f>VLOOKUP(Tabela1[[#This Row],[ESTADO]],Tabela5[#All],2,FALSE)</f>
        <v>São Paulo</v>
      </c>
      <c r="H211" s="4">
        <v>13561260</v>
      </c>
      <c r="I211" s="4" t="s">
        <v>3019</v>
      </c>
      <c r="J211" s="29"/>
      <c r="K211" s="1"/>
    </row>
    <row r="212" spans="1:11" ht="15">
      <c r="A212" s="5" t="s">
        <v>638</v>
      </c>
      <c r="B212" s="3" t="s">
        <v>639</v>
      </c>
      <c r="C212" s="18" t="s">
        <v>5</v>
      </c>
      <c r="D212" s="18" t="s">
        <v>2422</v>
      </c>
      <c r="E212" s="4" t="s">
        <v>2423</v>
      </c>
      <c r="F212" s="4" t="s">
        <v>2118</v>
      </c>
      <c r="G212" s="33" t="str">
        <f>VLOOKUP(Tabela1[[#This Row],[ESTADO]],Tabela5[#All],2,FALSE)</f>
        <v>São Paulo</v>
      </c>
      <c r="H212" s="4">
        <v>14170700</v>
      </c>
      <c r="I212" s="4" t="s">
        <v>640</v>
      </c>
      <c r="J212" s="29"/>
      <c r="K212" s="1"/>
    </row>
    <row r="213" spans="1:11" ht="15">
      <c r="A213" s="5" t="s">
        <v>641</v>
      </c>
      <c r="B213" s="4" t="s">
        <v>642</v>
      </c>
      <c r="C213" s="18" t="s">
        <v>5</v>
      </c>
      <c r="D213" s="18" t="s">
        <v>2424</v>
      </c>
      <c r="E213" s="4" t="s">
        <v>2124</v>
      </c>
      <c r="F213" s="4" t="s">
        <v>2125</v>
      </c>
      <c r="G213" s="33" t="str">
        <f>VLOOKUP(Tabela1[[#This Row],[ESTADO]],Tabela5[#All],2,FALSE)</f>
        <v>Rio Grande do Sul</v>
      </c>
      <c r="H213" s="4">
        <v>90690140</v>
      </c>
      <c r="I213" s="4" t="s">
        <v>643</v>
      </c>
      <c r="J213" s="29"/>
      <c r="K213" s="1"/>
    </row>
    <row r="214" spans="1:11" ht="15">
      <c r="A214" s="19" t="s">
        <v>644</v>
      </c>
      <c r="B214" s="19" t="s">
        <v>645</v>
      </c>
      <c r="C214" s="20" t="s">
        <v>5</v>
      </c>
      <c r="D214" s="18" t="s">
        <v>2425</v>
      </c>
      <c r="E214" s="19" t="s">
        <v>2250</v>
      </c>
      <c r="F214" s="4" t="s">
        <v>2118</v>
      </c>
      <c r="G214" s="33" t="str">
        <f>VLOOKUP(Tabela1[[#This Row],[ESTADO]],Tabela5[#All],2,FALSE)</f>
        <v>São Paulo</v>
      </c>
      <c r="H214" s="4" t="s">
        <v>2426</v>
      </c>
      <c r="I214" s="4" t="s">
        <v>646</v>
      </c>
      <c r="J214" s="29"/>
      <c r="K214" s="1"/>
    </row>
    <row r="215" spans="1:11" ht="15">
      <c r="A215" s="5" t="s">
        <v>647</v>
      </c>
      <c r="B215" s="5" t="s">
        <v>648</v>
      </c>
      <c r="C215" s="18" t="s">
        <v>5</v>
      </c>
      <c r="D215" s="18" t="s">
        <v>2427</v>
      </c>
      <c r="E215" s="4" t="s">
        <v>2172</v>
      </c>
      <c r="F215" s="4" t="s">
        <v>2173</v>
      </c>
      <c r="G215" s="33" t="str">
        <f>VLOOKUP(Tabela1[[#This Row],[ESTADO]],Tabela5[#All],2,FALSE)</f>
        <v>Paraná</v>
      </c>
      <c r="H215" s="4">
        <v>81630200</v>
      </c>
      <c r="I215" s="4" t="s">
        <v>649</v>
      </c>
      <c r="J215" s="29"/>
      <c r="K215" s="1"/>
    </row>
    <row r="216" spans="1:11" ht="15">
      <c r="A216" s="5" t="s">
        <v>650</v>
      </c>
      <c r="B216" s="5" t="s">
        <v>651</v>
      </c>
      <c r="C216" s="18" t="s">
        <v>5</v>
      </c>
      <c r="D216" s="18" t="s">
        <v>2428</v>
      </c>
      <c r="E216" s="4" t="s">
        <v>2429</v>
      </c>
      <c r="F216" s="4" t="s">
        <v>2125</v>
      </c>
      <c r="G216" s="33" t="str">
        <f>VLOOKUP(Tabela1[[#This Row],[ESTADO]],Tabela5[#All],2,FALSE)</f>
        <v>Rio Grande do Sul</v>
      </c>
      <c r="H216" s="4">
        <v>94430000</v>
      </c>
      <c r="I216" s="4" t="s">
        <v>652</v>
      </c>
      <c r="J216" s="29"/>
      <c r="K216" s="1"/>
    </row>
    <row r="217" spans="1:11" ht="15">
      <c r="A217" s="4" t="s">
        <v>653</v>
      </c>
      <c r="B217" s="4" t="s">
        <v>654</v>
      </c>
      <c r="C217" s="18" t="s">
        <v>5</v>
      </c>
      <c r="D217" s="18" t="s">
        <v>2430</v>
      </c>
      <c r="E217" s="4" t="s">
        <v>2124</v>
      </c>
      <c r="F217" s="4" t="s">
        <v>2125</v>
      </c>
      <c r="G217" s="33" t="str">
        <f>VLOOKUP(Tabela1[[#This Row],[ESTADO]],Tabela5[#All],2,FALSE)</f>
        <v>Rio Grande do Sul</v>
      </c>
      <c r="H217" s="4">
        <v>91770001</v>
      </c>
      <c r="I217" s="4" t="s">
        <v>655</v>
      </c>
      <c r="J217" s="29"/>
      <c r="K217" s="1"/>
    </row>
    <row r="218" spans="1:11" ht="15">
      <c r="A218" s="4" t="s">
        <v>656</v>
      </c>
      <c r="B218" s="4" t="s">
        <v>657</v>
      </c>
      <c r="C218" s="18" t="s">
        <v>5</v>
      </c>
      <c r="D218" s="18" t="s">
        <v>2431</v>
      </c>
      <c r="E218" s="4" t="s">
        <v>2130</v>
      </c>
      <c r="F218" s="4" t="s">
        <v>2118</v>
      </c>
      <c r="G218" s="33" t="str">
        <f>VLOOKUP(Tabela1[[#This Row],[ESTADO]],Tabela5[#All],2,FALSE)</f>
        <v>São Paulo</v>
      </c>
      <c r="H218" s="4" t="s">
        <v>2432</v>
      </c>
      <c r="I218" s="4" t="s">
        <v>658</v>
      </c>
      <c r="J218" s="29"/>
      <c r="K218" s="1"/>
    </row>
    <row r="219" spans="1:11" ht="15">
      <c r="A219" s="5" t="s">
        <v>659</v>
      </c>
      <c r="B219" s="4" t="s">
        <v>2106</v>
      </c>
      <c r="C219" s="18" t="s">
        <v>5</v>
      </c>
      <c r="D219" s="18" t="s">
        <v>2433</v>
      </c>
      <c r="E219" s="4" t="s">
        <v>2130</v>
      </c>
      <c r="F219" s="4" t="s">
        <v>2118</v>
      </c>
      <c r="G219" s="33" t="str">
        <f>VLOOKUP(Tabela1[[#This Row],[ESTADO]],Tabela5[#All],2,FALSE)</f>
        <v>São Paulo</v>
      </c>
      <c r="H219" s="4">
        <v>4627004</v>
      </c>
      <c r="I219" s="4" t="s">
        <v>660</v>
      </c>
      <c r="J219" s="29"/>
      <c r="K219" s="1"/>
    </row>
    <row r="220" spans="1:11" ht="15">
      <c r="A220" s="5" t="s">
        <v>661</v>
      </c>
      <c r="B220" s="4" t="s">
        <v>662</v>
      </c>
      <c r="C220" s="18" t="s">
        <v>5</v>
      </c>
      <c r="D220" s="18" t="s">
        <v>2434</v>
      </c>
      <c r="E220" s="4" t="s">
        <v>2127</v>
      </c>
      <c r="F220" s="4" t="s">
        <v>2128</v>
      </c>
      <c r="G220" s="33" t="str">
        <f>VLOOKUP(Tabela1[[#This Row],[ESTADO]],Tabela5[#All],2,FALSE)</f>
        <v>Minas Gerais</v>
      </c>
      <c r="H220" s="4">
        <v>31744007</v>
      </c>
      <c r="I220" s="4" t="s">
        <v>663</v>
      </c>
      <c r="J220" s="29"/>
      <c r="K220" s="1"/>
    </row>
    <row r="221" spans="1:11" ht="15">
      <c r="A221" s="5" t="s">
        <v>664</v>
      </c>
      <c r="B221" s="4" t="s">
        <v>665</v>
      </c>
      <c r="C221" s="18" t="s">
        <v>5</v>
      </c>
      <c r="D221" s="18" t="s">
        <v>2435</v>
      </c>
      <c r="E221" s="4" t="s">
        <v>2326</v>
      </c>
      <c r="F221" s="4" t="s">
        <v>2327</v>
      </c>
      <c r="G221" s="33" t="str">
        <f>VLOOKUP(Tabela1[[#This Row],[ESTADO]],Tabela5[#All],2,FALSE)</f>
        <v>Mato Grosso</v>
      </c>
      <c r="H221" s="4">
        <v>80040365</v>
      </c>
      <c r="I221" s="4" t="s">
        <v>666</v>
      </c>
      <c r="J221" s="29"/>
      <c r="K221" s="1"/>
    </row>
    <row r="222" spans="1:11" ht="15">
      <c r="A222" s="5" t="s">
        <v>667</v>
      </c>
      <c r="B222" s="4" t="s">
        <v>668</v>
      </c>
      <c r="C222" s="18" t="s">
        <v>5</v>
      </c>
      <c r="D222" s="18" t="s">
        <v>2436</v>
      </c>
      <c r="E222" s="4" t="s">
        <v>2127</v>
      </c>
      <c r="F222" s="4" t="s">
        <v>2128</v>
      </c>
      <c r="G222" s="33" t="str">
        <f>VLOOKUP(Tabela1[[#This Row],[ESTADO]],Tabela5[#All],2,FALSE)</f>
        <v>Minas Gerais</v>
      </c>
      <c r="H222" s="4">
        <v>31744007</v>
      </c>
      <c r="I222" s="4" t="s">
        <v>669</v>
      </c>
      <c r="J222" s="29"/>
      <c r="K222" s="1"/>
    </row>
    <row r="223" spans="1:11" ht="15">
      <c r="A223" s="5" t="s">
        <v>670</v>
      </c>
      <c r="B223" s="4" t="s">
        <v>671</v>
      </c>
      <c r="C223" s="18" t="s">
        <v>5</v>
      </c>
      <c r="D223" s="18" t="s">
        <v>2437</v>
      </c>
      <c r="E223" s="4" t="s">
        <v>2130</v>
      </c>
      <c r="F223" s="4" t="s">
        <v>2118</v>
      </c>
      <c r="G223" s="33" t="str">
        <f>VLOOKUP(Tabela1[[#This Row],[ESTADO]],Tabela5[#All],2,FALSE)</f>
        <v>São Paulo</v>
      </c>
      <c r="H223" s="4">
        <v>2416000</v>
      </c>
      <c r="I223" s="4" t="s">
        <v>672</v>
      </c>
      <c r="J223" s="29"/>
      <c r="K223" s="1"/>
    </row>
    <row r="224" spans="1:11" ht="15">
      <c r="A224" s="5" t="s">
        <v>673</v>
      </c>
      <c r="B224" s="4" t="s">
        <v>674</v>
      </c>
      <c r="C224" s="18" t="s">
        <v>5</v>
      </c>
      <c r="D224" s="18" t="s">
        <v>2438</v>
      </c>
      <c r="E224" s="4" t="s">
        <v>2130</v>
      </c>
      <c r="F224" s="4" t="s">
        <v>2118</v>
      </c>
      <c r="G224" s="33" t="str">
        <f>VLOOKUP(Tabela1[[#This Row],[ESTADO]],Tabela5[#All],2,FALSE)</f>
        <v>São Paulo</v>
      </c>
      <c r="H224" s="4">
        <v>3620000</v>
      </c>
      <c r="I224" s="4" t="s">
        <v>675</v>
      </c>
      <c r="J224" s="29"/>
      <c r="K224" s="1"/>
    </row>
    <row r="225" spans="1:11" ht="15">
      <c r="A225" s="5" t="s">
        <v>676</v>
      </c>
      <c r="B225" s="4" t="s">
        <v>677</v>
      </c>
      <c r="C225" s="18" t="s">
        <v>5</v>
      </c>
      <c r="D225" s="18" t="s">
        <v>2439</v>
      </c>
      <c r="E225" s="4" t="s">
        <v>2130</v>
      </c>
      <c r="F225" s="4" t="s">
        <v>2118</v>
      </c>
      <c r="G225" s="33" t="str">
        <f>VLOOKUP(Tabela1[[#This Row],[ESTADO]],Tabela5[#All],2,FALSE)</f>
        <v>São Paulo</v>
      </c>
      <c r="H225" s="4">
        <v>5835001</v>
      </c>
      <c r="I225" s="4" t="s">
        <v>678</v>
      </c>
      <c r="J225" s="29"/>
      <c r="K225" s="1"/>
    </row>
    <row r="226" spans="1:11" ht="15">
      <c r="A226" s="5" t="s">
        <v>679</v>
      </c>
      <c r="B226" s="4" t="s">
        <v>680</v>
      </c>
      <c r="C226" s="18" t="s">
        <v>5</v>
      </c>
      <c r="D226" s="18" t="s">
        <v>2440</v>
      </c>
      <c r="E226" s="4" t="s">
        <v>2441</v>
      </c>
      <c r="F226" s="4" t="s">
        <v>2118</v>
      </c>
      <c r="G226" s="33" t="str">
        <f>VLOOKUP(Tabela1[[#This Row],[ESTADO]],Tabela5[#All],2,FALSE)</f>
        <v>São Paulo</v>
      </c>
      <c r="H226" s="4">
        <v>6803000</v>
      </c>
      <c r="I226" s="4" t="s">
        <v>681</v>
      </c>
      <c r="J226" s="29"/>
      <c r="K226" s="1"/>
    </row>
    <row r="227" spans="1:11" ht="15">
      <c r="A227" s="5" t="s">
        <v>682</v>
      </c>
      <c r="B227" s="4" t="s">
        <v>683</v>
      </c>
      <c r="C227" s="18" t="s">
        <v>5</v>
      </c>
      <c r="D227" s="18" t="s">
        <v>2442</v>
      </c>
      <c r="E227" s="4" t="s">
        <v>2127</v>
      </c>
      <c r="F227" s="4" t="s">
        <v>2128</v>
      </c>
      <c r="G227" s="33" t="str">
        <f>VLOOKUP(Tabela1[[#This Row],[ESTADO]],Tabela5[#All],2,FALSE)</f>
        <v>Minas Gerais</v>
      </c>
      <c r="H227" s="4">
        <v>31160900</v>
      </c>
      <c r="I227" s="4" t="s">
        <v>681</v>
      </c>
      <c r="J227" s="29"/>
      <c r="K227" s="1"/>
    </row>
    <row r="228" spans="1:11" ht="15">
      <c r="A228" s="5" t="s">
        <v>684</v>
      </c>
      <c r="B228" s="4" t="s">
        <v>685</v>
      </c>
      <c r="C228" s="18" t="s">
        <v>5</v>
      </c>
      <c r="D228" s="18" t="s">
        <v>2443</v>
      </c>
      <c r="E228" s="4" t="s">
        <v>2130</v>
      </c>
      <c r="F228" s="4" t="s">
        <v>2118</v>
      </c>
      <c r="G228" s="33" t="str">
        <f>VLOOKUP(Tabela1[[#This Row],[ESTADO]],Tabela5[#All],2,FALSE)</f>
        <v>São Paulo</v>
      </c>
      <c r="H228" s="4">
        <v>2521080</v>
      </c>
      <c r="I228" s="4" t="s">
        <v>686</v>
      </c>
      <c r="J228" s="29"/>
      <c r="K228" s="1"/>
    </row>
    <row r="229" spans="1:11" ht="15">
      <c r="A229" s="5" t="s">
        <v>687</v>
      </c>
      <c r="B229" s="4" t="s">
        <v>688</v>
      </c>
      <c r="C229" s="18" t="s">
        <v>5</v>
      </c>
      <c r="D229" s="18" t="s">
        <v>2444</v>
      </c>
      <c r="E229" s="4" t="s">
        <v>2445</v>
      </c>
      <c r="F229" s="4" t="s">
        <v>2381</v>
      </c>
      <c r="G229" s="33" t="str">
        <f>VLOOKUP(Tabela1[[#This Row],[ESTADO]],Tabela5[#All],2,FALSE)</f>
        <v>Paraíba</v>
      </c>
      <c r="H229" s="4">
        <v>58045000</v>
      </c>
      <c r="I229" s="4" t="s">
        <v>689</v>
      </c>
      <c r="J229" s="29"/>
      <c r="K229" s="1"/>
    </row>
    <row r="230" spans="1:11" ht="15">
      <c r="A230" s="5" t="s">
        <v>690</v>
      </c>
      <c r="B230" s="4" t="s">
        <v>691</v>
      </c>
      <c r="C230" s="18" t="s">
        <v>5</v>
      </c>
      <c r="D230" s="18" t="s">
        <v>2446</v>
      </c>
      <c r="E230" s="4" t="s">
        <v>2130</v>
      </c>
      <c r="F230" s="4" t="s">
        <v>2118</v>
      </c>
      <c r="G230" s="33" t="str">
        <f>VLOOKUP(Tabela1[[#This Row],[ESTADO]],Tabela5[#All],2,FALSE)</f>
        <v>São Paulo</v>
      </c>
      <c r="H230" s="4">
        <v>4246002</v>
      </c>
      <c r="I230" s="4" t="s">
        <v>692</v>
      </c>
      <c r="J230" s="29"/>
      <c r="K230" s="1"/>
    </row>
    <row r="231" spans="1:11" ht="15">
      <c r="A231" s="5" t="s">
        <v>693</v>
      </c>
      <c r="B231" s="4" t="s">
        <v>694</v>
      </c>
      <c r="C231" s="18" t="s">
        <v>5</v>
      </c>
      <c r="D231" s="18" t="s">
        <v>2447</v>
      </c>
      <c r="E231" s="4" t="s">
        <v>2130</v>
      </c>
      <c r="F231" s="4" t="s">
        <v>2118</v>
      </c>
      <c r="G231" s="33" t="str">
        <f>VLOOKUP(Tabela1[[#This Row],[ESTADO]],Tabela5[#All],2,FALSE)</f>
        <v>São Paulo</v>
      </c>
      <c r="H231" s="4">
        <v>4674225</v>
      </c>
      <c r="I231" s="4" t="s">
        <v>695</v>
      </c>
      <c r="J231" s="29"/>
      <c r="K231" s="1"/>
    </row>
    <row r="232" spans="1:11" ht="15">
      <c r="A232" s="5" t="s">
        <v>696</v>
      </c>
      <c r="B232" s="4" t="s">
        <v>697</v>
      </c>
      <c r="C232" s="18" t="s">
        <v>5</v>
      </c>
      <c r="D232" s="18" t="s">
        <v>2448</v>
      </c>
      <c r="E232" s="4" t="s">
        <v>2185</v>
      </c>
      <c r="F232" s="4" t="s">
        <v>2186</v>
      </c>
      <c r="G232" s="33" t="str">
        <f>VLOOKUP(Tabela1[[#This Row],[ESTADO]],Tabela5[#All],2,FALSE)</f>
        <v>Distrito Federal</v>
      </c>
      <c r="H232" s="4">
        <v>70710200</v>
      </c>
      <c r="I232" s="4" t="s">
        <v>698</v>
      </c>
      <c r="J232" s="29"/>
      <c r="K232" s="1"/>
    </row>
    <row r="233" spans="1:11" ht="15">
      <c r="A233" s="5" t="s">
        <v>699</v>
      </c>
      <c r="B233" s="4" t="s">
        <v>2107</v>
      </c>
      <c r="C233" s="18" t="s">
        <v>5</v>
      </c>
      <c r="D233" s="18" t="s">
        <v>2449</v>
      </c>
      <c r="E233" s="4" t="s">
        <v>2130</v>
      </c>
      <c r="F233" s="4" t="s">
        <v>2118</v>
      </c>
      <c r="G233" s="33" t="str">
        <f>VLOOKUP(Tabela1[[#This Row],[ESTADO]],Tabela5[#All],2,FALSE)</f>
        <v>São Paulo</v>
      </c>
      <c r="H233" s="4">
        <v>2715000</v>
      </c>
      <c r="I233" s="4" t="s">
        <v>700</v>
      </c>
      <c r="J233" s="29"/>
      <c r="K233" s="1"/>
    </row>
    <row r="234" spans="1:11" ht="15">
      <c r="A234" s="5" t="s">
        <v>701</v>
      </c>
      <c r="B234" s="4" t="s">
        <v>702</v>
      </c>
      <c r="C234" s="18" t="s">
        <v>5</v>
      </c>
      <c r="D234" s="18" t="s">
        <v>2450</v>
      </c>
      <c r="E234" s="4" t="s">
        <v>2212</v>
      </c>
      <c r="F234" s="4" t="s">
        <v>2118</v>
      </c>
      <c r="G234" s="33" t="str">
        <f>VLOOKUP(Tabela1[[#This Row],[ESTADO]],Tabela5[#All],2,FALSE)</f>
        <v>São Paulo</v>
      </c>
      <c r="H234" s="4">
        <v>9695000</v>
      </c>
      <c r="I234" s="4" t="s">
        <v>703</v>
      </c>
      <c r="J234" s="29"/>
      <c r="K234" s="1"/>
    </row>
    <row r="235" spans="1:11" ht="15">
      <c r="A235" s="5" t="s">
        <v>704</v>
      </c>
      <c r="B235" s="4" t="s">
        <v>705</v>
      </c>
      <c r="C235" s="18" t="s">
        <v>5</v>
      </c>
      <c r="D235" s="18" t="s">
        <v>2451</v>
      </c>
      <c r="E235" s="4" t="s">
        <v>2452</v>
      </c>
      <c r="F235" s="4" t="s">
        <v>2398</v>
      </c>
      <c r="G235" s="33" t="str">
        <f>VLOOKUP(Tabela1[[#This Row],[ESTADO]],Tabela5[#All],2,FALSE)</f>
        <v>Ceará</v>
      </c>
      <c r="H235" s="4">
        <v>60160230</v>
      </c>
      <c r="I235" s="4" t="s">
        <v>706</v>
      </c>
      <c r="J235" s="29"/>
      <c r="K235" s="1"/>
    </row>
    <row r="236" spans="1:11" ht="15">
      <c r="A236" s="5" t="s">
        <v>707</v>
      </c>
      <c r="B236" s="4" t="s">
        <v>708</v>
      </c>
      <c r="C236" s="18" t="s">
        <v>5</v>
      </c>
      <c r="D236" s="18" t="s">
        <v>2453</v>
      </c>
      <c r="E236" s="4" t="s">
        <v>2130</v>
      </c>
      <c r="F236" s="4" t="s">
        <v>2118</v>
      </c>
      <c r="G236" s="33" t="str">
        <f>VLOOKUP(Tabela1[[#This Row],[ESTADO]],Tabela5[#All],2,FALSE)</f>
        <v>São Paulo</v>
      </c>
      <c r="H236" s="4">
        <v>2924000</v>
      </c>
      <c r="I236" s="4" t="s">
        <v>709</v>
      </c>
      <c r="J236" s="29"/>
      <c r="K236" s="1"/>
    </row>
    <row r="237" spans="1:11" ht="15">
      <c r="A237" s="5" t="s">
        <v>710</v>
      </c>
      <c r="B237" s="4" t="s">
        <v>711</v>
      </c>
      <c r="C237" s="18" t="s">
        <v>5</v>
      </c>
      <c r="D237" s="18" t="s">
        <v>2454</v>
      </c>
      <c r="E237" s="4" t="s">
        <v>2455</v>
      </c>
      <c r="F237" s="4" t="s">
        <v>2118</v>
      </c>
      <c r="G237" s="33" t="str">
        <f>VLOOKUP(Tabela1[[#This Row],[ESTADO]],Tabela5[#All],2,FALSE)</f>
        <v>São Paulo</v>
      </c>
      <c r="H237" s="4">
        <v>7803010</v>
      </c>
      <c r="I237" s="4" t="s">
        <v>712</v>
      </c>
      <c r="J237" s="29"/>
      <c r="K237" s="1"/>
    </row>
    <row r="238" spans="1:11" ht="15">
      <c r="A238" s="5" t="s">
        <v>713</v>
      </c>
      <c r="B238" s="4" t="s">
        <v>714</v>
      </c>
      <c r="C238" s="18" t="s">
        <v>5</v>
      </c>
      <c r="D238" s="18" t="s">
        <v>2456</v>
      </c>
      <c r="E238" s="4" t="s">
        <v>2130</v>
      </c>
      <c r="F238" s="4" t="s">
        <v>2118</v>
      </c>
      <c r="G238" s="33" t="str">
        <f>VLOOKUP(Tabela1[[#This Row],[ESTADO]],Tabela5[#All],2,FALSE)</f>
        <v>São Paulo</v>
      </c>
      <c r="H238" s="4">
        <v>2284000</v>
      </c>
      <c r="I238" s="4" t="s">
        <v>715</v>
      </c>
      <c r="J238" s="29"/>
      <c r="K238" s="1"/>
    </row>
    <row r="239" spans="1:11" ht="15">
      <c r="A239" s="5" t="s">
        <v>716</v>
      </c>
      <c r="B239" s="4" t="s">
        <v>717</v>
      </c>
      <c r="C239" s="18" t="s">
        <v>5</v>
      </c>
      <c r="D239" s="18" t="s">
        <v>2457</v>
      </c>
      <c r="E239" s="4" t="s">
        <v>2130</v>
      </c>
      <c r="F239" s="4" t="s">
        <v>2118</v>
      </c>
      <c r="G239" s="33" t="str">
        <f>VLOOKUP(Tabela1[[#This Row],[ESTADO]],Tabela5[#All],2,FALSE)</f>
        <v>São Paulo</v>
      </c>
      <c r="H239" s="4">
        <v>2237000</v>
      </c>
      <c r="I239" s="4" t="s">
        <v>718</v>
      </c>
      <c r="J239" s="29"/>
      <c r="K239" s="1"/>
    </row>
    <row r="240" spans="1:11" ht="15">
      <c r="A240" s="5" t="s">
        <v>719</v>
      </c>
      <c r="B240" s="4" t="s">
        <v>720</v>
      </c>
      <c r="C240" s="18" t="s">
        <v>5</v>
      </c>
      <c r="D240" s="18" t="s">
        <v>2458</v>
      </c>
      <c r="E240" s="4" t="s">
        <v>2172</v>
      </c>
      <c r="F240" s="4" t="s">
        <v>2173</v>
      </c>
      <c r="G240" s="33" t="str">
        <f>VLOOKUP(Tabela1[[#This Row],[ESTADO]],Tabela5[#All],2,FALSE)</f>
        <v>Paraná</v>
      </c>
      <c r="H240" s="4">
        <v>80230010</v>
      </c>
      <c r="I240" s="4" t="s">
        <v>721</v>
      </c>
      <c r="J240" s="29"/>
      <c r="K240" s="1"/>
    </row>
    <row r="241" spans="1:11" ht="15">
      <c r="A241" s="5" t="s">
        <v>722</v>
      </c>
      <c r="B241" s="4" t="s">
        <v>723</v>
      </c>
      <c r="C241" s="18" t="s">
        <v>5</v>
      </c>
      <c r="D241" s="18" t="s">
        <v>2459</v>
      </c>
      <c r="E241" s="4" t="s">
        <v>2452</v>
      </c>
      <c r="F241" s="4" t="s">
        <v>2398</v>
      </c>
      <c r="G241" s="33" t="str">
        <f>VLOOKUP(Tabela1[[#This Row],[ESTADO]],Tabela5[#All],2,FALSE)</f>
        <v>Ceará</v>
      </c>
      <c r="H241" s="4">
        <v>60520101</v>
      </c>
      <c r="I241" s="4" t="s">
        <v>724</v>
      </c>
      <c r="J241" s="29"/>
      <c r="K241" s="1"/>
    </row>
    <row r="242" spans="1:11" ht="15">
      <c r="A242" s="5" t="s">
        <v>725</v>
      </c>
      <c r="B242" s="4" t="s">
        <v>726</v>
      </c>
      <c r="C242" s="18" t="s">
        <v>5</v>
      </c>
      <c r="D242" s="18" t="s">
        <v>2460</v>
      </c>
      <c r="E242" s="4" t="s">
        <v>2461</v>
      </c>
      <c r="F242" s="4" t="s">
        <v>2296</v>
      </c>
      <c r="G242" s="33" t="str">
        <f>VLOOKUP(Tabela1[[#This Row],[ESTADO]],Tabela5[#All],2,FALSE)</f>
        <v>Bahia</v>
      </c>
      <c r="H242" s="4">
        <v>44076015</v>
      </c>
      <c r="I242" s="4" t="s">
        <v>727</v>
      </c>
      <c r="J242" s="29"/>
      <c r="K242" s="1"/>
    </row>
    <row r="243" spans="1:11" ht="15">
      <c r="A243" s="5" t="s">
        <v>728</v>
      </c>
      <c r="B243" s="4" t="s">
        <v>729</v>
      </c>
      <c r="C243" s="18" t="s">
        <v>5</v>
      </c>
      <c r="D243" s="18" t="s">
        <v>2462</v>
      </c>
      <c r="E243" s="4" t="s">
        <v>2463</v>
      </c>
      <c r="F243" s="4" t="s">
        <v>2261</v>
      </c>
      <c r="G243" s="33" t="str">
        <f>VLOOKUP(Tabela1[[#This Row],[ESTADO]],Tabela5[#All],2,FALSE)</f>
        <v>Santa Catarina</v>
      </c>
      <c r="H243" s="4">
        <v>88010010</v>
      </c>
      <c r="I243" s="4" t="s">
        <v>730</v>
      </c>
      <c r="J243" s="29"/>
      <c r="K243" s="1"/>
    </row>
    <row r="244" spans="1:11" ht="15">
      <c r="A244" s="5" t="s">
        <v>731</v>
      </c>
      <c r="B244" s="4" t="s">
        <v>732</v>
      </c>
      <c r="C244" s="18" t="s">
        <v>5</v>
      </c>
      <c r="D244" s="18" t="s">
        <v>2464</v>
      </c>
      <c r="E244" s="4" t="s">
        <v>2463</v>
      </c>
      <c r="F244" s="4" t="s">
        <v>2261</v>
      </c>
      <c r="G244" s="33" t="str">
        <f>VLOOKUP(Tabela1[[#This Row],[ESTADO]],Tabela5[#All],2,FALSE)</f>
        <v>Santa Catarina</v>
      </c>
      <c r="H244" s="4">
        <v>88095000</v>
      </c>
      <c r="I244" s="4" t="s">
        <v>733</v>
      </c>
      <c r="J244" s="29"/>
      <c r="K244" s="1"/>
    </row>
    <row r="245" spans="1:11" ht="15">
      <c r="A245" s="5" t="s">
        <v>734</v>
      </c>
      <c r="B245" s="4" t="s">
        <v>735</v>
      </c>
      <c r="C245" s="18" t="s">
        <v>5</v>
      </c>
      <c r="D245" s="18" t="s">
        <v>2465</v>
      </c>
      <c r="E245" s="4" t="s">
        <v>2130</v>
      </c>
      <c r="F245" s="4" t="s">
        <v>2118</v>
      </c>
      <c r="G245" s="33" t="str">
        <f>VLOOKUP(Tabela1[[#This Row],[ESTADO]],Tabela5[#All],2,FALSE)</f>
        <v>São Paulo</v>
      </c>
      <c r="H245" s="4">
        <v>1452001</v>
      </c>
      <c r="I245" s="4" t="s">
        <v>736</v>
      </c>
      <c r="J245" s="29"/>
      <c r="K245" s="1"/>
    </row>
    <row r="246" spans="1:11" ht="15">
      <c r="A246" s="5" t="s">
        <v>737</v>
      </c>
      <c r="B246" s="4" t="s">
        <v>738</v>
      </c>
      <c r="C246" s="18" t="s">
        <v>5</v>
      </c>
      <c r="D246" s="18" t="s">
        <v>2466</v>
      </c>
      <c r="E246" s="4" t="s">
        <v>2463</v>
      </c>
      <c r="F246" s="4" t="s">
        <v>2261</v>
      </c>
      <c r="G246" s="33" t="str">
        <f>VLOOKUP(Tabela1[[#This Row],[ESTADO]],Tabela5[#All],2,FALSE)</f>
        <v>Santa Catarina</v>
      </c>
      <c r="H246" s="4">
        <v>88025000</v>
      </c>
      <c r="I246" s="4" t="s">
        <v>739</v>
      </c>
      <c r="J246" s="29"/>
      <c r="K246" s="1"/>
    </row>
    <row r="247" spans="1:11" ht="15">
      <c r="A247" s="5" t="s">
        <v>740</v>
      </c>
      <c r="B247" s="4" t="s">
        <v>741</v>
      </c>
      <c r="C247" s="18" t="s">
        <v>5</v>
      </c>
      <c r="D247" s="18" t="s">
        <v>2467</v>
      </c>
      <c r="E247" s="4" t="s">
        <v>2127</v>
      </c>
      <c r="F247" s="4" t="s">
        <v>2128</v>
      </c>
      <c r="G247" s="33" t="str">
        <f>VLOOKUP(Tabela1[[#This Row],[ESTADO]],Tabela5[#All],2,FALSE)</f>
        <v>Minas Gerais</v>
      </c>
      <c r="H247" s="4">
        <v>31010000</v>
      </c>
      <c r="I247" s="4" t="s">
        <v>742</v>
      </c>
      <c r="J247" s="29"/>
      <c r="K247" s="1"/>
    </row>
    <row r="248" spans="1:11" ht="15">
      <c r="A248" s="5" t="s">
        <v>743</v>
      </c>
      <c r="B248" s="4" t="s">
        <v>744</v>
      </c>
      <c r="C248" s="18" t="s">
        <v>5</v>
      </c>
      <c r="D248" s="18" t="s">
        <v>2468</v>
      </c>
      <c r="E248" s="4" t="s">
        <v>2418</v>
      </c>
      <c r="F248" s="4" t="s">
        <v>2128</v>
      </c>
      <c r="G248" s="33" t="str">
        <f>VLOOKUP(Tabela1[[#This Row],[ESTADO]],Tabela5[#All],2,FALSE)</f>
        <v>Minas Gerais</v>
      </c>
      <c r="H248" s="4">
        <v>38400046</v>
      </c>
      <c r="I248" s="4" t="s">
        <v>745</v>
      </c>
      <c r="J248" s="29"/>
      <c r="K248" s="1"/>
    </row>
    <row r="249" spans="1:11" ht="15">
      <c r="A249" s="5" t="s">
        <v>746</v>
      </c>
      <c r="B249" s="4" t="s">
        <v>747</v>
      </c>
      <c r="C249" s="18" t="s">
        <v>5</v>
      </c>
      <c r="D249" s="18" t="s">
        <v>2469</v>
      </c>
      <c r="E249" s="4" t="s">
        <v>2452</v>
      </c>
      <c r="F249" s="4" t="s">
        <v>2398</v>
      </c>
      <c r="G249" s="33" t="str">
        <f>VLOOKUP(Tabela1[[#This Row],[ESTADO]],Tabela5[#All],2,FALSE)</f>
        <v>Ceará</v>
      </c>
      <c r="H249" s="4">
        <v>60325002</v>
      </c>
      <c r="I249" s="4" t="s">
        <v>748</v>
      </c>
      <c r="J249" s="29"/>
      <c r="K249" s="1"/>
    </row>
    <row r="250" spans="1:11" ht="15">
      <c r="A250" s="5" t="s">
        <v>749</v>
      </c>
      <c r="B250" s="4" t="s">
        <v>750</v>
      </c>
      <c r="C250" s="18" t="s">
        <v>5</v>
      </c>
      <c r="D250" s="18" t="s">
        <v>2470</v>
      </c>
      <c r="E250" s="4" t="s">
        <v>2471</v>
      </c>
      <c r="F250" s="4" t="s">
        <v>2173</v>
      </c>
      <c r="G250" s="33" t="str">
        <f>VLOOKUP(Tabela1[[#This Row],[ESTADO]],Tabela5[#All],2,FALSE)</f>
        <v>Paraná</v>
      </c>
      <c r="H250" s="4">
        <v>85853000</v>
      </c>
      <c r="I250" s="4" t="s">
        <v>751</v>
      </c>
      <c r="J250" s="29"/>
      <c r="K250" s="1"/>
    </row>
    <row r="251" spans="1:11" ht="15">
      <c r="A251" s="5" t="s">
        <v>752</v>
      </c>
      <c r="B251" s="4" t="s">
        <v>753</v>
      </c>
      <c r="C251" s="18" t="s">
        <v>5</v>
      </c>
      <c r="D251" s="18" t="s">
        <v>2472</v>
      </c>
      <c r="E251" s="4" t="s">
        <v>2471</v>
      </c>
      <c r="F251" s="4" t="s">
        <v>2173</v>
      </c>
      <c r="G251" s="33" t="str">
        <f>VLOOKUP(Tabela1[[#This Row],[ESTADO]],Tabela5[#All],2,FALSE)</f>
        <v>Paraná</v>
      </c>
      <c r="H251" s="4">
        <v>85851110</v>
      </c>
      <c r="I251" s="4" t="s">
        <v>754</v>
      </c>
      <c r="J251" s="29"/>
      <c r="K251" s="1"/>
    </row>
    <row r="252" spans="1:11" ht="15">
      <c r="A252" s="5" t="s">
        <v>755</v>
      </c>
      <c r="B252" s="4" t="s">
        <v>756</v>
      </c>
      <c r="C252" s="18" t="s">
        <v>5</v>
      </c>
      <c r="D252" s="18" t="s">
        <v>2473</v>
      </c>
      <c r="E252" s="4" t="s">
        <v>2175</v>
      </c>
      <c r="F252" s="4" t="s">
        <v>2118</v>
      </c>
      <c r="G252" s="33" t="str">
        <f>VLOOKUP(Tabela1[[#This Row],[ESTADO]],Tabela5[#All],2,FALSE)</f>
        <v>São Paulo</v>
      </c>
      <c r="H252" s="4">
        <v>14406901</v>
      </c>
      <c r="I252" s="4" t="s">
        <v>757</v>
      </c>
      <c r="J252" s="29"/>
      <c r="K252" s="1"/>
    </row>
    <row r="253" spans="1:11" ht="15">
      <c r="A253" s="5" t="s">
        <v>758</v>
      </c>
      <c r="B253" s="4" t="s">
        <v>759</v>
      </c>
      <c r="C253" s="18" t="s">
        <v>5</v>
      </c>
      <c r="D253" s="18" t="s">
        <v>2474</v>
      </c>
      <c r="E253" s="4" t="s">
        <v>2175</v>
      </c>
      <c r="F253" s="4" t="s">
        <v>2118</v>
      </c>
      <c r="G253" s="33" t="str">
        <f>VLOOKUP(Tabela1[[#This Row],[ESTADO]],Tabela5[#All],2,FALSE)</f>
        <v>São Paulo</v>
      </c>
      <c r="H253" s="4">
        <v>14403117</v>
      </c>
      <c r="I253" s="4" t="s">
        <v>760</v>
      </c>
      <c r="J253" s="29"/>
      <c r="K253" s="1"/>
    </row>
    <row r="254" spans="1:11" ht="15">
      <c r="A254" s="5" t="s">
        <v>761</v>
      </c>
      <c r="B254" s="4" t="s">
        <v>762</v>
      </c>
      <c r="C254" s="18" t="s">
        <v>5</v>
      </c>
      <c r="D254" s="18" t="s">
        <v>2475</v>
      </c>
      <c r="E254" s="4" t="s">
        <v>2133</v>
      </c>
      <c r="F254" s="4" t="s">
        <v>2122</v>
      </c>
      <c r="G254" s="33" t="str">
        <f>VLOOKUP(Tabela1[[#This Row],[ESTADO]],Tabela5[#All],2,FALSE)</f>
        <v>Rio de Janeiro</v>
      </c>
      <c r="H254" s="4">
        <v>22760000</v>
      </c>
      <c r="I254" s="4" t="s">
        <v>763</v>
      </c>
      <c r="J254" s="29"/>
      <c r="K254" s="1"/>
    </row>
    <row r="255" spans="1:11" ht="15">
      <c r="A255" s="5" t="s">
        <v>764</v>
      </c>
      <c r="B255" s="3" t="s">
        <v>765</v>
      </c>
      <c r="C255" s="18" t="s">
        <v>5</v>
      </c>
      <c r="D255" s="18" t="s">
        <v>2476</v>
      </c>
      <c r="E255" s="4" t="s">
        <v>2175</v>
      </c>
      <c r="F255" s="4" t="s">
        <v>2118</v>
      </c>
      <c r="G255" s="33" t="str">
        <f>VLOOKUP(Tabela1[[#This Row],[ESTADO]],Tabela5[#All],2,FALSE)</f>
        <v>São Paulo</v>
      </c>
      <c r="H255" s="4">
        <v>14405265</v>
      </c>
      <c r="I255" s="4" t="s">
        <v>766</v>
      </c>
      <c r="J255" s="29"/>
      <c r="K255" s="1"/>
    </row>
    <row r="256" spans="1:11" ht="15">
      <c r="A256" s="5" t="s">
        <v>767</v>
      </c>
      <c r="B256" s="4" t="s">
        <v>768</v>
      </c>
      <c r="C256" s="18" t="s">
        <v>5</v>
      </c>
      <c r="D256" s="18" t="s">
        <v>2477</v>
      </c>
      <c r="E256" s="4" t="s">
        <v>2133</v>
      </c>
      <c r="F256" s="4" t="s">
        <v>2122</v>
      </c>
      <c r="G256" s="33" t="str">
        <f>VLOOKUP(Tabela1[[#This Row],[ESTADO]],Tabela5[#All],2,FALSE)</f>
        <v>Rio de Janeiro</v>
      </c>
      <c r="H256" s="4">
        <v>22640101</v>
      </c>
      <c r="I256" s="4" t="s">
        <v>769</v>
      </c>
      <c r="J256" s="29"/>
      <c r="K256" s="1"/>
    </row>
    <row r="257" spans="1:11" ht="15">
      <c r="A257" s="19" t="s">
        <v>770</v>
      </c>
      <c r="B257" s="19" t="s">
        <v>771</v>
      </c>
      <c r="C257" s="20" t="s">
        <v>5</v>
      </c>
      <c r="D257" s="18" t="s">
        <v>2478</v>
      </c>
      <c r="E257" s="19" t="s">
        <v>2461</v>
      </c>
      <c r="F257" s="4" t="s">
        <v>2296</v>
      </c>
      <c r="G257" s="33" t="str">
        <f>VLOOKUP(Tabela1[[#This Row],[ESTADO]],Tabela5[#All],2,FALSE)</f>
        <v>Bahia</v>
      </c>
      <c r="H257" s="4" t="s">
        <v>2479</v>
      </c>
      <c r="I257" s="4" t="s">
        <v>772</v>
      </c>
      <c r="J257" s="29"/>
      <c r="K257" s="1"/>
    </row>
    <row r="258" spans="1:11" ht="15">
      <c r="A258" s="5" t="s">
        <v>773</v>
      </c>
      <c r="B258" s="4" t="s">
        <v>774</v>
      </c>
      <c r="C258" s="18" t="s">
        <v>5</v>
      </c>
      <c r="D258" s="18" t="s">
        <v>2480</v>
      </c>
      <c r="E258" s="4" t="s">
        <v>2133</v>
      </c>
      <c r="F258" s="4" t="s">
        <v>2122</v>
      </c>
      <c r="G258" s="33" t="str">
        <f>VLOOKUP(Tabela1[[#This Row],[ESTADO]],Tabela5[#All],2,FALSE)</f>
        <v>Rio de Janeiro</v>
      </c>
      <c r="H258" s="4">
        <v>22610000</v>
      </c>
      <c r="I258" s="4" t="s">
        <v>775</v>
      </c>
      <c r="J258" s="29"/>
      <c r="K258" s="1"/>
    </row>
    <row r="259" spans="1:11" ht="15">
      <c r="A259" s="5" t="s">
        <v>776</v>
      </c>
      <c r="B259" s="4" t="s">
        <v>777</v>
      </c>
      <c r="C259" s="18" t="s">
        <v>5</v>
      </c>
      <c r="D259" s="18" t="s">
        <v>2481</v>
      </c>
      <c r="E259" s="4" t="s">
        <v>2461</v>
      </c>
      <c r="F259" s="4" t="s">
        <v>2296</v>
      </c>
      <c r="G259" s="33" t="str">
        <f>VLOOKUP(Tabela1[[#This Row],[ESTADO]],Tabela5[#All],2,FALSE)</f>
        <v>Bahia</v>
      </c>
      <c r="H259" s="4">
        <v>44037975</v>
      </c>
      <c r="I259" s="4" t="s">
        <v>778</v>
      </c>
      <c r="J259" s="29"/>
      <c r="K259" s="1"/>
    </row>
    <row r="260" spans="1:11" ht="15">
      <c r="A260" s="5" t="s">
        <v>779</v>
      </c>
      <c r="B260" s="4" t="s">
        <v>780</v>
      </c>
      <c r="C260" s="18" t="s">
        <v>5</v>
      </c>
      <c r="D260" s="18" t="s">
        <v>2482</v>
      </c>
      <c r="E260" s="4" t="s">
        <v>2130</v>
      </c>
      <c r="F260" s="4" t="s">
        <v>2118</v>
      </c>
      <c r="G260" s="33" t="str">
        <f>VLOOKUP(Tabela1[[#This Row],[ESTADO]],Tabela5[#All],2,FALSE)</f>
        <v>São Paulo</v>
      </c>
      <c r="H260" s="4">
        <v>4551060</v>
      </c>
      <c r="I260" s="4" t="s">
        <v>781</v>
      </c>
      <c r="J260" s="29"/>
      <c r="K260" s="1"/>
    </row>
    <row r="261" spans="1:11" ht="15">
      <c r="A261" s="5" t="s">
        <v>782</v>
      </c>
      <c r="B261" s="4" t="s">
        <v>783</v>
      </c>
      <c r="C261" s="18" t="s">
        <v>5</v>
      </c>
      <c r="D261" s="18" t="s">
        <v>2483</v>
      </c>
      <c r="E261" s="4" t="s">
        <v>2484</v>
      </c>
      <c r="F261" s="4" t="s">
        <v>2173</v>
      </c>
      <c r="G261" s="33" t="str">
        <f>VLOOKUP(Tabela1[[#This Row],[ESTADO]],Tabela5[#All],2,FALSE)</f>
        <v>Paraná</v>
      </c>
      <c r="H261" s="4">
        <v>83820027</v>
      </c>
      <c r="I261" s="4" t="s">
        <v>784</v>
      </c>
      <c r="J261" s="29"/>
      <c r="K261" s="1"/>
    </row>
    <row r="262" spans="1:11" ht="15">
      <c r="A262" s="5" t="s">
        <v>785</v>
      </c>
      <c r="B262" s="4" t="s">
        <v>786</v>
      </c>
      <c r="C262" s="18" t="s">
        <v>5</v>
      </c>
      <c r="D262" s="18" t="s">
        <v>2485</v>
      </c>
      <c r="E262" s="4" t="s">
        <v>2133</v>
      </c>
      <c r="F262" s="4" t="s">
        <v>2122</v>
      </c>
      <c r="G262" s="33" t="str">
        <f>VLOOKUP(Tabela1[[#This Row],[ESTADO]],Tabela5[#All],2,FALSE)</f>
        <v>Rio de Janeiro</v>
      </c>
      <c r="H262" s="4">
        <v>22631003</v>
      </c>
      <c r="I262" s="4" t="s">
        <v>787</v>
      </c>
      <c r="J262" s="29"/>
      <c r="K262" s="1"/>
    </row>
    <row r="263" spans="1:11" ht="15">
      <c r="A263" s="5" t="s">
        <v>788</v>
      </c>
      <c r="B263" s="4" t="s">
        <v>789</v>
      </c>
      <c r="C263" s="18" t="s">
        <v>5</v>
      </c>
      <c r="D263" s="18" t="s">
        <v>2486</v>
      </c>
      <c r="E263" s="4" t="s">
        <v>2250</v>
      </c>
      <c r="F263" s="4" t="s">
        <v>2118</v>
      </c>
      <c r="G263" s="33" t="str">
        <f>VLOOKUP(Tabela1[[#This Row],[ESTADO]],Tabela5[#All],2,FALSE)</f>
        <v>São Paulo</v>
      </c>
      <c r="H263" s="4">
        <v>7097420</v>
      </c>
      <c r="I263" s="4" t="s">
        <v>790</v>
      </c>
      <c r="J263" s="29"/>
      <c r="K263" s="1"/>
    </row>
    <row r="264" spans="1:11" ht="15">
      <c r="A264" s="5" t="s">
        <v>791</v>
      </c>
      <c r="B264" s="4" t="s">
        <v>792</v>
      </c>
      <c r="C264" s="18" t="s">
        <v>5</v>
      </c>
      <c r="D264" s="18" t="s">
        <v>2487</v>
      </c>
      <c r="E264" s="4" t="s">
        <v>2250</v>
      </c>
      <c r="F264" s="4" t="s">
        <v>2118</v>
      </c>
      <c r="G264" s="33" t="str">
        <f>VLOOKUP(Tabela1[[#This Row],[ESTADO]],Tabela5[#All],2,FALSE)</f>
        <v>São Paulo</v>
      </c>
      <c r="H264" s="4">
        <v>7040030</v>
      </c>
      <c r="I264" s="4" t="s">
        <v>793</v>
      </c>
      <c r="J264" s="29"/>
      <c r="K264" s="1"/>
    </row>
    <row r="265" spans="1:11" ht="15">
      <c r="A265" s="5" t="s">
        <v>794</v>
      </c>
      <c r="B265" s="4" t="s">
        <v>795</v>
      </c>
      <c r="C265" s="18" t="s">
        <v>5</v>
      </c>
      <c r="D265" s="18" t="s">
        <v>2488</v>
      </c>
      <c r="E265" s="4" t="s">
        <v>2250</v>
      </c>
      <c r="F265" s="4" t="s">
        <v>2118</v>
      </c>
      <c r="G265" s="33" t="str">
        <f>VLOOKUP(Tabela1[[#This Row],[ESTADO]],Tabela5[#All],2,FALSE)</f>
        <v>São Paulo</v>
      </c>
      <c r="H265" s="4">
        <v>7210000</v>
      </c>
      <c r="I265" s="4" t="s">
        <v>796</v>
      </c>
      <c r="J265" s="29"/>
      <c r="K265" s="1"/>
    </row>
    <row r="266" spans="1:11" ht="15">
      <c r="A266" s="5" t="s">
        <v>797</v>
      </c>
      <c r="B266" s="4" t="s">
        <v>798</v>
      </c>
      <c r="C266" s="18" t="s">
        <v>5</v>
      </c>
      <c r="D266" s="18" t="s">
        <v>2489</v>
      </c>
      <c r="E266" s="4" t="s">
        <v>2490</v>
      </c>
      <c r="F266" s="4" t="s">
        <v>2118</v>
      </c>
      <c r="G266" s="33" t="str">
        <f>VLOOKUP(Tabela1[[#This Row],[ESTADO]],Tabela5[#All],2,FALSE)</f>
        <v>São Paulo</v>
      </c>
      <c r="H266" s="4">
        <v>9581310</v>
      </c>
      <c r="I266" s="4" t="s">
        <v>799</v>
      </c>
      <c r="J266" s="29"/>
      <c r="K266" s="1"/>
    </row>
    <row r="267" spans="1:11" ht="15">
      <c r="A267" s="5" t="s">
        <v>800</v>
      </c>
      <c r="B267" s="4" t="s">
        <v>801</v>
      </c>
      <c r="C267" s="18" t="s">
        <v>5</v>
      </c>
      <c r="D267" s="18" t="s">
        <v>2491</v>
      </c>
      <c r="E267" s="4" t="s">
        <v>2250</v>
      </c>
      <c r="F267" s="4" t="s">
        <v>2118</v>
      </c>
      <c r="G267" s="33" t="str">
        <f>VLOOKUP(Tabela1[[#This Row],[ESTADO]],Tabela5[#All],2,FALSE)</f>
        <v>São Paulo</v>
      </c>
      <c r="H267" s="4">
        <v>7178580</v>
      </c>
      <c r="I267" s="4" t="s">
        <v>802</v>
      </c>
      <c r="J267" s="29"/>
      <c r="K267" s="1"/>
    </row>
    <row r="268" spans="1:11" ht="15">
      <c r="A268" s="5" t="s">
        <v>803</v>
      </c>
      <c r="B268" s="4" t="s">
        <v>804</v>
      </c>
      <c r="C268" s="18" t="s">
        <v>5</v>
      </c>
      <c r="D268" s="18" t="s">
        <v>2492</v>
      </c>
      <c r="E268" s="4" t="s">
        <v>2169</v>
      </c>
      <c r="F268" s="4" t="s">
        <v>2167</v>
      </c>
      <c r="G268" s="33" t="str">
        <f>VLOOKUP(Tabela1[[#This Row],[ESTADO]],Tabela5[#All],2,FALSE)</f>
        <v>Goiás</v>
      </c>
      <c r="H268" s="4">
        <v>74810907</v>
      </c>
      <c r="I268" s="4" t="s">
        <v>805</v>
      </c>
      <c r="J268" s="29"/>
      <c r="K268" s="1"/>
    </row>
    <row r="269" spans="1:11" ht="15">
      <c r="A269" s="5" t="s">
        <v>806</v>
      </c>
      <c r="B269" s="4" t="s">
        <v>807</v>
      </c>
      <c r="C269" s="18" t="s">
        <v>5</v>
      </c>
      <c r="D269" s="18" t="s">
        <v>2493</v>
      </c>
      <c r="E269" s="4" t="s">
        <v>2250</v>
      </c>
      <c r="F269" s="4" t="s">
        <v>2118</v>
      </c>
      <c r="G269" s="33" t="str">
        <f>VLOOKUP(Tabela1[[#This Row],[ESTADO]],Tabela5[#All],2,FALSE)</f>
        <v>São Paulo</v>
      </c>
      <c r="H269" s="4">
        <v>7141900</v>
      </c>
      <c r="I269" s="4" t="s">
        <v>808</v>
      </c>
      <c r="J269" s="29"/>
      <c r="K269" s="1"/>
    </row>
    <row r="270" spans="1:11" ht="15">
      <c r="A270" s="5" t="s">
        <v>809</v>
      </c>
      <c r="B270" s="4" t="s">
        <v>810</v>
      </c>
      <c r="C270" s="18" t="s">
        <v>5</v>
      </c>
      <c r="D270" s="18" t="s">
        <v>2494</v>
      </c>
      <c r="E270" s="4" t="s">
        <v>2495</v>
      </c>
      <c r="F270" s="4" t="s">
        <v>2147</v>
      </c>
      <c r="G270" s="33" t="str">
        <f>VLOOKUP(Tabela1[[#This Row],[ESTADO]],Tabela5[#All],2,FALSE)</f>
        <v>Pernambuco</v>
      </c>
      <c r="H270" s="4">
        <v>54759475</v>
      </c>
      <c r="I270" s="4" t="s">
        <v>811</v>
      </c>
      <c r="J270" s="29"/>
      <c r="K270" s="1"/>
    </row>
    <row r="271" spans="1:11" ht="15">
      <c r="A271" s="5" t="s">
        <v>812</v>
      </c>
      <c r="B271" s="4" t="s">
        <v>813</v>
      </c>
      <c r="C271" s="18" t="s">
        <v>5</v>
      </c>
      <c r="D271" s="18" t="s">
        <v>2496</v>
      </c>
      <c r="E271" s="4" t="s">
        <v>2169</v>
      </c>
      <c r="F271" s="4" t="s">
        <v>2167</v>
      </c>
      <c r="G271" s="33" t="str">
        <f>VLOOKUP(Tabela1[[#This Row],[ESTADO]],Tabela5[#All],2,FALSE)</f>
        <v>Goiás</v>
      </c>
      <c r="H271" s="4">
        <v>74063320</v>
      </c>
      <c r="I271" s="4" t="s">
        <v>814</v>
      </c>
      <c r="J271" s="29"/>
      <c r="K271" s="1"/>
    </row>
    <row r="272" spans="1:11" ht="15">
      <c r="A272" s="5" t="s">
        <v>815</v>
      </c>
      <c r="B272" s="4" t="s">
        <v>816</v>
      </c>
      <c r="C272" s="18" t="s">
        <v>5</v>
      </c>
      <c r="D272" s="18" t="s">
        <v>2497</v>
      </c>
      <c r="E272" s="4" t="s">
        <v>2498</v>
      </c>
      <c r="F272" s="4" t="s">
        <v>2122</v>
      </c>
      <c r="G272" s="33" t="str">
        <f>VLOOKUP(Tabela1[[#This Row],[ESTADO]],Tabela5[#All],2,FALSE)</f>
        <v>Rio de Janeiro</v>
      </c>
      <c r="H272" s="4">
        <v>24710341</v>
      </c>
      <c r="I272" s="4" t="s">
        <v>817</v>
      </c>
      <c r="J272" s="29"/>
      <c r="K272" s="1"/>
    </row>
    <row r="273" spans="1:11" ht="15">
      <c r="A273" s="5" t="s">
        <v>818</v>
      </c>
      <c r="B273" s="4" t="s">
        <v>819</v>
      </c>
      <c r="C273" s="18" t="s">
        <v>5</v>
      </c>
      <c r="D273" s="18" t="s">
        <v>2499</v>
      </c>
      <c r="E273" s="4" t="s">
        <v>2133</v>
      </c>
      <c r="F273" s="4" t="s">
        <v>2122</v>
      </c>
      <c r="G273" s="33" t="str">
        <f>VLOOKUP(Tabela1[[#This Row],[ESTADO]],Tabela5[#All],2,FALSE)</f>
        <v>Rio de Janeiro</v>
      </c>
      <c r="H273" s="4">
        <v>21040112</v>
      </c>
      <c r="I273" s="4" t="s">
        <v>820</v>
      </c>
      <c r="J273" s="29"/>
      <c r="K273" s="1"/>
    </row>
    <row r="274" spans="1:11" ht="15">
      <c r="A274" s="5" t="s">
        <v>821</v>
      </c>
      <c r="B274" s="3" t="s">
        <v>822</v>
      </c>
      <c r="C274" s="18" t="s">
        <v>5</v>
      </c>
      <c r="D274" s="18" t="s">
        <v>2500</v>
      </c>
      <c r="E274" s="4" t="s">
        <v>2169</v>
      </c>
      <c r="F274" s="4" t="s">
        <v>2167</v>
      </c>
      <c r="G274" s="33" t="str">
        <f>VLOOKUP(Tabela1[[#This Row],[ESTADO]],Tabela5[#All],2,FALSE)</f>
        <v>Goiás</v>
      </c>
      <c r="H274" s="4">
        <v>74810100</v>
      </c>
      <c r="I274" s="4" t="s">
        <v>823</v>
      </c>
      <c r="J274" s="29"/>
      <c r="K274" s="1"/>
    </row>
    <row r="275" spans="1:11" ht="15">
      <c r="A275" s="5" t="s">
        <v>824</v>
      </c>
      <c r="B275" s="3" t="s">
        <v>825</v>
      </c>
      <c r="C275" s="18" t="s">
        <v>5</v>
      </c>
      <c r="D275" s="18" t="s">
        <v>2501</v>
      </c>
      <c r="E275" s="4" t="s">
        <v>2212</v>
      </c>
      <c r="F275" s="4" t="s">
        <v>2118</v>
      </c>
      <c r="G275" s="33" t="str">
        <f>VLOOKUP(Tabela1[[#This Row],[ESTADO]],Tabela5[#All],2,FALSE)</f>
        <v>São Paulo</v>
      </c>
      <c r="H275" s="4">
        <v>9726252</v>
      </c>
      <c r="I275" s="4" t="s">
        <v>826</v>
      </c>
      <c r="J275" s="29"/>
      <c r="K275" s="1"/>
    </row>
    <row r="276" spans="1:11" ht="15">
      <c r="A276" s="5" t="s">
        <v>827</v>
      </c>
      <c r="B276" s="3" t="s">
        <v>828</v>
      </c>
      <c r="C276" s="18" t="s">
        <v>5</v>
      </c>
      <c r="D276" s="18" t="s">
        <v>2502</v>
      </c>
      <c r="E276" s="4" t="s">
        <v>2169</v>
      </c>
      <c r="F276" s="4" t="s">
        <v>2167</v>
      </c>
      <c r="G276" s="33" t="str">
        <f>VLOOKUP(Tabela1[[#This Row],[ESTADO]],Tabela5[#All],2,FALSE)</f>
        <v>Goiás</v>
      </c>
      <c r="H276" s="4">
        <v>74223060</v>
      </c>
      <c r="I276" s="4" t="s">
        <v>829</v>
      </c>
      <c r="J276" s="29"/>
      <c r="K276" s="1"/>
    </row>
    <row r="277" spans="1:11" ht="15">
      <c r="A277" s="5" t="s">
        <v>830</v>
      </c>
      <c r="B277" s="3" t="s">
        <v>831</v>
      </c>
      <c r="C277" s="18" t="s">
        <v>5</v>
      </c>
      <c r="D277" s="18" t="s">
        <v>2503</v>
      </c>
      <c r="E277" s="4" t="s">
        <v>2169</v>
      </c>
      <c r="F277" s="4" t="s">
        <v>2167</v>
      </c>
      <c r="G277" s="33" t="str">
        <f>VLOOKUP(Tabela1[[#This Row],[ESTADO]],Tabela5[#All],2,FALSE)</f>
        <v>Goiás</v>
      </c>
      <c r="H277" s="4">
        <v>74445360</v>
      </c>
      <c r="I277" s="4" t="s">
        <v>832</v>
      </c>
      <c r="J277" s="29"/>
      <c r="K277" s="1"/>
    </row>
    <row r="278" spans="1:11" ht="15">
      <c r="A278" s="5" t="s">
        <v>833</v>
      </c>
      <c r="B278" s="4" t="s">
        <v>834</v>
      </c>
      <c r="C278" s="18" t="s">
        <v>5</v>
      </c>
      <c r="D278" s="18" t="s">
        <v>2504</v>
      </c>
      <c r="E278" s="4" t="s">
        <v>2505</v>
      </c>
      <c r="F278" s="4" t="s">
        <v>2173</v>
      </c>
      <c r="G278" s="33" t="str">
        <f>VLOOKUP(Tabela1[[#This Row],[ESTADO]],Tabela5[#All],2,FALSE)</f>
        <v>Paraná</v>
      </c>
      <c r="H278" s="4">
        <v>85010190</v>
      </c>
      <c r="I278" s="4" t="s">
        <v>835</v>
      </c>
      <c r="J278" s="29"/>
      <c r="K278" s="1"/>
    </row>
    <row r="279" spans="1:11" ht="15">
      <c r="A279" s="5" t="s">
        <v>836</v>
      </c>
      <c r="B279" s="4" t="s">
        <v>837</v>
      </c>
      <c r="C279" s="18" t="s">
        <v>5</v>
      </c>
      <c r="D279" s="18" t="s">
        <v>2506</v>
      </c>
      <c r="E279" s="4" t="s">
        <v>2345</v>
      </c>
      <c r="F279" s="4" t="s">
        <v>2296</v>
      </c>
      <c r="G279" s="33" t="str">
        <f>VLOOKUP(Tabela1[[#This Row],[ESTADO]],Tabela5[#All],2,FALSE)</f>
        <v>Bahia</v>
      </c>
      <c r="H279" s="4">
        <v>40150055</v>
      </c>
      <c r="I279" s="4" t="s">
        <v>838</v>
      </c>
      <c r="J279" s="29"/>
      <c r="K279" s="1"/>
    </row>
    <row r="280" spans="1:11" ht="15">
      <c r="A280" s="5" t="s">
        <v>839</v>
      </c>
      <c r="B280" s="4" t="s">
        <v>840</v>
      </c>
      <c r="C280" s="18" t="s">
        <v>5</v>
      </c>
      <c r="D280" s="18" t="s">
        <v>2507</v>
      </c>
      <c r="E280" s="4" t="s">
        <v>2250</v>
      </c>
      <c r="F280" s="4" t="s">
        <v>2118</v>
      </c>
      <c r="G280" s="33" t="str">
        <f>VLOOKUP(Tabela1[[#This Row],[ESTADO]],Tabela5[#All],2,FALSE)</f>
        <v>São Paulo</v>
      </c>
      <c r="H280" s="4">
        <v>7010040</v>
      </c>
      <c r="I280" s="4" t="s">
        <v>841</v>
      </c>
      <c r="J280" s="29"/>
      <c r="K280" s="1"/>
    </row>
    <row r="281" spans="1:11" ht="15">
      <c r="A281" s="5" t="s">
        <v>842</v>
      </c>
      <c r="B281" s="4" t="s">
        <v>843</v>
      </c>
      <c r="C281" s="18" t="s">
        <v>5</v>
      </c>
      <c r="D281" s="18" t="s">
        <v>2508</v>
      </c>
      <c r="E281" s="4" t="s">
        <v>2250</v>
      </c>
      <c r="F281" s="4" t="s">
        <v>2118</v>
      </c>
      <c r="G281" s="33" t="str">
        <f>VLOOKUP(Tabela1[[#This Row],[ESTADO]],Tabela5[#All],2,FALSE)</f>
        <v>São Paulo</v>
      </c>
      <c r="H281" s="4">
        <v>7111000</v>
      </c>
      <c r="I281" s="4" t="s">
        <v>844</v>
      </c>
      <c r="J281" s="29"/>
      <c r="K281" s="1"/>
    </row>
    <row r="282" spans="1:11" ht="15">
      <c r="A282" s="5" t="s">
        <v>845</v>
      </c>
      <c r="B282" s="4" t="s">
        <v>846</v>
      </c>
      <c r="C282" s="18" t="s">
        <v>5</v>
      </c>
      <c r="D282" s="18" t="s">
        <v>2509</v>
      </c>
      <c r="E282" s="4" t="s">
        <v>2510</v>
      </c>
      <c r="F282" s="4" t="s">
        <v>2118</v>
      </c>
      <c r="G282" s="33" t="str">
        <f>VLOOKUP(Tabela1[[#This Row],[ESTADO]],Tabela5[#All],2,FALSE)</f>
        <v>São Paulo</v>
      </c>
      <c r="H282" s="4">
        <v>6709015</v>
      </c>
      <c r="I282" s="4" t="s">
        <v>847</v>
      </c>
      <c r="J282" s="29"/>
      <c r="K282" s="1"/>
    </row>
    <row r="283" spans="1:11" ht="15">
      <c r="A283" s="5" t="s">
        <v>848</v>
      </c>
      <c r="B283" s="4" t="s">
        <v>849</v>
      </c>
      <c r="C283" s="18" t="s">
        <v>5</v>
      </c>
      <c r="D283" s="18" t="s">
        <v>2511</v>
      </c>
      <c r="E283" s="4" t="s">
        <v>2250</v>
      </c>
      <c r="F283" s="4" t="s">
        <v>2118</v>
      </c>
      <c r="G283" s="33" t="str">
        <f>VLOOKUP(Tabela1[[#This Row],[ESTADO]],Tabela5[#All],2,FALSE)</f>
        <v>São Paulo</v>
      </c>
      <c r="H283" s="4">
        <v>7034911</v>
      </c>
      <c r="I283" s="4" t="s">
        <v>850</v>
      </c>
      <c r="J283" s="29"/>
      <c r="K283" s="1"/>
    </row>
    <row r="284" spans="1:11" ht="15">
      <c r="A284" s="5" t="s">
        <v>851</v>
      </c>
      <c r="B284" s="5" t="s">
        <v>852</v>
      </c>
      <c r="C284" s="18" t="s">
        <v>5</v>
      </c>
      <c r="D284" s="18" t="s">
        <v>2512</v>
      </c>
      <c r="E284" s="4" t="s">
        <v>2250</v>
      </c>
      <c r="F284" s="4" t="s">
        <v>2118</v>
      </c>
      <c r="G284" s="33" t="str">
        <f>VLOOKUP(Tabela1[[#This Row],[ESTADO]],Tabela5[#All],2,FALSE)</f>
        <v>São Paulo</v>
      </c>
      <c r="H284" s="4">
        <v>7252000</v>
      </c>
      <c r="I284" s="4" t="s">
        <v>853</v>
      </c>
      <c r="J284" s="29"/>
      <c r="K284" s="1"/>
    </row>
    <row r="285" spans="1:11" ht="15">
      <c r="A285" s="5" t="s">
        <v>854</v>
      </c>
      <c r="B285" s="4" t="s">
        <v>855</v>
      </c>
      <c r="C285" s="18" t="s">
        <v>5</v>
      </c>
      <c r="D285" s="18" t="s">
        <v>2513</v>
      </c>
      <c r="E285" s="4" t="s">
        <v>2250</v>
      </c>
      <c r="F285" s="4" t="s">
        <v>2118</v>
      </c>
      <c r="G285" s="33" t="str">
        <f>VLOOKUP(Tabela1[[#This Row],[ESTADO]],Tabela5[#All],2,FALSE)</f>
        <v>São Paulo</v>
      </c>
      <c r="H285" s="4">
        <v>7042040</v>
      </c>
      <c r="I285" s="4" t="s">
        <v>856</v>
      </c>
      <c r="J285" s="29"/>
      <c r="K285" s="1"/>
    </row>
    <row r="286" spans="1:11" ht="15">
      <c r="A286" s="5" t="s">
        <v>857</v>
      </c>
      <c r="B286" s="4" t="s">
        <v>858</v>
      </c>
      <c r="C286" s="18" t="s">
        <v>5</v>
      </c>
      <c r="D286" s="18" t="s">
        <v>2514</v>
      </c>
      <c r="E286" s="4" t="s">
        <v>2133</v>
      </c>
      <c r="F286" s="4" t="s">
        <v>2122</v>
      </c>
      <c r="G286" s="33" t="str">
        <f>VLOOKUP(Tabela1[[#This Row],[ESTADO]],Tabela5[#All],2,FALSE)</f>
        <v>Rio de Janeiro</v>
      </c>
      <c r="H286" s="4">
        <v>21941570</v>
      </c>
      <c r="I286" s="4" t="s">
        <v>859</v>
      </c>
      <c r="J286" s="29"/>
      <c r="K286" s="1"/>
    </row>
    <row r="287" spans="1:11" ht="15">
      <c r="A287" s="5" t="s">
        <v>860</v>
      </c>
      <c r="B287" s="4" t="s">
        <v>861</v>
      </c>
      <c r="C287" s="18" t="s">
        <v>5</v>
      </c>
      <c r="D287" s="18" t="s">
        <v>2515</v>
      </c>
      <c r="E287" s="4" t="s">
        <v>2133</v>
      </c>
      <c r="F287" s="4" t="s">
        <v>2122</v>
      </c>
      <c r="G287" s="33" t="str">
        <f>VLOOKUP(Tabela1[[#This Row],[ESTADO]],Tabela5[#All],2,FALSE)</f>
        <v>Rio de Janeiro</v>
      </c>
      <c r="H287" s="4">
        <v>21670000</v>
      </c>
      <c r="I287" s="4" t="s">
        <v>862</v>
      </c>
      <c r="J287" s="29"/>
      <c r="K287" s="1"/>
    </row>
    <row r="288" spans="1:11" ht="15">
      <c r="A288" s="5" t="s">
        <v>863</v>
      </c>
      <c r="B288" s="4" t="s">
        <v>864</v>
      </c>
      <c r="C288" s="18" t="s">
        <v>5</v>
      </c>
      <c r="D288" s="18" t="s">
        <v>2516</v>
      </c>
      <c r="E288" s="4" t="s">
        <v>2517</v>
      </c>
      <c r="F288" s="4" t="s">
        <v>2118</v>
      </c>
      <c r="G288" s="33" t="str">
        <f>VLOOKUP(Tabela1[[#This Row],[ESTADO]],Tabela5[#All],2,FALSE)</f>
        <v>São Paulo</v>
      </c>
      <c r="H288" s="4" t="s">
        <v>2518</v>
      </c>
      <c r="I288" s="4" t="s">
        <v>865</v>
      </c>
      <c r="J288" s="29"/>
      <c r="K288" s="1"/>
    </row>
    <row r="289" spans="1:11" ht="15">
      <c r="A289" s="5" t="s">
        <v>866</v>
      </c>
      <c r="B289" s="4" t="s">
        <v>867</v>
      </c>
      <c r="C289" s="18" t="s">
        <v>5</v>
      </c>
      <c r="D289" s="18" t="s">
        <v>2259</v>
      </c>
      <c r="E289" s="4" t="s">
        <v>2519</v>
      </c>
      <c r="F289" s="4" t="s">
        <v>2128</v>
      </c>
      <c r="G289" s="33" t="str">
        <f>VLOOKUP(Tabela1[[#This Row],[ESTADO]],Tabela5[#All],2,FALSE)</f>
        <v>Minas Gerais</v>
      </c>
      <c r="H289" s="4">
        <v>35010171</v>
      </c>
      <c r="I289" s="4" t="s">
        <v>868</v>
      </c>
      <c r="J289" s="29"/>
      <c r="K289" s="1"/>
    </row>
    <row r="290" spans="1:11" ht="15">
      <c r="A290" s="5" t="s">
        <v>869</v>
      </c>
      <c r="B290" s="4" t="s">
        <v>870</v>
      </c>
      <c r="C290" s="18" t="s">
        <v>5</v>
      </c>
      <c r="D290" s="18" t="s">
        <v>2520</v>
      </c>
      <c r="E290" s="4" t="s">
        <v>2133</v>
      </c>
      <c r="F290" s="4" t="s">
        <v>2122</v>
      </c>
      <c r="G290" s="33" t="str">
        <f>VLOOKUP(Tabela1[[#This Row],[ESTADO]],Tabela5[#All],2,FALSE)</f>
        <v>Rio de Janeiro</v>
      </c>
      <c r="H290" s="4">
        <v>22040020</v>
      </c>
      <c r="I290" s="4" t="s">
        <v>871</v>
      </c>
      <c r="J290" s="29"/>
      <c r="K290" s="1"/>
    </row>
    <row r="291" spans="1:11" ht="15">
      <c r="A291" s="5" t="s">
        <v>872</v>
      </c>
      <c r="B291" s="4" t="s">
        <v>873</v>
      </c>
      <c r="C291" s="18" t="s">
        <v>5</v>
      </c>
      <c r="D291" s="18" t="s">
        <v>2521</v>
      </c>
      <c r="E291" s="4" t="s">
        <v>2130</v>
      </c>
      <c r="F291" s="4" t="s">
        <v>2118</v>
      </c>
      <c r="G291" s="33" t="str">
        <f>VLOOKUP(Tabela1[[#This Row],[ESTADO]],Tabela5[#All],2,FALSE)</f>
        <v>São Paulo</v>
      </c>
      <c r="H291" s="4">
        <v>5413010</v>
      </c>
      <c r="I291" s="4" t="s">
        <v>874</v>
      </c>
      <c r="J291" s="29"/>
      <c r="K291" s="1"/>
    </row>
    <row r="292" spans="1:11" ht="15">
      <c r="A292" s="5" t="s">
        <v>875</v>
      </c>
      <c r="B292" s="4" t="s">
        <v>876</v>
      </c>
      <c r="C292" s="18" t="s">
        <v>5</v>
      </c>
      <c r="D292" s="18" t="s">
        <v>2522</v>
      </c>
      <c r="E292" s="4" t="s">
        <v>2523</v>
      </c>
      <c r="F292" s="4" t="s">
        <v>2118</v>
      </c>
      <c r="G292" s="33" t="str">
        <f>VLOOKUP(Tabela1[[#This Row],[ESTADO]],Tabela5[#All],2,FALSE)</f>
        <v>São Paulo</v>
      </c>
      <c r="H292" s="4">
        <v>8576000</v>
      </c>
      <c r="I292" s="4" t="s">
        <v>877</v>
      </c>
      <c r="J292" s="29"/>
      <c r="K292" s="1"/>
    </row>
    <row r="293" spans="1:11" ht="15">
      <c r="A293" s="5" t="s">
        <v>878</v>
      </c>
      <c r="B293" s="5" t="s">
        <v>879</v>
      </c>
      <c r="C293" s="18" t="s">
        <v>5</v>
      </c>
      <c r="D293" s="18" t="s">
        <v>2524</v>
      </c>
      <c r="E293" s="4" t="s">
        <v>2130</v>
      </c>
      <c r="F293" s="4" t="s">
        <v>2118</v>
      </c>
      <c r="G293" s="33" t="str">
        <f>VLOOKUP(Tabela1[[#This Row],[ESTADO]],Tabela5[#All],2,FALSE)</f>
        <v>São Paulo</v>
      </c>
      <c r="H293" s="4">
        <v>4029200</v>
      </c>
      <c r="I293" s="4" t="s">
        <v>880</v>
      </c>
      <c r="J293" s="29"/>
      <c r="K293" s="1"/>
    </row>
    <row r="294" spans="1:11" ht="15">
      <c r="A294" s="5" t="s">
        <v>881</v>
      </c>
      <c r="B294" s="5" t="s">
        <v>882</v>
      </c>
      <c r="C294" s="18" t="s">
        <v>5</v>
      </c>
      <c r="D294" s="18" t="s">
        <v>2525</v>
      </c>
      <c r="E294" s="4" t="s">
        <v>2124</v>
      </c>
      <c r="F294" s="4" t="s">
        <v>2125</v>
      </c>
      <c r="G294" s="33" t="str">
        <f>VLOOKUP(Tabela1[[#This Row],[ESTADO]],Tabela5[#All],2,FALSE)</f>
        <v>Rio Grande do Sul</v>
      </c>
      <c r="H294" s="4">
        <v>90020020</v>
      </c>
      <c r="I294" s="4" t="s">
        <v>883</v>
      </c>
      <c r="J294" s="29"/>
      <c r="K294" s="1"/>
    </row>
    <row r="295" spans="1:11" ht="15">
      <c r="A295" s="5" t="s">
        <v>884</v>
      </c>
      <c r="B295" s="4" t="s">
        <v>885</v>
      </c>
      <c r="C295" s="18" t="s">
        <v>5</v>
      </c>
      <c r="D295" s="18" t="s">
        <v>2526</v>
      </c>
      <c r="E295" s="4" t="s">
        <v>2380</v>
      </c>
      <c r="F295" s="4" t="s">
        <v>2381</v>
      </c>
      <c r="G295" s="33" t="str">
        <f>VLOOKUP(Tabela1[[#This Row],[ESTADO]],Tabela5[#All],2,FALSE)</f>
        <v>Paraíba</v>
      </c>
      <c r="H295" s="4">
        <v>58410185</v>
      </c>
      <c r="I295" s="4" t="s">
        <v>886</v>
      </c>
      <c r="J295" s="29"/>
      <c r="K295" s="1"/>
    </row>
    <row r="296" spans="1:11" ht="15">
      <c r="A296" s="5" t="s">
        <v>887</v>
      </c>
      <c r="B296" s="4" t="s">
        <v>888</v>
      </c>
      <c r="C296" s="18" t="s">
        <v>5</v>
      </c>
      <c r="D296" s="18" t="s">
        <v>2527</v>
      </c>
      <c r="E296" s="4" t="s">
        <v>2133</v>
      </c>
      <c r="F296" s="4" t="s">
        <v>2122</v>
      </c>
      <c r="G296" s="33" t="str">
        <f>VLOOKUP(Tabela1[[#This Row],[ESTADO]],Tabela5[#All],2,FALSE)</f>
        <v>Rio de Janeiro</v>
      </c>
      <c r="H296" s="4">
        <v>21931005</v>
      </c>
      <c r="I296" s="4" t="s">
        <v>889</v>
      </c>
      <c r="J296" s="29"/>
      <c r="K296" s="1"/>
    </row>
    <row r="297" spans="1:11" ht="15">
      <c r="A297" s="5" t="s">
        <v>890</v>
      </c>
      <c r="B297" s="4" t="s">
        <v>891</v>
      </c>
      <c r="C297" s="18" t="s">
        <v>5</v>
      </c>
      <c r="D297" s="18" t="s">
        <v>2528</v>
      </c>
      <c r="E297" s="4" t="s">
        <v>2130</v>
      </c>
      <c r="F297" s="4" t="s">
        <v>2118</v>
      </c>
      <c r="G297" s="33" t="str">
        <f>VLOOKUP(Tabela1[[#This Row],[ESTADO]],Tabela5[#All],2,FALSE)</f>
        <v>São Paulo</v>
      </c>
      <c r="H297" s="4">
        <v>1207000</v>
      </c>
      <c r="I297" s="4" t="s">
        <v>892</v>
      </c>
      <c r="J297" s="29"/>
      <c r="K297" s="1"/>
    </row>
    <row r="298" spans="1:11" ht="15">
      <c r="A298" s="4" t="s">
        <v>893</v>
      </c>
      <c r="B298" s="4" t="s">
        <v>894</v>
      </c>
      <c r="C298" s="18" t="s">
        <v>5</v>
      </c>
      <c r="D298" s="18" t="s">
        <v>2529</v>
      </c>
      <c r="E298" s="4" t="s">
        <v>2530</v>
      </c>
      <c r="F298" s="4" t="s">
        <v>2261</v>
      </c>
      <c r="G298" s="33" t="str">
        <f>VLOOKUP(Tabela1[[#This Row],[ESTADO]],Tabela5[#All],2,FALSE)</f>
        <v>Santa Catarina</v>
      </c>
      <c r="H298" s="4">
        <v>88200000</v>
      </c>
      <c r="I298" s="4" t="s">
        <v>895</v>
      </c>
      <c r="J298" s="29"/>
      <c r="K298" s="1"/>
    </row>
    <row r="299" spans="1:11" ht="15">
      <c r="A299" s="5" t="s">
        <v>896</v>
      </c>
      <c r="B299" s="4" t="s">
        <v>897</v>
      </c>
      <c r="C299" s="18" t="s">
        <v>5</v>
      </c>
      <c r="D299" s="18" t="s">
        <v>2531</v>
      </c>
      <c r="E299" s="4" t="s">
        <v>2133</v>
      </c>
      <c r="F299" s="4" t="s">
        <v>2122</v>
      </c>
      <c r="G299" s="33" t="str">
        <f>VLOOKUP(Tabela1[[#This Row],[ESTADO]],Tabela5[#All],2,FALSE)</f>
        <v>Rio de Janeiro</v>
      </c>
      <c r="H299" s="4">
        <v>20560030</v>
      </c>
      <c r="I299" s="4" t="s">
        <v>898</v>
      </c>
      <c r="J299" s="29"/>
      <c r="K299" s="1"/>
    </row>
    <row r="300" spans="1:11" ht="15">
      <c r="A300" s="4" t="s">
        <v>899</v>
      </c>
      <c r="B300" s="4" t="s">
        <v>900</v>
      </c>
      <c r="C300" s="18" t="s">
        <v>5</v>
      </c>
      <c r="D300" s="18" t="s">
        <v>2532</v>
      </c>
      <c r="E300" s="4" t="s">
        <v>2533</v>
      </c>
      <c r="F300" s="4" t="s">
        <v>2296</v>
      </c>
      <c r="G300" s="33" t="str">
        <f>VLOOKUP(Tabela1[[#This Row],[ESTADO]],Tabela5[#All],2,FALSE)</f>
        <v>Bahia</v>
      </c>
      <c r="H300" s="4">
        <v>45652570</v>
      </c>
      <c r="I300" s="4" t="s">
        <v>901</v>
      </c>
      <c r="J300" s="29"/>
      <c r="K300" s="1"/>
    </row>
    <row r="301" spans="1:11" ht="15">
      <c r="A301" s="5" t="s">
        <v>902</v>
      </c>
      <c r="B301" s="4" t="s">
        <v>903</v>
      </c>
      <c r="C301" s="18" t="s">
        <v>5</v>
      </c>
      <c r="D301" s="18" t="s">
        <v>2534</v>
      </c>
      <c r="E301" s="4" t="s">
        <v>2130</v>
      </c>
      <c r="F301" s="4" t="s">
        <v>2118</v>
      </c>
      <c r="G301" s="33" t="str">
        <f>VLOOKUP(Tabela1[[#This Row],[ESTADO]],Tabela5[#All],2,FALSE)</f>
        <v>São Paulo</v>
      </c>
      <c r="H301" s="4">
        <v>4661200</v>
      </c>
      <c r="I301" s="4" t="s">
        <v>904</v>
      </c>
      <c r="J301" s="29"/>
      <c r="K301" s="1"/>
    </row>
    <row r="302" spans="1:11" ht="15">
      <c r="A302" s="5" t="s">
        <v>905</v>
      </c>
      <c r="B302" s="4" t="s">
        <v>906</v>
      </c>
      <c r="C302" s="18" t="s">
        <v>5</v>
      </c>
      <c r="D302" s="18" t="s">
        <v>2534</v>
      </c>
      <c r="E302" s="4" t="s">
        <v>2130</v>
      </c>
      <c r="F302" s="4" t="s">
        <v>2118</v>
      </c>
      <c r="G302" s="33" t="str">
        <f>VLOOKUP(Tabela1[[#This Row],[ESTADO]],Tabela5[#All],2,FALSE)</f>
        <v>São Paulo</v>
      </c>
      <c r="H302" s="4">
        <v>4661200</v>
      </c>
      <c r="I302" s="4" t="s">
        <v>907</v>
      </c>
      <c r="J302" s="29"/>
      <c r="K302" s="1"/>
    </row>
    <row r="303" spans="1:11" ht="15">
      <c r="A303" s="5" t="s">
        <v>908</v>
      </c>
      <c r="B303" s="4" t="s">
        <v>909</v>
      </c>
      <c r="C303" s="18" t="s">
        <v>5</v>
      </c>
      <c r="D303" s="18" t="s">
        <v>2535</v>
      </c>
      <c r="E303" s="4" t="s">
        <v>2536</v>
      </c>
      <c r="F303" s="4" t="s">
        <v>2128</v>
      </c>
      <c r="G303" s="33" t="str">
        <f>VLOOKUP(Tabela1[[#This Row],[ESTADO]],Tabela5[#All],2,FALSE)</f>
        <v>Minas Gerais</v>
      </c>
      <c r="H303" s="4">
        <v>35162394</v>
      </c>
      <c r="I303" s="4" t="s">
        <v>910</v>
      </c>
      <c r="J303" s="29"/>
      <c r="K303" s="1"/>
    </row>
    <row r="304" spans="1:11" ht="15">
      <c r="A304" s="5" t="s">
        <v>911</v>
      </c>
      <c r="B304" s="4" t="s">
        <v>168</v>
      </c>
      <c r="C304" s="18" t="s">
        <v>5</v>
      </c>
      <c r="D304" s="18" t="s">
        <v>2537</v>
      </c>
      <c r="E304" s="4" t="s">
        <v>2130</v>
      </c>
      <c r="F304" s="4" t="s">
        <v>2118</v>
      </c>
      <c r="G304" s="33" t="str">
        <f>VLOOKUP(Tabela1[[#This Row],[ESTADO]],Tabela5[#All],2,FALSE)</f>
        <v>São Paulo</v>
      </c>
      <c r="H304" s="4">
        <v>1040000</v>
      </c>
      <c r="I304" s="4" t="s">
        <v>912</v>
      </c>
      <c r="J304" s="29"/>
      <c r="K304" s="1"/>
    </row>
    <row r="305" spans="1:11" ht="15">
      <c r="A305" s="5" t="s">
        <v>913</v>
      </c>
      <c r="B305" s="4" t="s">
        <v>914</v>
      </c>
      <c r="C305" s="18" t="s">
        <v>5</v>
      </c>
      <c r="D305" s="18" t="s">
        <v>2538</v>
      </c>
      <c r="E305" s="4" t="s">
        <v>2130</v>
      </c>
      <c r="F305" s="4" t="s">
        <v>2118</v>
      </c>
      <c r="G305" s="33" t="str">
        <f>VLOOKUP(Tabela1[[#This Row],[ESTADO]],Tabela5[#All],2,FALSE)</f>
        <v>São Paulo</v>
      </c>
      <c r="H305" s="4">
        <v>3302000</v>
      </c>
      <c r="I305" s="4" t="s">
        <v>915</v>
      </c>
      <c r="J305" s="29"/>
      <c r="K305" s="1"/>
    </row>
    <row r="306" spans="1:11" ht="15">
      <c r="A306" s="5" t="s">
        <v>916</v>
      </c>
      <c r="B306" s="4" t="s">
        <v>917</v>
      </c>
      <c r="C306" s="18" t="s">
        <v>5</v>
      </c>
      <c r="D306" s="18" t="s">
        <v>2539</v>
      </c>
      <c r="E306" s="4" t="s">
        <v>2153</v>
      </c>
      <c r="F306" s="4" t="s">
        <v>2118</v>
      </c>
      <c r="G306" s="33" t="str">
        <f>VLOOKUP(Tabela1[[#This Row],[ESTADO]],Tabela5[#All],2,FALSE)</f>
        <v>São Paulo</v>
      </c>
      <c r="H306" s="4">
        <v>14027250</v>
      </c>
      <c r="I306" s="4" t="s">
        <v>918</v>
      </c>
      <c r="J306" s="29"/>
      <c r="K306" s="1"/>
    </row>
    <row r="307" spans="1:11" ht="15">
      <c r="A307" s="5" t="s">
        <v>919</v>
      </c>
      <c r="B307" s="3" t="s">
        <v>920</v>
      </c>
      <c r="C307" s="18" t="s">
        <v>5</v>
      </c>
      <c r="D307" s="18" t="s">
        <v>2540</v>
      </c>
      <c r="E307" s="4" t="s">
        <v>2421</v>
      </c>
      <c r="F307" s="4" t="s">
        <v>2118</v>
      </c>
      <c r="G307" s="33" t="str">
        <f>VLOOKUP(Tabela1[[#This Row],[ESTADO]],Tabela5[#All],2,FALSE)</f>
        <v>São Paulo</v>
      </c>
      <c r="H307" s="4">
        <v>13561352</v>
      </c>
      <c r="I307" s="4" t="s">
        <v>921</v>
      </c>
      <c r="J307" s="29"/>
      <c r="K307" s="1"/>
    </row>
    <row r="308" spans="1:11" ht="15">
      <c r="A308" s="5" t="s">
        <v>922</v>
      </c>
      <c r="B308" s="4" t="s">
        <v>923</v>
      </c>
      <c r="C308" s="18" t="s">
        <v>5</v>
      </c>
      <c r="D308" s="18" t="s">
        <v>2541</v>
      </c>
      <c r="E308" s="4" t="s">
        <v>2133</v>
      </c>
      <c r="F308" s="4" t="s">
        <v>2122</v>
      </c>
      <c r="G308" s="33" t="str">
        <f>VLOOKUP(Tabela1[[#This Row],[ESTADO]],Tabela5[#All],2,FALSE)</f>
        <v>Rio de Janeiro</v>
      </c>
      <c r="H308" s="4">
        <v>21920440</v>
      </c>
      <c r="I308" s="4" t="s">
        <v>924</v>
      </c>
      <c r="J308" s="29"/>
      <c r="K308" s="1"/>
    </row>
    <row r="309" spans="1:11" ht="15">
      <c r="A309" s="5" t="s">
        <v>925</v>
      </c>
      <c r="B309" s="4" t="s">
        <v>926</v>
      </c>
      <c r="C309" s="18" t="s">
        <v>5</v>
      </c>
      <c r="D309" s="18" t="s">
        <v>2542</v>
      </c>
      <c r="E309" s="4" t="s">
        <v>2543</v>
      </c>
      <c r="F309" s="4" t="s">
        <v>2122</v>
      </c>
      <c r="G309" s="33" t="str">
        <f>VLOOKUP(Tabela1[[#This Row],[ESTADO]],Tabela5[#All],2,FALSE)</f>
        <v>Rio de Janeiro</v>
      </c>
      <c r="H309" s="4">
        <v>24800000</v>
      </c>
      <c r="I309" s="4" t="s">
        <v>927</v>
      </c>
      <c r="J309" s="29"/>
      <c r="K309" s="1"/>
    </row>
    <row r="310" spans="1:11" ht="15">
      <c r="A310" s="5" t="s">
        <v>928</v>
      </c>
      <c r="B310" s="4" t="s">
        <v>929</v>
      </c>
      <c r="C310" s="18" t="s">
        <v>5</v>
      </c>
      <c r="D310" s="18" t="s">
        <v>2544</v>
      </c>
      <c r="E310" s="4" t="s">
        <v>2545</v>
      </c>
      <c r="F310" s="4" t="s">
        <v>2296</v>
      </c>
      <c r="G310" s="33" t="str">
        <f>VLOOKUP(Tabela1[[#This Row],[ESTADO]],Tabela5[#All],2,FALSE)</f>
        <v>Bahia</v>
      </c>
      <c r="H310" s="4">
        <v>45605415</v>
      </c>
      <c r="I310" s="4" t="s">
        <v>930</v>
      </c>
      <c r="J310" s="29"/>
      <c r="K310" s="1"/>
    </row>
    <row r="311" spans="1:11" ht="15">
      <c r="A311" s="5" t="s">
        <v>1547</v>
      </c>
      <c r="B311" s="4" t="s">
        <v>1548</v>
      </c>
      <c r="C311" s="18" t="s">
        <v>5</v>
      </c>
      <c r="D311" s="18" t="s">
        <v>2798</v>
      </c>
      <c r="E311" s="4" t="s">
        <v>2799</v>
      </c>
      <c r="F311" s="4" t="s">
        <v>2118</v>
      </c>
      <c r="G311" s="33" t="str">
        <f>VLOOKUP(Tabela1[[#This Row],[ESTADO]],Tabela5[#All],2,FALSE)</f>
        <v>São Paulo</v>
      </c>
      <c r="H311" s="4" t="s">
        <v>2800</v>
      </c>
      <c r="I311" s="4" t="s">
        <v>1549</v>
      </c>
      <c r="J311" s="29"/>
      <c r="K311" s="1"/>
    </row>
    <row r="312" spans="1:11" ht="15">
      <c r="A312" s="5" t="s">
        <v>931</v>
      </c>
      <c r="B312" s="4" t="s">
        <v>932</v>
      </c>
      <c r="C312" s="18" t="s">
        <v>5</v>
      </c>
      <c r="D312" s="18" t="s">
        <v>2546</v>
      </c>
      <c r="E312" s="4" t="s">
        <v>2307</v>
      </c>
      <c r="F312" s="4" t="s">
        <v>2261</v>
      </c>
      <c r="G312" s="33" t="str">
        <f>VLOOKUP(Tabela1[[#This Row],[ESTADO]],Tabela5[#All],2,FALSE)</f>
        <v>Santa Catarina</v>
      </c>
      <c r="H312" s="4">
        <v>88117290</v>
      </c>
      <c r="I312" s="4" t="s">
        <v>933</v>
      </c>
      <c r="J312" s="29"/>
      <c r="K312" s="1"/>
    </row>
    <row r="313" spans="1:11" ht="15">
      <c r="A313" s="5" t="s">
        <v>934</v>
      </c>
      <c r="B313" s="4" t="s">
        <v>935</v>
      </c>
      <c r="C313" s="18" t="s">
        <v>5</v>
      </c>
      <c r="D313" s="18" t="s">
        <v>2547</v>
      </c>
      <c r="E313" s="4" t="s">
        <v>2545</v>
      </c>
      <c r="F313" s="4" t="s">
        <v>2296</v>
      </c>
      <c r="G313" s="33" t="str">
        <f>VLOOKUP(Tabela1[[#This Row],[ESTADO]],Tabela5[#All],2,FALSE)</f>
        <v>Bahia</v>
      </c>
      <c r="H313" s="4">
        <v>45607000</v>
      </c>
      <c r="I313" s="4" t="s">
        <v>936</v>
      </c>
      <c r="J313" s="29"/>
      <c r="K313" s="1"/>
    </row>
    <row r="314" spans="1:11" ht="15">
      <c r="A314" s="5" t="s">
        <v>937</v>
      </c>
      <c r="B314" s="4" t="s">
        <v>938</v>
      </c>
      <c r="C314" s="18" t="s">
        <v>5</v>
      </c>
      <c r="D314" s="18" t="s">
        <v>2548</v>
      </c>
      <c r="E314" s="4" t="s">
        <v>2549</v>
      </c>
      <c r="F314" s="4" t="s">
        <v>2118</v>
      </c>
      <c r="G314" s="33" t="str">
        <f>VLOOKUP(Tabela1[[#This Row],[ESTADO]],Tabela5[#All],2,FALSE)</f>
        <v>São Paulo</v>
      </c>
      <c r="H314" s="4">
        <v>6653240</v>
      </c>
      <c r="I314" s="4" t="s">
        <v>939</v>
      </c>
      <c r="J314" s="29"/>
      <c r="K314" s="1"/>
    </row>
    <row r="315" spans="1:11" ht="15">
      <c r="A315" s="5" t="s">
        <v>940</v>
      </c>
      <c r="B315" s="4" t="s">
        <v>941</v>
      </c>
      <c r="C315" s="18" t="s">
        <v>5</v>
      </c>
      <c r="D315" s="18" t="s">
        <v>2550</v>
      </c>
      <c r="E315" s="4" t="s">
        <v>2133</v>
      </c>
      <c r="F315" s="4" t="s">
        <v>2122</v>
      </c>
      <c r="G315" s="33" t="str">
        <f>VLOOKUP(Tabela1[[#This Row],[ESTADO]],Tabela5[#All],2,FALSE)</f>
        <v>Rio de Janeiro</v>
      </c>
      <c r="H315" s="4">
        <v>22710112</v>
      </c>
      <c r="I315" s="4" t="s">
        <v>942</v>
      </c>
      <c r="J315" s="29"/>
      <c r="K315" s="1"/>
    </row>
    <row r="316" spans="1:11" ht="15">
      <c r="A316" s="5" t="s">
        <v>943</v>
      </c>
      <c r="B316" s="3" t="s">
        <v>944</v>
      </c>
      <c r="C316" s="18" t="s">
        <v>5</v>
      </c>
      <c r="D316" s="18" t="s">
        <v>2551</v>
      </c>
      <c r="E316" s="4" t="s">
        <v>2130</v>
      </c>
      <c r="F316" s="4" t="s">
        <v>2118</v>
      </c>
      <c r="G316" s="33" t="str">
        <f>VLOOKUP(Tabela1[[#This Row],[ESTADO]],Tabela5[#All],2,FALSE)</f>
        <v>São Paulo</v>
      </c>
      <c r="H316" s="4">
        <v>4260020</v>
      </c>
      <c r="I316" s="4" t="s">
        <v>945</v>
      </c>
      <c r="J316" s="29"/>
      <c r="K316" s="1"/>
    </row>
    <row r="317" spans="1:11" ht="15">
      <c r="A317" s="5" t="s">
        <v>946</v>
      </c>
      <c r="B317" s="4" t="s">
        <v>947</v>
      </c>
      <c r="C317" s="18" t="s">
        <v>5</v>
      </c>
      <c r="D317" s="18" t="s">
        <v>2552</v>
      </c>
      <c r="E317" s="4" t="s">
        <v>946</v>
      </c>
      <c r="F317" s="4" t="s">
        <v>2118</v>
      </c>
      <c r="G317" s="33" t="str">
        <f>VLOOKUP(Tabela1[[#This Row],[ESTADO]],Tabela5[#All],2,FALSE)</f>
        <v>São Paulo</v>
      </c>
      <c r="H317" s="4">
        <v>17203381</v>
      </c>
      <c r="I317" s="4" t="s">
        <v>948</v>
      </c>
      <c r="J317" s="29"/>
      <c r="K317" s="1"/>
    </row>
    <row r="318" spans="1:11" ht="15">
      <c r="A318" s="5" t="s">
        <v>949</v>
      </c>
      <c r="B318" s="4" t="s">
        <v>950</v>
      </c>
      <c r="C318" s="18" t="s">
        <v>5</v>
      </c>
      <c r="D318" s="18" t="s">
        <v>2553</v>
      </c>
      <c r="E318" s="4" t="s">
        <v>2554</v>
      </c>
      <c r="F318" s="4" t="s">
        <v>2118</v>
      </c>
      <c r="G318" s="33" t="str">
        <f>VLOOKUP(Tabela1[[#This Row],[ESTADO]],Tabela5[#All],2,FALSE)</f>
        <v>São Paulo</v>
      </c>
      <c r="H318" s="4">
        <v>14870515</v>
      </c>
      <c r="I318" s="4" t="s">
        <v>951</v>
      </c>
      <c r="J318" s="29"/>
      <c r="K318" s="1"/>
    </row>
    <row r="319" spans="1:11" ht="15">
      <c r="A319" s="5" t="s">
        <v>952</v>
      </c>
      <c r="B319" s="4" t="s">
        <v>953</v>
      </c>
      <c r="C319" s="18" t="s">
        <v>5</v>
      </c>
      <c r="D319" s="18" t="s">
        <v>2555</v>
      </c>
      <c r="E319" s="4" t="s">
        <v>2556</v>
      </c>
      <c r="F319" s="4" t="s">
        <v>2147</v>
      </c>
      <c r="G319" s="33" t="str">
        <f>VLOOKUP(Tabela1[[#This Row],[ESTADO]],Tabela5[#All],2,FALSE)</f>
        <v>Pernambuco</v>
      </c>
      <c r="H319" s="4">
        <v>54410010</v>
      </c>
      <c r="I319" s="4" t="s">
        <v>954</v>
      </c>
      <c r="J319" s="29"/>
      <c r="K319" s="1"/>
    </row>
    <row r="320" spans="1:11" ht="15">
      <c r="A320" s="5" t="s">
        <v>955</v>
      </c>
      <c r="B320" s="4" t="s">
        <v>956</v>
      </c>
      <c r="C320" s="18" t="s">
        <v>5</v>
      </c>
      <c r="D320" s="18" t="s">
        <v>2557</v>
      </c>
      <c r="E320" s="4" t="s">
        <v>2130</v>
      </c>
      <c r="F320" s="4" t="s">
        <v>2118</v>
      </c>
      <c r="G320" s="33" t="str">
        <f>VLOOKUP(Tabela1[[#This Row],[ESTADO]],Tabela5[#All],2,FALSE)</f>
        <v>São Paulo</v>
      </c>
      <c r="H320" s="4">
        <v>6612000</v>
      </c>
      <c r="I320" s="4" t="s">
        <v>957</v>
      </c>
      <c r="J320" s="29"/>
      <c r="K320" s="1"/>
    </row>
    <row r="321" spans="1:11" ht="15">
      <c r="A321" s="5" t="s">
        <v>958</v>
      </c>
      <c r="B321" s="4" t="s">
        <v>959</v>
      </c>
      <c r="C321" s="18" t="s">
        <v>5</v>
      </c>
      <c r="D321" s="18" t="s">
        <v>2558</v>
      </c>
      <c r="E321" s="4" t="s">
        <v>2275</v>
      </c>
      <c r="F321" s="4" t="s">
        <v>2128</v>
      </c>
      <c r="G321" s="33" t="str">
        <f>VLOOKUP(Tabela1[[#This Row],[ESTADO]],Tabela5[#All],2,FALSE)</f>
        <v>Minas Gerais</v>
      </c>
      <c r="H321" s="4">
        <v>36013300</v>
      </c>
      <c r="I321" s="4" t="s">
        <v>960</v>
      </c>
      <c r="J321" s="29"/>
      <c r="K321" s="1"/>
    </row>
    <row r="322" spans="1:11" ht="15">
      <c r="A322" s="5" t="s">
        <v>961</v>
      </c>
      <c r="B322" s="4" t="s">
        <v>962</v>
      </c>
      <c r="C322" s="18" t="s">
        <v>5</v>
      </c>
      <c r="D322" s="18" t="s">
        <v>2559</v>
      </c>
      <c r="E322" s="4" t="s">
        <v>2560</v>
      </c>
      <c r="F322" s="4" t="s">
        <v>2261</v>
      </c>
      <c r="G322" s="33" t="str">
        <f>VLOOKUP(Tabela1[[#This Row],[ESTADO]],Tabela5[#All],2,FALSE)</f>
        <v>Santa Catarina</v>
      </c>
      <c r="H322" s="4">
        <v>89251000</v>
      </c>
      <c r="I322" s="4" t="s">
        <v>963</v>
      </c>
      <c r="J322" s="29"/>
      <c r="K322" s="1"/>
    </row>
    <row r="323" spans="1:11" ht="15">
      <c r="A323" s="5" t="s">
        <v>964</v>
      </c>
      <c r="B323" s="4" t="s">
        <v>965</v>
      </c>
      <c r="C323" s="18" t="s">
        <v>5</v>
      </c>
      <c r="D323" s="18" t="s">
        <v>2561</v>
      </c>
      <c r="E323" s="4" t="s">
        <v>2275</v>
      </c>
      <c r="F323" s="4" t="s">
        <v>2128</v>
      </c>
      <c r="G323" s="33" t="str">
        <f>VLOOKUP(Tabela1[[#This Row],[ESTADO]],Tabela5[#All],2,FALSE)</f>
        <v>Minas Gerais</v>
      </c>
      <c r="H323" s="4">
        <v>36080060</v>
      </c>
      <c r="I323" s="4" t="s">
        <v>966</v>
      </c>
      <c r="J323" s="29"/>
      <c r="K323" s="1"/>
    </row>
    <row r="324" spans="1:11" ht="15">
      <c r="A324" s="5" t="s">
        <v>967</v>
      </c>
      <c r="B324" s="4" t="s">
        <v>968</v>
      </c>
      <c r="C324" s="18" t="s">
        <v>5</v>
      </c>
      <c r="D324" s="18" t="s">
        <v>2562</v>
      </c>
      <c r="E324" s="4" t="s">
        <v>946</v>
      </c>
      <c r="F324" s="4" t="s">
        <v>2118</v>
      </c>
      <c r="G324" s="33" t="str">
        <f>VLOOKUP(Tabela1[[#This Row],[ESTADO]],Tabela5[#All],2,FALSE)</f>
        <v>São Paulo</v>
      </c>
      <c r="H324" s="4">
        <v>17210110</v>
      </c>
      <c r="I324" s="4" t="s">
        <v>969</v>
      </c>
      <c r="J324" s="29"/>
      <c r="K324" s="1"/>
    </row>
    <row r="325" spans="1:11" ht="15">
      <c r="A325" s="5" t="s">
        <v>970</v>
      </c>
      <c r="B325" s="4" t="s">
        <v>971</v>
      </c>
      <c r="C325" s="18" t="s">
        <v>5</v>
      </c>
      <c r="D325" s="18" t="s">
        <v>2563</v>
      </c>
      <c r="E325" s="4" t="s">
        <v>2172</v>
      </c>
      <c r="F325" s="4" t="s">
        <v>2173</v>
      </c>
      <c r="G325" s="33" t="str">
        <f>VLOOKUP(Tabela1[[#This Row],[ESTADO]],Tabela5[#All],2,FALSE)</f>
        <v>Paraná</v>
      </c>
      <c r="H325" s="4">
        <v>82810350</v>
      </c>
      <c r="I325" s="4" t="s">
        <v>972</v>
      </c>
      <c r="J325" s="29"/>
      <c r="K325" s="1"/>
    </row>
    <row r="326" spans="1:11" ht="15">
      <c r="A326" s="5" t="s">
        <v>973</v>
      </c>
      <c r="B326" s="4" t="s">
        <v>974</v>
      </c>
      <c r="C326" s="18" t="s">
        <v>5</v>
      </c>
      <c r="D326" s="18" t="s">
        <v>2564</v>
      </c>
      <c r="E326" s="4" t="s">
        <v>2137</v>
      </c>
      <c r="F326" s="4" t="s">
        <v>2118</v>
      </c>
      <c r="G326" s="33" t="str">
        <f>VLOOKUP(Tabela1[[#This Row],[ESTADO]],Tabela5[#All],2,FALSE)</f>
        <v>São Paulo</v>
      </c>
      <c r="H326" s="4">
        <v>9271400</v>
      </c>
      <c r="I326" s="4" t="s">
        <v>975</v>
      </c>
      <c r="J326" s="29"/>
      <c r="K326" s="1"/>
    </row>
    <row r="327" spans="1:11" ht="15">
      <c r="A327" s="5" t="s">
        <v>976</v>
      </c>
      <c r="B327" s="4" t="s">
        <v>977</v>
      </c>
      <c r="C327" s="18" t="s">
        <v>5</v>
      </c>
      <c r="D327" s="18" t="s">
        <v>2565</v>
      </c>
      <c r="E327" s="4" t="s">
        <v>2445</v>
      </c>
      <c r="F327" s="4" t="s">
        <v>2381</v>
      </c>
      <c r="G327" s="33" t="str">
        <f>VLOOKUP(Tabela1[[#This Row],[ESTADO]],Tabela5[#All],2,FALSE)</f>
        <v>Paraíba</v>
      </c>
      <c r="H327" s="4">
        <v>58037000</v>
      </c>
      <c r="I327" s="4" t="s">
        <v>978</v>
      </c>
      <c r="J327" s="29"/>
      <c r="K327" s="1"/>
    </row>
    <row r="328" spans="1:11" ht="15">
      <c r="A328" s="5" t="s">
        <v>979</v>
      </c>
      <c r="B328" s="4" t="s">
        <v>980</v>
      </c>
      <c r="C328" s="18" t="s">
        <v>5</v>
      </c>
      <c r="D328" s="18" t="s">
        <v>2566</v>
      </c>
      <c r="E328" s="4" t="s">
        <v>2445</v>
      </c>
      <c r="F328" s="4" t="s">
        <v>2381</v>
      </c>
      <c r="G328" s="33" t="str">
        <f>VLOOKUP(Tabela1[[#This Row],[ESTADO]],Tabela5[#All],2,FALSE)</f>
        <v>Paraíba</v>
      </c>
      <c r="H328" s="4">
        <v>58039181</v>
      </c>
      <c r="I328" s="4" t="s">
        <v>981</v>
      </c>
      <c r="J328" s="29"/>
      <c r="K328" s="1"/>
    </row>
    <row r="329" spans="1:11" ht="15">
      <c r="A329" s="5" t="s">
        <v>982</v>
      </c>
      <c r="B329" s="4" t="s">
        <v>983</v>
      </c>
      <c r="C329" s="18" t="s">
        <v>5</v>
      </c>
      <c r="D329" s="18" t="s">
        <v>2567</v>
      </c>
      <c r="E329" s="4" t="s">
        <v>2445</v>
      </c>
      <c r="F329" s="4" t="s">
        <v>2381</v>
      </c>
      <c r="G329" s="33" t="str">
        <f>VLOOKUP(Tabela1[[#This Row],[ESTADO]],Tabela5[#All],2,FALSE)</f>
        <v>Paraíba</v>
      </c>
      <c r="H329" s="4">
        <v>58055018</v>
      </c>
      <c r="I329" s="4" t="s">
        <v>984</v>
      </c>
      <c r="J329" s="29"/>
      <c r="K329" s="1"/>
    </row>
    <row r="330" spans="1:11" ht="15">
      <c r="A330" s="5" t="s">
        <v>985</v>
      </c>
      <c r="B330" s="4" t="s">
        <v>986</v>
      </c>
      <c r="C330" s="18" t="s">
        <v>5</v>
      </c>
      <c r="D330" s="18" t="s">
        <v>2568</v>
      </c>
      <c r="E330" s="4" t="s">
        <v>2172</v>
      </c>
      <c r="F330" s="4" t="s">
        <v>2173</v>
      </c>
      <c r="G330" s="33" t="str">
        <f>VLOOKUP(Tabela1[[#This Row],[ESTADO]],Tabela5[#All],2,FALSE)</f>
        <v>Paraná</v>
      </c>
      <c r="H330" s="4">
        <v>82530020</v>
      </c>
      <c r="I330" s="4" t="s">
        <v>987</v>
      </c>
      <c r="J330" s="29"/>
      <c r="K330" s="1"/>
    </row>
    <row r="331" spans="1:11" ht="15">
      <c r="A331" s="5" t="s">
        <v>988</v>
      </c>
      <c r="B331" s="21" t="s">
        <v>989</v>
      </c>
      <c r="C331" s="18" t="s">
        <v>5</v>
      </c>
      <c r="D331" s="18" t="s">
        <v>2569</v>
      </c>
      <c r="E331" s="4" t="s">
        <v>2130</v>
      </c>
      <c r="F331" s="4" t="s">
        <v>2118</v>
      </c>
      <c r="G331" s="33" t="str">
        <f>VLOOKUP(Tabela1[[#This Row],[ESTADO]],Tabela5[#All],2,FALSE)</f>
        <v>São Paulo</v>
      </c>
      <c r="H331" s="4">
        <v>4696005</v>
      </c>
      <c r="I331" s="4" t="s">
        <v>990</v>
      </c>
      <c r="J331" s="29"/>
      <c r="K331" s="1"/>
    </row>
    <row r="332" spans="1:11" ht="15">
      <c r="A332" s="5" t="s">
        <v>991</v>
      </c>
      <c r="B332" s="4" t="s">
        <v>992</v>
      </c>
      <c r="C332" s="18" t="s">
        <v>5</v>
      </c>
      <c r="D332" s="18" t="s">
        <v>2570</v>
      </c>
      <c r="E332" s="4" t="s">
        <v>2130</v>
      </c>
      <c r="F332" s="4" t="s">
        <v>2118</v>
      </c>
      <c r="G332" s="33" t="str">
        <f>VLOOKUP(Tabela1[[#This Row],[ESTADO]],Tabela5[#All],2,FALSE)</f>
        <v>São Paulo</v>
      </c>
      <c r="H332" s="4">
        <v>4543011</v>
      </c>
      <c r="I332" s="4" t="s">
        <v>993</v>
      </c>
      <c r="J332" s="29"/>
      <c r="K332" s="1"/>
    </row>
    <row r="333" spans="1:11" ht="15">
      <c r="A333" s="5" t="s">
        <v>994</v>
      </c>
      <c r="B333" s="21" t="s">
        <v>989</v>
      </c>
      <c r="C333" s="18" t="s">
        <v>5</v>
      </c>
      <c r="D333" s="18" t="s">
        <v>2571</v>
      </c>
      <c r="E333" s="4" t="s">
        <v>2212</v>
      </c>
      <c r="F333" s="4" t="s">
        <v>2118</v>
      </c>
      <c r="G333" s="33" t="str">
        <f>VLOOKUP(Tabela1[[#This Row],[ESTADO]],Tabela5[#All],2,FALSE)</f>
        <v>São Paulo</v>
      </c>
      <c r="H333" s="4">
        <v>9725620</v>
      </c>
      <c r="I333" s="4" t="s">
        <v>990</v>
      </c>
      <c r="J333" s="29"/>
      <c r="K333" s="1"/>
    </row>
    <row r="334" spans="1:11" ht="15">
      <c r="A334" s="5" t="s">
        <v>995</v>
      </c>
      <c r="B334" s="4" t="s">
        <v>996</v>
      </c>
      <c r="C334" s="18" t="s">
        <v>5</v>
      </c>
      <c r="D334" s="18" t="s">
        <v>2572</v>
      </c>
      <c r="E334" s="4" t="s">
        <v>2490</v>
      </c>
      <c r="F334" s="4" t="s">
        <v>2118</v>
      </c>
      <c r="G334" s="33" t="str">
        <f>VLOOKUP(Tabela1[[#This Row],[ESTADO]],Tabela5[#All],2,FALSE)</f>
        <v>São Paulo</v>
      </c>
      <c r="H334" s="4">
        <v>9570000</v>
      </c>
      <c r="I334" s="4" t="s">
        <v>997</v>
      </c>
      <c r="J334" s="29"/>
      <c r="K334" s="1"/>
    </row>
    <row r="335" spans="1:11" ht="15">
      <c r="A335" s="5" t="s">
        <v>998</v>
      </c>
      <c r="B335" s="5" t="s">
        <v>999</v>
      </c>
      <c r="C335" s="18" t="s">
        <v>5</v>
      </c>
      <c r="D335" s="18" t="s">
        <v>2573</v>
      </c>
      <c r="E335" s="4" t="s">
        <v>2130</v>
      </c>
      <c r="F335" s="4" t="s">
        <v>2118</v>
      </c>
      <c r="G335" s="33" t="str">
        <f>VLOOKUP(Tabela1[[#This Row],[ESTADO]],Tabela5[#All],2,FALSE)</f>
        <v>São Paulo</v>
      </c>
      <c r="H335" s="4">
        <v>4534002</v>
      </c>
      <c r="I335" s="4" t="s">
        <v>1000</v>
      </c>
      <c r="J335" s="29"/>
      <c r="K335" s="1"/>
    </row>
    <row r="336" spans="1:11" ht="15">
      <c r="A336" s="5" t="s">
        <v>1001</v>
      </c>
      <c r="B336" s="4" t="s">
        <v>1002</v>
      </c>
      <c r="C336" s="18" t="s">
        <v>5</v>
      </c>
      <c r="D336" s="18" t="s">
        <v>2574</v>
      </c>
      <c r="E336" s="4" t="s">
        <v>2130</v>
      </c>
      <c r="F336" s="4" t="s">
        <v>2118</v>
      </c>
      <c r="G336" s="33" t="str">
        <f>VLOOKUP(Tabela1[[#This Row],[ESTADO]],Tabela5[#All],2,FALSE)</f>
        <v>São Paulo</v>
      </c>
      <c r="H336" s="4">
        <v>3527908</v>
      </c>
      <c r="I336" s="4" t="s">
        <v>1003</v>
      </c>
      <c r="J336" s="29"/>
      <c r="K336" s="1"/>
    </row>
    <row r="337" spans="1:11" ht="15">
      <c r="A337" s="5" t="s">
        <v>1004</v>
      </c>
      <c r="B337" s="4" t="s">
        <v>1005</v>
      </c>
      <c r="C337" s="18" t="s">
        <v>5</v>
      </c>
      <c r="D337" s="18" t="s">
        <v>2575</v>
      </c>
      <c r="E337" s="4" t="s">
        <v>2130</v>
      </c>
      <c r="F337" s="4" t="s">
        <v>2118</v>
      </c>
      <c r="G337" s="33" t="str">
        <f>VLOOKUP(Tabela1[[#This Row],[ESTADO]],Tabela5[#All],2,FALSE)</f>
        <v>São Paulo</v>
      </c>
      <c r="H337" s="4">
        <v>3527000</v>
      </c>
      <c r="I337" s="4" t="s">
        <v>1006</v>
      </c>
      <c r="J337" s="29"/>
      <c r="K337" s="1"/>
    </row>
    <row r="338" spans="1:11" ht="15">
      <c r="A338" s="5" t="s">
        <v>1007</v>
      </c>
      <c r="B338" s="4" t="s">
        <v>1008</v>
      </c>
      <c r="C338" s="18" t="s">
        <v>5</v>
      </c>
      <c r="D338" s="18" t="s">
        <v>2576</v>
      </c>
      <c r="E338" s="4" t="s">
        <v>2577</v>
      </c>
      <c r="F338" s="4" t="s">
        <v>2173</v>
      </c>
      <c r="G338" s="33" t="str">
        <f>VLOOKUP(Tabela1[[#This Row],[ESTADO]],Tabela5[#All],2,FALSE)</f>
        <v>Paraná</v>
      </c>
      <c r="H338" s="4">
        <v>86070580</v>
      </c>
      <c r="I338" s="4" t="s">
        <v>1009</v>
      </c>
      <c r="J338" s="29"/>
      <c r="K338" s="1"/>
    </row>
    <row r="339" spans="1:11" ht="15">
      <c r="A339" s="5" t="s">
        <v>1010</v>
      </c>
      <c r="B339" s="4" t="s">
        <v>1011</v>
      </c>
      <c r="C339" s="18" t="s">
        <v>5</v>
      </c>
      <c r="D339" s="18" t="s">
        <v>2578</v>
      </c>
      <c r="E339" s="4" t="s">
        <v>2130</v>
      </c>
      <c r="F339" s="4" t="s">
        <v>2118</v>
      </c>
      <c r="G339" s="33" t="str">
        <f>VLOOKUP(Tabela1[[#This Row],[ESTADO]],Tabela5[#All],2,FALSE)</f>
        <v>São Paulo</v>
      </c>
      <c r="H339" s="4">
        <v>3526000</v>
      </c>
      <c r="I339" s="4" t="s">
        <v>1012</v>
      </c>
      <c r="J339" s="29"/>
      <c r="K339" s="1"/>
    </row>
    <row r="340" spans="1:11" ht="15">
      <c r="A340" s="5" t="s">
        <v>1013</v>
      </c>
      <c r="B340" s="4" t="s">
        <v>1014</v>
      </c>
      <c r="C340" s="18" t="s">
        <v>5</v>
      </c>
      <c r="D340" s="18" t="s">
        <v>2579</v>
      </c>
      <c r="E340" s="4" t="s">
        <v>2580</v>
      </c>
      <c r="F340" s="4" t="s">
        <v>2118</v>
      </c>
      <c r="G340" s="33" t="str">
        <f>VLOOKUP(Tabela1[[#This Row],[ESTADO]],Tabela5[#All],2,FALSE)</f>
        <v>São Paulo</v>
      </c>
      <c r="H340" s="4">
        <v>13610010</v>
      </c>
      <c r="I340" s="4" t="s">
        <v>1015</v>
      </c>
      <c r="J340" s="29"/>
      <c r="K340" s="1"/>
    </row>
    <row r="341" spans="1:11" ht="15">
      <c r="A341" s="5" t="s">
        <v>1016</v>
      </c>
      <c r="B341" s="4" t="s">
        <v>1017</v>
      </c>
      <c r="C341" s="18" t="s">
        <v>5</v>
      </c>
      <c r="D341" s="18" t="s">
        <v>2581</v>
      </c>
      <c r="E341" s="4" t="s">
        <v>2288</v>
      </c>
      <c r="F341" s="4" t="s">
        <v>2125</v>
      </c>
      <c r="G341" s="33" t="str">
        <f>VLOOKUP(Tabela1[[#This Row],[ESTADO]],Tabela5[#All],2,FALSE)</f>
        <v>Rio Grande do Sul</v>
      </c>
      <c r="H341" s="4">
        <v>93020690</v>
      </c>
      <c r="I341" s="4" t="s">
        <v>1018</v>
      </c>
      <c r="J341" s="29"/>
      <c r="K341" s="1"/>
    </row>
    <row r="342" spans="1:11" ht="15">
      <c r="A342" s="5" t="s">
        <v>1019</v>
      </c>
      <c r="B342" s="4" t="s">
        <v>1020</v>
      </c>
      <c r="C342" s="18" t="s">
        <v>5</v>
      </c>
      <c r="D342" s="18" t="s">
        <v>2582</v>
      </c>
      <c r="E342" s="4" t="s">
        <v>2347</v>
      </c>
      <c r="F342" s="4" t="s">
        <v>2296</v>
      </c>
      <c r="G342" s="33" t="str">
        <f>VLOOKUP(Tabela1[[#This Row],[ESTADO]],Tabela5[#All],2,FALSE)</f>
        <v>Bahia</v>
      </c>
      <c r="H342" s="4">
        <v>42712740</v>
      </c>
      <c r="I342" s="4" t="s">
        <v>1021</v>
      </c>
      <c r="J342" s="29"/>
      <c r="K342" s="1"/>
    </row>
    <row r="343" spans="1:11" ht="15">
      <c r="A343" s="5" t="s">
        <v>1022</v>
      </c>
      <c r="B343" s="4" t="s">
        <v>1023</v>
      </c>
      <c r="C343" s="18" t="s">
        <v>5</v>
      </c>
      <c r="D343" s="18" t="s">
        <v>2583</v>
      </c>
      <c r="E343" s="4" t="s">
        <v>2130</v>
      </c>
      <c r="F343" s="4" t="s">
        <v>2118</v>
      </c>
      <c r="G343" s="33" t="str">
        <f>VLOOKUP(Tabela1[[#This Row],[ESTADO]],Tabela5[#All],2,FALSE)</f>
        <v>São Paulo</v>
      </c>
      <c r="H343" s="4">
        <v>1048970</v>
      </c>
      <c r="I343" s="4" t="s">
        <v>1024</v>
      </c>
      <c r="J343" s="29"/>
      <c r="K343" s="1"/>
    </row>
    <row r="344" spans="1:11" ht="15">
      <c r="A344" s="4" t="s">
        <v>1025</v>
      </c>
      <c r="B344" s="4" t="s">
        <v>1026</v>
      </c>
      <c r="C344" s="18" t="s">
        <v>5</v>
      </c>
      <c r="D344" s="18" t="s">
        <v>2584</v>
      </c>
      <c r="E344" s="4" t="s">
        <v>2130</v>
      </c>
      <c r="F344" s="4" t="s">
        <v>2118</v>
      </c>
      <c r="G344" s="33" t="str">
        <f>VLOOKUP(Tabela1[[#This Row],[ESTADO]],Tabela5[#All],2,FALSE)</f>
        <v>São Paulo</v>
      </c>
      <c r="H344" s="4">
        <v>1503000</v>
      </c>
      <c r="I344" s="4" t="s">
        <v>1027</v>
      </c>
      <c r="J344" s="29"/>
      <c r="K344" s="1"/>
    </row>
    <row r="345" spans="1:11" ht="15">
      <c r="A345" s="5" t="s">
        <v>1028</v>
      </c>
      <c r="B345" s="4" t="s">
        <v>1029</v>
      </c>
      <c r="C345" s="18" t="s">
        <v>5</v>
      </c>
      <c r="D345" s="18" t="s">
        <v>2585</v>
      </c>
      <c r="E345" s="4" t="s">
        <v>2130</v>
      </c>
      <c r="F345" s="4" t="s">
        <v>2118</v>
      </c>
      <c r="G345" s="33" t="str">
        <f>VLOOKUP(Tabela1[[#This Row],[ESTADO]],Tabela5[#All],2,FALSE)</f>
        <v>São Paulo</v>
      </c>
      <c r="H345" s="4">
        <v>2710000</v>
      </c>
      <c r="I345" s="4" t="s">
        <v>1030</v>
      </c>
      <c r="J345" s="29"/>
      <c r="K345" s="1"/>
    </row>
    <row r="346" spans="1:11" ht="15">
      <c r="A346" s="5" t="s">
        <v>1031</v>
      </c>
      <c r="B346" s="4" t="s">
        <v>1032</v>
      </c>
      <c r="C346" s="18" t="s">
        <v>5</v>
      </c>
      <c r="D346" s="18" t="s">
        <v>2586</v>
      </c>
      <c r="E346" s="4" t="s">
        <v>2587</v>
      </c>
      <c r="F346" s="4" t="s">
        <v>2588</v>
      </c>
      <c r="G346" s="33" t="str">
        <f>VLOOKUP(Tabela1[[#This Row],[ESTADO]],Tabela5[#All],2,FALSE)</f>
        <v>Espírito Santo</v>
      </c>
      <c r="H346" s="4">
        <v>29906014</v>
      </c>
      <c r="I346" s="4" t="s">
        <v>1033</v>
      </c>
      <c r="J346" s="29"/>
      <c r="K346" s="1"/>
    </row>
    <row r="347" spans="1:11" ht="15">
      <c r="A347" s="5" t="s">
        <v>1034</v>
      </c>
      <c r="B347" s="4" t="s">
        <v>1035</v>
      </c>
      <c r="C347" s="18" t="s">
        <v>5</v>
      </c>
      <c r="D347" s="18" t="s">
        <v>2589</v>
      </c>
      <c r="E347" s="4" t="s">
        <v>2590</v>
      </c>
      <c r="F347" s="4" t="s">
        <v>2125</v>
      </c>
      <c r="G347" s="33" t="str">
        <f>VLOOKUP(Tabela1[[#This Row],[ESTADO]],Tabela5[#All],2,FALSE)</f>
        <v>Rio Grande do Sul</v>
      </c>
      <c r="H347" s="4">
        <v>95900560</v>
      </c>
      <c r="I347" s="4" t="s">
        <v>1036</v>
      </c>
      <c r="J347" s="29"/>
      <c r="K347" s="1"/>
    </row>
    <row r="348" spans="1:11" ht="15">
      <c r="A348" s="5" t="s">
        <v>1037</v>
      </c>
      <c r="B348" s="4" t="s">
        <v>1038</v>
      </c>
      <c r="C348" s="18" t="s">
        <v>5</v>
      </c>
      <c r="D348" s="18" t="s">
        <v>2591</v>
      </c>
      <c r="E348" s="4" t="s">
        <v>2130</v>
      </c>
      <c r="F348" s="4" t="s">
        <v>2118</v>
      </c>
      <c r="G348" s="33" t="str">
        <f>VLOOKUP(Tabela1[[#This Row],[ESTADO]],Tabela5[#All],2,FALSE)</f>
        <v>São Paulo</v>
      </c>
      <c r="H348" s="4">
        <v>5477000</v>
      </c>
      <c r="I348" s="4" t="s">
        <v>1039</v>
      </c>
      <c r="J348" s="29"/>
      <c r="K348" s="1"/>
    </row>
    <row r="349" spans="1:11" ht="15">
      <c r="A349" s="5" t="s">
        <v>1040</v>
      </c>
      <c r="B349" s="4" t="s">
        <v>1041</v>
      </c>
      <c r="C349" s="18" t="s">
        <v>5</v>
      </c>
      <c r="D349" s="18" t="s">
        <v>2592</v>
      </c>
      <c r="E349" s="4" t="s">
        <v>2577</v>
      </c>
      <c r="F349" s="4" t="s">
        <v>2173</v>
      </c>
      <c r="G349" s="33" t="str">
        <f>VLOOKUP(Tabela1[[#This Row],[ESTADO]],Tabela5[#All],2,FALSE)</f>
        <v>Paraná</v>
      </c>
      <c r="H349" s="4">
        <v>86020080</v>
      </c>
      <c r="I349" s="4" t="s">
        <v>1042</v>
      </c>
      <c r="J349" s="29"/>
      <c r="K349" s="1"/>
    </row>
    <row r="350" spans="1:11" ht="15">
      <c r="A350" s="5" t="s">
        <v>1043</v>
      </c>
      <c r="B350" s="4" t="s">
        <v>1044</v>
      </c>
      <c r="C350" s="18" t="s">
        <v>5</v>
      </c>
      <c r="D350" s="18" t="s">
        <v>2593</v>
      </c>
      <c r="E350" s="4" t="s">
        <v>2130</v>
      </c>
      <c r="F350" s="4" t="s">
        <v>2118</v>
      </c>
      <c r="G350" s="33" t="str">
        <f>VLOOKUP(Tabela1[[#This Row],[ESTADO]],Tabela5[#All],2,FALSE)</f>
        <v>São Paulo</v>
      </c>
      <c r="H350" s="4">
        <v>5073000</v>
      </c>
      <c r="I350" s="4" t="s">
        <v>1045</v>
      </c>
      <c r="J350" s="29"/>
      <c r="K350" s="1"/>
    </row>
    <row r="351" spans="1:11" ht="15">
      <c r="A351" s="5" t="s">
        <v>1046</v>
      </c>
      <c r="B351" s="4" t="s">
        <v>1047</v>
      </c>
      <c r="C351" s="18" t="s">
        <v>5</v>
      </c>
      <c r="D351" s="18" t="s">
        <v>2594</v>
      </c>
      <c r="E351" s="4" t="s">
        <v>2185</v>
      </c>
      <c r="F351" s="4" t="s">
        <v>2186</v>
      </c>
      <c r="G351" s="33" t="str">
        <f>VLOOKUP(Tabela1[[#This Row],[ESTADO]],Tabela5[#All],2,FALSE)</f>
        <v>Distrito Federal</v>
      </c>
      <c r="H351" s="4">
        <v>70237400</v>
      </c>
      <c r="I351" s="4" t="s">
        <v>1048</v>
      </c>
      <c r="J351" s="29"/>
      <c r="K351" s="1"/>
    </row>
    <row r="352" spans="1:11" ht="15">
      <c r="A352" s="5" t="s">
        <v>1049</v>
      </c>
      <c r="B352" s="4" t="s">
        <v>1050</v>
      </c>
      <c r="C352" s="18" t="s">
        <v>5</v>
      </c>
      <c r="D352" s="18" t="s">
        <v>2575</v>
      </c>
      <c r="E352" s="4" t="s">
        <v>2130</v>
      </c>
      <c r="F352" s="4" t="s">
        <v>2118</v>
      </c>
      <c r="G352" s="33" t="str">
        <f>VLOOKUP(Tabela1[[#This Row],[ESTADO]],Tabela5[#All],2,FALSE)</f>
        <v>São Paulo</v>
      </c>
      <c r="H352" s="4">
        <v>3527000</v>
      </c>
      <c r="I352" s="4" t="s">
        <v>1051</v>
      </c>
      <c r="J352" s="29"/>
      <c r="K352" s="1"/>
    </row>
    <row r="353" spans="1:11" ht="15">
      <c r="A353" s="5" t="s">
        <v>1052</v>
      </c>
      <c r="B353" s="4" t="s">
        <v>1053</v>
      </c>
      <c r="C353" s="18" t="s">
        <v>5</v>
      </c>
      <c r="D353" s="18" t="s">
        <v>2595</v>
      </c>
      <c r="E353" s="4" t="s">
        <v>2596</v>
      </c>
      <c r="F353" s="4" t="s">
        <v>2122</v>
      </c>
      <c r="G353" s="33" t="str">
        <f>VLOOKUP(Tabela1[[#This Row],[ESTADO]],Tabela5[#All],2,FALSE)</f>
        <v>Rio de Janeiro</v>
      </c>
      <c r="H353" s="4">
        <v>27937590</v>
      </c>
      <c r="I353" s="4" t="s">
        <v>1054</v>
      </c>
      <c r="J353" s="29"/>
      <c r="K353" s="1"/>
    </row>
    <row r="354" spans="1:11" ht="15">
      <c r="A354" s="5" t="s">
        <v>1055</v>
      </c>
      <c r="B354" s="4" t="s">
        <v>1056</v>
      </c>
      <c r="C354" s="18" t="s">
        <v>5</v>
      </c>
      <c r="D354" s="18" t="s">
        <v>2597</v>
      </c>
      <c r="E354" s="4" t="s">
        <v>2137</v>
      </c>
      <c r="F354" s="4" t="s">
        <v>2118</v>
      </c>
      <c r="G354" s="33" t="str">
        <f>VLOOKUP(Tabela1[[#This Row],[ESTADO]],Tabela5[#All],2,FALSE)</f>
        <v>São Paulo</v>
      </c>
      <c r="H354" s="4">
        <v>9190210</v>
      </c>
      <c r="I354" s="4" t="s">
        <v>1057</v>
      </c>
      <c r="J354" s="29"/>
      <c r="K354" s="1"/>
    </row>
    <row r="355" spans="1:11" ht="15">
      <c r="A355" s="5" t="s">
        <v>1058</v>
      </c>
      <c r="B355" s="4" t="s">
        <v>1059</v>
      </c>
      <c r="C355" s="18" t="s">
        <v>5</v>
      </c>
      <c r="D355" s="18" t="s">
        <v>2598</v>
      </c>
      <c r="E355" s="4" t="s">
        <v>2133</v>
      </c>
      <c r="F355" s="4" t="s">
        <v>2122</v>
      </c>
      <c r="G355" s="33" t="str">
        <f>VLOOKUP(Tabela1[[#This Row],[ESTADO]],Tabela5[#All],2,FALSE)</f>
        <v>Rio de Janeiro</v>
      </c>
      <c r="H355" s="4">
        <v>20541100</v>
      </c>
      <c r="I355" s="4" t="s">
        <v>1060</v>
      </c>
      <c r="J355" s="29"/>
      <c r="K355" s="1"/>
    </row>
    <row r="356" spans="1:11" ht="15">
      <c r="A356" s="5" t="s">
        <v>1061</v>
      </c>
      <c r="B356" s="4" t="s">
        <v>1062</v>
      </c>
      <c r="C356" s="18" t="s">
        <v>5</v>
      </c>
      <c r="D356" s="18" t="s">
        <v>2599</v>
      </c>
      <c r="E356" s="4" t="s">
        <v>2130</v>
      </c>
      <c r="F356" s="4" t="s">
        <v>2118</v>
      </c>
      <c r="G356" s="33" t="str">
        <f>VLOOKUP(Tabela1[[#This Row],[ESTADO]],Tabela5[#All],2,FALSE)</f>
        <v>São Paulo</v>
      </c>
      <c r="H356" s="4">
        <v>5672015</v>
      </c>
      <c r="I356" s="4" t="s">
        <v>1063</v>
      </c>
      <c r="J356" s="29"/>
      <c r="K356" s="1"/>
    </row>
    <row r="357" spans="1:11" ht="15">
      <c r="A357" s="5" t="s">
        <v>1064</v>
      </c>
      <c r="B357" s="4" t="s">
        <v>1065</v>
      </c>
      <c r="C357" s="18" t="s">
        <v>5</v>
      </c>
      <c r="D357" s="18" t="s">
        <v>2600</v>
      </c>
      <c r="E357" s="4" t="s">
        <v>2601</v>
      </c>
      <c r="F357" s="4" t="s">
        <v>2122</v>
      </c>
      <c r="G357" s="33" t="str">
        <f>VLOOKUP(Tabela1[[#This Row],[ESTADO]],Tabela5[#All],2,FALSE)</f>
        <v>Rio de Janeiro</v>
      </c>
      <c r="H357" s="4">
        <v>24912710</v>
      </c>
      <c r="I357" s="4" t="s">
        <v>1066</v>
      </c>
      <c r="J357" s="29"/>
      <c r="K357" s="1"/>
    </row>
    <row r="358" spans="1:11" ht="15">
      <c r="A358" s="5" t="s">
        <v>1067</v>
      </c>
      <c r="B358" s="4" t="s">
        <v>1068</v>
      </c>
      <c r="C358" s="18" t="s">
        <v>5</v>
      </c>
      <c r="D358" s="18" t="s">
        <v>2602</v>
      </c>
      <c r="E358" s="4" t="s">
        <v>2603</v>
      </c>
      <c r="F358" s="4" t="s">
        <v>2604</v>
      </c>
      <c r="G358" s="33" t="str">
        <f>VLOOKUP(Tabela1[[#This Row],[ESTADO]],Tabela5[#All],2,FALSE)</f>
        <v>Alagoas</v>
      </c>
      <c r="H358" s="4">
        <v>57038000</v>
      </c>
      <c r="I358" s="4" t="s">
        <v>1069</v>
      </c>
      <c r="J358" s="29"/>
      <c r="K358" s="1"/>
    </row>
    <row r="359" spans="1:11" ht="15">
      <c r="A359" s="5" t="s">
        <v>1070</v>
      </c>
      <c r="B359" s="4" t="s">
        <v>1071</v>
      </c>
      <c r="C359" s="18" t="s">
        <v>5</v>
      </c>
      <c r="D359" s="18" t="s">
        <v>2605</v>
      </c>
      <c r="E359" s="4" t="s">
        <v>2387</v>
      </c>
      <c r="F359" s="4" t="s">
        <v>2388</v>
      </c>
      <c r="G359" s="33" t="str">
        <f>VLOOKUP(Tabela1[[#This Row],[ESTADO]],Tabela5[#All],2,FALSE)</f>
        <v>Rio Grande do Norte</v>
      </c>
      <c r="H359" s="4">
        <v>59015900</v>
      </c>
      <c r="I359" s="4" t="s">
        <v>1069</v>
      </c>
      <c r="J359" s="29"/>
      <c r="K359" s="1"/>
    </row>
    <row r="360" spans="1:11" ht="15">
      <c r="A360" s="5" t="s">
        <v>1078</v>
      </c>
      <c r="B360" s="4" t="s">
        <v>1079</v>
      </c>
      <c r="C360" s="18" t="s">
        <v>5</v>
      </c>
      <c r="D360" s="18" t="s">
        <v>2608</v>
      </c>
      <c r="E360" s="4" t="s">
        <v>2603</v>
      </c>
      <c r="F360" s="4" t="s">
        <v>2604</v>
      </c>
      <c r="G360" s="33" t="str">
        <f>VLOOKUP(Tabela1[[#This Row],[ESTADO]],Tabela5[#All],2,FALSE)</f>
        <v>Alagoas</v>
      </c>
      <c r="H360" s="4" t="s">
        <v>2609</v>
      </c>
      <c r="I360" s="4" t="s">
        <v>1080</v>
      </c>
      <c r="J360" s="29"/>
      <c r="K360" s="1"/>
    </row>
    <row r="361" spans="1:11" ht="15">
      <c r="A361" s="5" t="s">
        <v>1072</v>
      </c>
      <c r="B361" s="4" t="s">
        <v>1073</v>
      </c>
      <c r="C361" s="18" t="s">
        <v>5</v>
      </c>
      <c r="D361" s="18" t="s">
        <v>2606</v>
      </c>
      <c r="E361" s="4" t="s">
        <v>2603</v>
      </c>
      <c r="F361" s="4" t="s">
        <v>2604</v>
      </c>
      <c r="G361" s="33" t="str">
        <f>VLOOKUP(Tabela1[[#This Row],[ESTADO]],Tabela5[#All],2,FALSE)</f>
        <v>Alagoas</v>
      </c>
      <c r="H361" s="4">
        <v>57035180</v>
      </c>
      <c r="I361" s="4" t="s">
        <v>1074</v>
      </c>
      <c r="J361" s="29"/>
      <c r="K361" s="1"/>
    </row>
    <row r="362" spans="1:11" ht="15">
      <c r="A362" s="5" t="s">
        <v>1075</v>
      </c>
      <c r="B362" s="4" t="s">
        <v>1076</v>
      </c>
      <c r="C362" s="18" t="s">
        <v>5</v>
      </c>
      <c r="D362" s="18" t="s">
        <v>2607</v>
      </c>
      <c r="E362" s="4" t="s">
        <v>2387</v>
      </c>
      <c r="F362" s="4" t="s">
        <v>2388</v>
      </c>
      <c r="G362" s="33" t="str">
        <f>VLOOKUP(Tabela1[[#This Row],[ESTADO]],Tabela5[#All],2,FALSE)</f>
        <v>Rio Grande do Norte</v>
      </c>
      <c r="H362" s="4">
        <v>59015900</v>
      </c>
      <c r="I362" s="4" t="s">
        <v>1077</v>
      </c>
      <c r="J362" s="29"/>
      <c r="K362" s="1"/>
    </row>
    <row r="363" spans="1:11" ht="15">
      <c r="A363" s="5" t="s">
        <v>1081</v>
      </c>
      <c r="B363" s="4" t="s">
        <v>1082</v>
      </c>
      <c r="C363" s="18" t="s">
        <v>5</v>
      </c>
      <c r="D363" s="18" t="s">
        <v>2610</v>
      </c>
      <c r="E363" s="4" t="s">
        <v>2133</v>
      </c>
      <c r="F363" s="4" t="s">
        <v>2122</v>
      </c>
      <c r="G363" s="33" t="str">
        <f>VLOOKUP(Tabela1[[#This Row],[ESTADO]],Tabela5[#All],2,FALSE)</f>
        <v>Rio de Janeiro</v>
      </c>
      <c r="H363" s="4">
        <v>20710012</v>
      </c>
      <c r="I363" s="4" t="s">
        <v>1083</v>
      </c>
      <c r="J363" s="29"/>
      <c r="K363" s="1"/>
    </row>
    <row r="364" spans="1:11" ht="15">
      <c r="A364" s="5" t="s">
        <v>1084</v>
      </c>
      <c r="B364" s="4" t="s">
        <v>1085</v>
      </c>
      <c r="C364" s="18" t="s">
        <v>5</v>
      </c>
      <c r="D364" s="18" t="s">
        <v>2611</v>
      </c>
      <c r="E364" s="4" t="s">
        <v>2133</v>
      </c>
      <c r="F364" s="4" t="s">
        <v>2122</v>
      </c>
      <c r="G364" s="33" t="str">
        <f>VLOOKUP(Tabela1[[#This Row],[ESTADO]],Tabela5[#All],2,FALSE)</f>
        <v>Rio de Janeiro</v>
      </c>
      <c r="H364" s="4">
        <v>20720012</v>
      </c>
      <c r="I364" s="4" t="s">
        <v>1086</v>
      </c>
      <c r="J364" s="29"/>
      <c r="K364" s="1"/>
    </row>
    <row r="365" spans="1:11" ht="15">
      <c r="A365" s="5" t="s">
        <v>1087</v>
      </c>
      <c r="B365" s="4" t="s">
        <v>1088</v>
      </c>
      <c r="C365" s="18" t="s">
        <v>5</v>
      </c>
      <c r="D365" s="18" t="s">
        <v>2612</v>
      </c>
      <c r="E365" s="4" t="s">
        <v>2603</v>
      </c>
      <c r="F365" s="4" t="s">
        <v>2604</v>
      </c>
      <c r="G365" s="33" t="str">
        <f>VLOOKUP(Tabela1[[#This Row],[ESTADO]],Tabela5[#All],2,FALSE)</f>
        <v>Alagoas</v>
      </c>
      <c r="H365" s="4">
        <v>57052400</v>
      </c>
      <c r="I365" s="4" t="s">
        <v>1089</v>
      </c>
      <c r="J365" s="29"/>
      <c r="K365" s="1"/>
    </row>
    <row r="366" spans="1:11" ht="15">
      <c r="A366" s="5" t="s">
        <v>1090</v>
      </c>
      <c r="B366" s="4" t="s">
        <v>1091</v>
      </c>
      <c r="C366" s="18" t="s">
        <v>5</v>
      </c>
      <c r="D366" s="18" t="s">
        <v>2613</v>
      </c>
      <c r="E366" s="4" t="s">
        <v>2603</v>
      </c>
      <c r="F366" s="4" t="s">
        <v>2604</v>
      </c>
      <c r="G366" s="33" t="str">
        <f>VLOOKUP(Tabela1[[#This Row],[ESTADO]],Tabela5[#All],2,FALSE)</f>
        <v>Alagoas</v>
      </c>
      <c r="H366" s="4">
        <v>57055000</v>
      </c>
      <c r="I366" s="4" t="s">
        <v>1092</v>
      </c>
      <c r="J366" s="29"/>
      <c r="K366" s="1"/>
    </row>
    <row r="367" spans="1:11" ht="15">
      <c r="A367" s="5" t="s">
        <v>1093</v>
      </c>
      <c r="B367" s="5" t="s">
        <v>1094</v>
      </c>
      <c r="C367" s="18" t="s">
        <v>5</v>
      </c>
      <c r="D367" s="18" t="s">
        <v>2614</v>
      </c>
      <c r="E367" s="4" t="s">
        <v>2272</v>
      </c>
      <c r="F367" s="4" t="s">
        <v>2273</v>
      </c>
      <c r="G367" s="33" t="str">
        <f>VLOOKUP(Tabela1[[#This Row],[ESTADO]],Tabela5[#All],2,FALSE)</f>
        <v>Mato Grosso do Sul</v>
      </c>
      <c r="H367" s="4">
        <v>79004580</v>
      </c>
      <c r="I367" s="4" t="s">
        <v>1095</v>
      </c>
      <c r="J367" s="29"/>
      <c r="K367" s="1"/>
    </row>
    <row r="368" spans="1:11" ht="15">
      <c r="A368" s="5" t="s">
        <v>1096</v>
      </c>
      <c r="B368" s="4" t="s">
        <v>1097</v>
      </c>
      <c r="C368" s="18" t="s">
        <v>5</v>
      </c>
      <c r="D368" s="18" t="s">
        <v>2615</v>
      </c>
      <c r="E368" s="4" t="s">
        <v>2130</v>
      </c>
      <c r="F368" s="4" t="s">
        <v>2118</v>
      </c>
      <c r="G368" s="33" t="str">
        <f>VLOOKUP(Tabela1[[#This Row],[ESTADO]],Tabela5[#All],2,FALSE)</f>
        <v>São Paulo</v>
      </c>
      <c r="H368" s="4">
        <v>5677000</v>
      </c>
      <c r="I368" s="4" t="s">
        <v>1098</v>
      </c>
      <c r="J368" s="29"/>
      <c r="K368" s="1"/>
    </row>
    <row r="369" spans="1:11" ht="15">
      <c r="A369" s="5" t="s">
        <v>1099</v>
      </c>
      <c r="B369" s="5" t="s">
        <v>1100</v>
      </c>
      <c r="C369" s="18" t="s">
        <v>5</v>
      </c>
      <c r="D369" s="18" t="s">
        <v>2616</v>
      </c>
      <c r="E369" s="4" t="s">
        <v>2130</v>
      </c>
      <c r="F369" s="4" t="s">
        <v>2118</v>
      </c>
      <c r="G369" s="33" t="str">
        <f>VLOOKUP(Tabela1[[#This Row],[ESTADO]],Tabela5[#All],2,FALSE)</f>
        <v>São Paulo</v>
      </c>
      <c r="H369" s="4">
        <v>8210150</v>
      </c>
      <c r="I369" s="4" t="s">
        <v>1101</v>
      </c>
      <c r="J369" s="29"/>
      <c r="K369" s="1"/>
    </row>
    <row r="370" spans="1:11" ht="15">
      <c r="A370" s="5" t="s">
        <v>1102</v>
      </c>
      <c r="B370" s="4" t="s">
        <v>1103</v>
      </c>
      <c r="C370" s="18" t="s">
        <v>5</v>
      </c>
      <c r="D370" s="18" t="s">
        <v>2617</v>
      </c>
      <c r="E370" s="4" t="s">
        <v>2130</v>
      </c>
      <c r="F370" s="4" t="s">
        <v>2118</v>
      </c>
      <c r="G370" s="33" t="str">
        <f>VLOOKUP(Tabela1[[#This Row],[ESTADO]],Tabela5[#All],2,FALSE)</f>
        <v>São Paulo</v>
      </c>
      <c r="H370" s="4">
        <v>8421000</v>
      </c>
      <c r="I370" s="4" t="s">
        <v>1104</v>
      </c>
      <c r="J370" s="29"/>
      <c r="K370" s="1"/>
    </row>
    <row r="371" spans="1:11" ht="15">
      <c r="A371" s="5" t="s">
        <v>1105</v>
      </c>
      <c r="B371" s="4" t="s">
        <v>1106</v>
      </c>
      <c r="C371" s="18" t="s">
        <v>5</v>
      </c>
      <c r="D371" s="18" t="s">
        <v>2618</v>
      </c>
      <c r="E371" s="4" t="s">
        <v>2603</v>
      </c>
      <c r="F371" s="4" t="s">
        <v>2604</v>
      </c>
      <c r="G371" s="33" t="str">
        <f>VLOOKUP(Tabela1[[#This Row],[ESTADO]],Tabela5[#All],2,FALSE)</f>
        <v>Alagoas</v>
      </c>
      <c r="H371" s="4">
        <v>57036970</v>
      </c>
      <c r="I371" s="4" t="s">
        <v>1107</v>
      </c>
      <c r="J371" s="29"/>
      <c r="K371" s="1"/>
    </row>
    <row r="372" spans="1:11" ht="15">
      <c r="A372" s="5" t="s">
        <v>1108</v>
      </c>
      <c r="B372" s="4" t="s">
        <v>1109</v>
      </c>
      <c r="C372" s="18" t="s">
        <v>5</v>
      </c>
      <c r="D372" s="18" t="s">
        <v>2619</v>
      </c>
      <c r="E372" s="4" t="s">
        <v>2303</v>
      </c>
      <c r="F372" s="4" t="s">
        <v>2118</v>
      </c>
      <c r="G372" s="33" t="str">
        <f>VLOOKUP(Tabela1[[#This Row],[ESTADO]],Tabela5[#All],2,FALSE)</f>
        <v>São Paulo</v>
      </c>
      <c r="H372" s="4">
        <v>6328330</v>
      </c>
      <c r="I372" s="4" t="s">
        <v>1110</v>
      </c>
      <c r="J372" s="29"/>
      <c r="K372" s="1"/>
    </row>
    <row r="373" spans="1:11" ht="15">
      <c r="A373" s="5" t="s">
        <v>1111</v>
      </c>
      <c r="B373" s="4" t="s">
        <v>1112</v>
      </c>
      <c r="C373" s="18" t="s">
        <v>5</v>
      </c>
      <c r="D373" s="18" t="s">
        <v>2620</v>
      </c>
      <c r="E373" s="4" t="s">
        <v>2130</v>
      </c>
      <c r="F373" s="4" t="s">
        <v>2118</v>
      </c>
      <c r="G373" s="33" t="str">
        <f>VLOOKUP(Tabela1[[#This Row],[ESTADO]],Tabela5[#All],2,FALSE)</f>
        <v>São Paulo</v>
      </c>
      <c r="H373" s="4">
        <v>2465400</v>
      </c>
      <c r="I373" s="4" t="s">
        <v>1113</v>
      </c>
      <c r="J373" s="29"/>
      <c r="K373" s="1"/>
    </row>
    <row r="374" spans="1:11" ht="15">
      <c r="A374" s="5" t="s">
        <v>1114</v>
      </c>
      <c r="B374" s="4" t="s">
        <v>1115</v>
      </c>
      <c r="C374" s="18" t="s">
        <v>5</v>
      </c>
      <c r="D374" s="18" t="s">
        <v>2621</v>
      </c>
      <c r="E374" s="4" t="s">
        <v>2622</v>
      </c>
      <c r="F374" s="4" t="s">
        <v>2118</v>
      </c>
      <c r="G374" s="33" t="str">
        <f>VLOOKUP(Tabela1[[#This Row],[ESTADO]],Tabela5[#All],2,FALSE)</f>
        <v>São Paulo</v>
      </c>
      <c r="H374" s="4">
        <v>11060300</v>
      </c>
      <c r="I374" s="4" t="s">
        <v>1116</v>
      </c>
      <c r="J374" s="29"/>
      <c r="K374" s="1"/>
    </row>
    <row r="375" spans="1:11" ht="15">
      <c r="A375" s="5" t="s">
        <v>1117</v>
      </c>
      <c r="B375" s="4" t="s">
        <v>1118</v>
      </c>
      <c r="C375" s="18" t="s">
        <v>5</v>
      </c>
      <c r="D375" s="18" t="s">
        <v>2623</v>
      </c>
      <c r="E375" s="4" t="s">
        <v>2127</v>
      </c>
      <c r="F375" s="4" t="s">
        <v>2128</v>
      </c>
      <c r="G375" s="33" t="str">
        <f>VLOOKUP(Tabela1[[#This Row],[ESTADO]],Tabela5[#All],2,FALSE)</f>
        <v>Minas Gerais</v>
      </c>
      <c r="H375" s="4">
        <v>30910810</v>
      </c>
      <c r="I375" s="4" t="s">
        <v>1119</v>
      </c>
      <c r="J375" s="29"/>
      <c r="K375" s="1"/>
    </row>
    <row r="376" spans="1:11" ht="15">
      <c r="A376" s="5" t="s">
        <v>1120</v>
      </c>
      <c r="B376" s="4" t="s">
        <v>1121</v>
      </c>
      <c r="C376" s="18" t="s">
        <v>5</v>
      </c>
      <c r="D376" s="18" t="s">
        <v>2624</v>
      </c>
      <c r="E376" s="4" t="s">
        <v>2130</v>
      </c>
      <c r="F376" s="4" t="s">
        <v>2118</v>
      </c>
      <c r="G376" s="33" t="str">
        <f>VLOOKUP(Tabela1[[#This Row],[ESTADO]],Tabela5[#All],2,FALSE)</f>
        <v>São Paulo</v>
      </c>
      <c r="H376" s="4">
        <v>1502001</v>
      </c>
      <c r="I376" s="4" t="s">
        <v>1122</v>
      </c>
      <c r="J376" s="29"/>
      <c r="K376" s="1"/>
    </row>
    <row r="377" spans="1:11" ht="15">
      <c r="A377" s="5" t="s">
        <v>1123</v>
      </c>
      <c r="B377" s="4" t="s">
        <v>1124</v>
      </c>
      <c r="C377" s="18" t="s">
        <v>5</v>
      </c>
      <c r="D377" s="18" t="s">
        <v>2625</v>
      </c>
      <c r="E377" s="4" t="s">
        <v>2130</v>
      </c>
      <c r="F377" s="4" t="s">
        <v>2118</v>
      </c>
      <c r="G377" s="33" t="str">
        <f>VLOOKUP(Tabela1[[#This Row],[ESTADO]],Tabela5[#All],2,FALSE)</f>
        <v>São Paulo</v>
      </c>
      <c r="H377" s="4">
        <v>1504001</v>
      </c>
      <c r="I377" s="4" t="s">
        <v>1125</v>
      </c>
      <c r="J377" s="29"/>
      <c r="K377" s="1"/>
    </row>
    <row r="378" spans="1:11" ht="15">
      <c r="A378" s="5" t="s">
        <v>1126</v>
      </c>
      <c r="B378" s="3" t="s">
        <v>1127</v>
      </c>
      <c r="C378" s="18" t="s">
        <v>5</v>
      </c>
      <c r="D378" s="18" t="s">
        <v>2626</v>
      </c>
      <c r="E378" s="4" t="s">
        <v>2263</v>
      </c>
      <c r="F378" s="4" t="s">
        <v>2118</v>
      </c>
      <c r="G378" s="33" t="str">
        <f>VLOOKUP(Tabela1[[#This Row],[ESTADO]],Tabela5[#All],2,FALSE)</f>
        <v>São Paulo</v>
      </c>
      <c r="H378" s="4">
        <v>9371520</v>
      </c>
      <c r="I378" s="4" t="s">
        <v>1128</v>
      </c>
      <c r="J378" s="29"/>
      <c r="K378" s="1"/>
    </row>
    <row r="379" spans="1:11" ht="15">
      <c r="A379" s="5" t="s">
        <v>1129</v>
      </c>
      <c r="B379" s="4" t="s">
        <v>1130</v>
      </c>
      <c r="C379" s="18" t="s">
        <v>5</v>
      </c>
      <c r="D379" s="18" t="s">
        <v>2627</v>
      </c>
      <c r="E379" s="4" t="s">
        <v>2130</v>
      </c>
      <c r="F379" s="4" t="s">
        <v>2118</v>
      </c>
      <c r="G379" s="33" t="str">
        <f>VLOOKUP(Tabela1[[#This Row],[ESTADO]],Tabela5[#All],2,FALSE)</f>
        <v>São Paulo</v>
      </c>
      <c r="H379" s="4">
        <v>4795000</v>
      </c>
      <c r="I379" s="4" t="s">
        <v>1131</v>
      </c>
      <c r="J379" s="29"/>
      <c r="K379" s="1"/>
    </row>
    <row r="380" spans="1:11" ht="15">
      <c r="A380" s="5" t="s">
        <v>1132</v>
      </c>
      <c r="B380" s="4" t="s">
        <v>1133</v>
      </c>
      <c r="C380" s="18" t="s">
        <v>5</v>
      </c>
      <c r="D380" s="18" t="s">
        <v>2628</v>
      </c>
      <c r="E380" s="4" t="s">
        <v>2130</v>
      </c>
      <c r="F380" s="4" t="s">
        <v>2118</v>
      </c>
      <c r="G380" s="33" t="str">
        <f>VLOOKUP(Tabela1[[#This Row],[ESTADO]],Tabela5[#All],2,FALSE)</f>
        <v>São Paulo</v>
      </c>
      <c r="H380" s="4">
        <v>8210040</v>
      </c>
      <c r="I380" s="4" t="s">
        <v>1134</v>
      </c>
      <c r="J380" s="29"/>
      <c r="K380" s="1"/>
    </row>
    <row r="381" spans="1:11" ht="15">
      <c r="A381" s="5" t="s">
        <v>1135</v>
      </c>
      <c r="B381" s="4" t="s">
        <v>1136</v>
      </c>
      <c r="C381" s="18" t="s">
        <v>5</v>
      </c>
      <c r="D381" s="18" t="s">
        <v>2629</v>
      </c>
      <c r="E381" s="4" t="s">
        <v>2130</v>
      </c>
      <c r="F381" s="4" t="s">
        <v>2118</v>
      </c>
      <c r="G381" s="33" t="str">
        <f>VLOOKUP(Tabela1[[#This Row],[ESTADO]],Tabela5[#All],2,FALSE)</f>
        <v>São Paulo</v>
      </c>
      <c r="H381" s="4">
        <v>5606200</v>
      </c>
      <c r="I381" s="4" t="s">
        <v>1137</v>
      </c>
      <c r="J381" s="29"/>
      <c r="K381" s="1"/>
    </row>
    <row r="382" spans="1:11" ht="15">
      <c r="A382" s="5" t="s">
        <v>1138</v>
      </c>
      <c r="B382" s="4" t="s">
        <v>1139</v>
      </c>
      <c r="C382" s="18" t="s">
        <v>5</v>
      </c>
      <c r="D382" s="18" t="s">
        <v>2630</v>
      </c>
      <c r="E382" s="4" t="s">
        <v>2404</v>
      </c>
      <c r="F382" s="4" t="s">
        <v>2128</v>
      </c>
      <c r="G382" s="33" t="str">
        <f>VLOOKUP(Tabela1[[#This Row],[ESTADO]],Tabela5[#All],2,FALSE)</f>
        <v>Minas Gerais</v>
      </c>
      <c r="H382" s="4">
        <v>39400546</v>
      </c>
      <c r="I382" s="4" t="s">
        <v>1140</v>
      </c>
      <c r="J382" s="29"/>
      <c r="K382" s="1"/>
    </row>
    <row r="383" spans="1:11" ht="15">
      <c r="A383" s="5" t="s">
        <v>1141</v>
      </c>
      <c r="B383" s="4" t="s">
        <v>1142</v>
      </c>
      <c r="C383" s="18" t="s">
        <v>5</v>
      </c>
      <c r="D383" s="18" t="s">
        <v>2631</v>
      </c>
      <c r="E383" s="4" t="s">
        <v>2133</v>
      </c>
      <c r="F383" s="4" t="s">
        <v>2122</v>
      </c>
      <c r="G383" s="33" t="str">
        <f>VLOOKUP(Tabela1[[#This Row],[ESTADO]],Tabela5[#All],2,FALSE)</f>
        <v>Rio de Janeiro</v>
      </c>
      <c r="H383" s="4">
        <v>23045830</v>
      </c>
      <c r="I383" s="4" t="s">
        <v>1143</v>
      </c>
      <c r="J383" s="29"/>
      <c r="K383" s="1"/>
    </row>
    <row r="384" spans="1:11" ht="15">
      <c r="A384" s="5" t="s">
        <v>1144</v>
      </c>
      <c r="B384" s="4" t="s">
        <v>1145</v>
      </c>
      <c r="C384" s="18" t="s">
        <v>5</v>
      </c>
      <c r="D384" s="18" t="s">
        <v>2632</v>
      </c>
      <c r="E384" s="4" t="s">
        <v>2130</v>
      </c>
      <c r="F384" s="4" t="s">
        <v>2118</v>
      </c>
      <c r="G384" s="33" t="str">
        <f>VLOOKUP(Tabela1[[#This Row],[ESTADO]],Tabela5[#All],2,FALSE)</f>
        <v>São Paulo</v>
      </c>
      <c r="H384" s="4">
        <v>3126000</v>
      </c>
      <c r="I384" s="4" t="s">
        <v>1146</v>
      </c>
      <c r="J384" s="29"/>
      <c r="K384" s="1"/>
    </row>
    <row r="385" spans="1:11" ht="15">
      <c r="A385" s="5" t="s">
        <v>1147</v>
      </c>
      <c r="B385" s="6" t="s">
        <v>1148</v>
      </c>
      <c r="C385" s="18" t="s">
        <v>5</v>
      </c>
      <c r="D385" s="18" t="s">
        <v>2633</v>
      </c>
      <c r="E385" s="4" t="s">
        <v>2634</v>
      </c>
      <c r="F385" s="4" t="s">
        <v>2388</v>
      </c>
      <c r="G385" s="33" t="str">
        <f>VLOOKUP(Tabela1[[#This Row],[ESTADO]],Tabela5[#All],2,FALSE)</f>
        <v>Rio Grande do Norte</v>
      </c>
      <c r="H385" s="4">
        <v>59607330</v>
      </c>
      <c r="I385" s="4" t="s">
        <v>1149</v>
      </c>
      <c r="J385" s="29"/>
      <c r="K385" s="1"/>
    </row>
    <row r="386" spans="1:11" ht="15">
      <c r="A386" s="5" t="s">
        <v>1150</v>
      </c>
      <c r="B386" s="4" t="s">
        <v>1151</v>
      </c>
      <c r="C386" s="18" t="s">
        <v>5</v>
      </c>
      <c r="D386" s="18" t="s">
        <v>2635</v>
      </c>
      <c r="E386" s="4" t="s">
        <v>2124</v>
      </c>
      <c r="F386" s="4" t="s">
        <v>2125</v>
      </c>
      <c r="G386" s="33" t="str">
        <f>VLOOKUP(Tabela1[[#This Row],[ESTADO]],Tabela5[#All],2,FALSE)</f>
        <v>Rio Grande do Sul</v>
      </c>
      <c r="H386" s="4">
        <v>90510002</v>
      </c>
      <c r="I386" s="4" t="s">
        <v>1152</v>
      </c>
      <c r="J386" s="29"/>
      <c r="K386" s="1"/>
    </row>
    <row r="387" spans="1:11" ht="15">
      <c r="A387" s="19" t="s">
        <v>1153</v>
      </c>
      <c r="B387" s="19" t="s">
        <v>2108</v>
      </c>
      <c r="C387" s="18" t="s">
        <v>5</v>
      </c>
      <c r="D387" s="18" t="s">
        <v>2636</v>
      </c>
      <c r="E387" s="19" t="s">
        <v>2130</v>
      </c>
      <c r="F387" s="4" t="s">
        <v>2118</v>
      </c>
      <c r="G387" s="33" t="str">
        <f>VLOOKUP(Tabela1[[#This Row],[ESTADO]],Tabela5[#All],2,FALSE)</f>
        <v>São Paulo</v>
      </c>
      <c r="H387" s="4" t="s">
        <v>3054</v>
      </c>
      <c r="I387" s="4" t="s">
        <v>3055</v>
      </c>
      <c r="J387" s="29"/>
      <c r="K387" s="1"/>
    </row>
    <row r="388" spans="1:11" ht="15">
      <c r="A388" s="5" t="s">
        <v>1154</v>
      </c>
      <c r="B388" s="4" t="s">
        <v>1155</v>
      </c>
      <c r="C388" s="18" t="s">
        <v>5</v>
      </c>
      <c r="D388" s="18" t="s">
        <v>2637</v>
      </c>
      <c r="E388" s="4" t="s">
        <v>2133</v>
      </c>
      <c r="F388" s="4" t="s">
        <v>2122</v>
      </c>
      <c r="G388" s="33" t="str">
        <f>VLOOKUP(Tabela1[[#This Row],[ESTADO]],Tabela5[#All],2,FALSE)</f>
        <v>Rio de Janeiro</v>
      </c>
      <c r="H388" s="4">
        <v>20270003</v>
      </c>
      <c r="I388" s="4" t="s">
        <v>1157</v>
      </c>
      <c r="J388" s="29"/>
      <c r="K388" s="1"/>
    </row>
    <row r="389" spans="1:11" ht="15">
      <c r="A389" s="5" t="s">
        <v>1158</v>
      </c>
      <c r="B389" s="4" t="s">
        <v>1159</v>
      </c>
      <c r="C389" s="18" t="s">
        <v>5</v>
      </c>
      <c r="D389" s="18" t="s">
        <v>2638</v>
      </c>
      <c r="E389" s="4" t="s">
        <v>2130</v>
      </c>
      <c r="F389" s="4" t="s">
        <v>2118</v>
      </c>
      <c r="G389" s="33" t="str">
        <f>VLOOKUP(Tabela1[[#This Row],[ESTADO]],Tabela5[#All],2,FALSE)</f>
        <v>São Paulo</v>
      </c>
      <c r="H389" s="4">
        <v>1139001</v>
      </c>
      <c r="I389" s="4" t="s">
        <v>2110</v>
      </c>
      <c r="J389" s="29"/>
      <c r="K389" s="1"/>
    </row>
    <row r="390" spans="1:11" ht="15">
      <c r="A390" s="5" t="s">
        <v>1160</v>
      </c>
      <c r="B390" s="4" t="s">
        <v>1161</v>
      </c>
      <c r="C390" s="18" t="s">
        <v>5</v>
      </c>
      <c r="D390" s="18" t="s">
        <v>2639</v>
      </c>
      <c r="E390" s="4" t="s">
        <v>2130</v>
      </c>
      <c r="F390" s="4" t="s">
        <v>2118</v>
      </c>
      <c r="G390" s="33" t="str">
        <f>VLOOKUP(Tabela1[[#This Row],[ESTADO]],Tabela5[#All],2,FALSE)</f>
        <v>São Paulo</v>
      </c>
      <c r="H390" s="4">
        <v>8120590</v>
      </c>
      <c r="I390" s="4" t="s">
        <v>1162</v>
      </c>
      <c r="J390" s="29"/>
      <c r="K390" s="1"/>
    </row>
    <row r="391" spans="1:11" ht="15">
      <c r="A391" s="5" t="s">
        <v>1163</v>
      </c>
      <c r="B391" s="4" t="s">
        <v>1164</v>
      </c>
      <c r="C391" s="18" t="s">
        <v>5</v>
      </c>
      <c r="D391" s="18" t="s">
        <v>2640</v>
      </c>
      <c r="E391" s="4" t="s">
        <v>2130</v>
      </c>
      <c r="F391" s="4" t="s">
        <v>2118</v>
      </c>
      <c r="G391" s="33" t="str">
        <f>VLOOKUP(Tabela1[[#This Row],[ESTADO]],Tabela5[#All],2,FALSE)</f>
        <v>São Paulo</v>
      </c>
      <c r="H391" s="4">
        <v>2901000</v>
      </c>
      <c r="I391" s="4" t="s">
        <v>1165</v>
      </c>
      <c r="J391" s="29"/>
      <c r="K391" s="1"/>
    </row>
    <row r="392" spans="1:11" ht="15">
      <c r="A392" s="5" t="s">
        <v>1166</v>
      </c>
      <c r="B392" s="4" t="s">
        <v>1167</v>
      </c>
      <c r="C392" s="18" t="s">
        <v>5</v>
      </c>
      <c r="D392" s="18" t="s">
        <v>2641</v>
      </c>
      <c r="E392" s="4" t="s">
        <v>2130</v>
      </c>
      <c r="F392" s="4" t="s">
        <v>2118</v>
      </c>
      <c r="G392" s="33" t="str">
        <f>VLOOKUP(Tabela1[[#This Row],[ESTADO]],Tabela5[#All],2,FALSE)</f>
        <v>São Paulo</v>
      </c>
      <c r="H392" s="4">
        <v>2701000</v>
      </c>
      <c r="I392" s="4" t="s">
        <v>1168</v>
      </c>
      <c r="J392" s="29"/>
      <c r="K392" s="1"/>
    </row>
    <row r="393" spans="1:11" ht="15">
      <c r="A393" s="5" t="s">
        <v>1169</v>
      </c>
      <c r="B393" s="4" t="s">
        <v>1170</v>
      </c>
      <c r="C393" s="18" t="s">
        <v>5</v>
      </c>
      <c r="D393" s="18" t="s">
        <v>2642</v>
      </c>
      <c r="E393" s="4" t="s">
        <v>2130</v>
      </c>
      <c r="F393" s="4" t="s">
        <v>2118</v>
      </c>
      <c r="G393" s="33" t="str">
        <f>VLOOKUP(Tabela1[[#This Row],[ESTADO]],Tabela5[#All],2,FALSE)</f>
        <v>São Paulo</v>
      </c>
      <c r="H393" s="4">
        <v>1140030</v>
      </c>
      <c r="I393" s="4" t="s">
        <v>1171</v>
      </c>
      <c r="J393" s="29"/>
      <c r="K393" s="1"/>
    </row>
    <row r="394" spans="1:11" ht="15">
      <c r="A394" s="5" t="s">
        <v>1172</v>
      </c>
      <c r="B394" s="4" t="s">
        <v>1173</v>
      </c>
      <c r="C394" s="18" t="s">
        <v>5</v>
      </c>
      <c r="D394" s="18" t="s">
        <v>2643</v>
      </c>
      <c r="E394" s="4" t="s">
        <v>2212</v>
      </c>
      <c r="F394" s="4" t="s">
        <v>2118</v>
      </c>
      <c r="G394" s="33" t="str">
        <f>VLOOKUP(Tabela1[[#This Row],[ESTADO]],Tabela5[#All],2,FALSE)</f>
        <v>São Paulo</v>
      </c>
      <c r="H394" s="4">
        <v>9750902</v>
      </c>
      <c r="I394" s="4" t="s">
        <v>1174</v>
      </c>
      <c r="J394" s="29"/>
      <c r="K394" s="1"/>
    </row>
    <row r="395" spans="1:11" ht="15">
      <c r="A395" s="5" t="s">
        <v>1175</v>
      </c>
      <c r="B395" s="4" t="s">
        <v>1176</v>
      </c>
      <c r="C395" s="18" t="s">
        <v>5</v>
      </c>
      <c r="D395" s="18" t="s">
        <v>2644</v>
      </c>
      <c r="E395" s="4" t="s">
        <v>2130</v>
      </c>
      <c r="F395" s="4" t="s">
        <v>2118</v>
      </c>
      <c r="G395" s="33" t="str">
        <f>VLOOKUP(Tabela1[[#This Row],[ESTADO]],Tabela5[#All],2,FALSE)</f>
        <v>São Paulo</v>
      </c>
      <c r="H395" s="4">
        <v>4012000</v>
      </c>
      <c r="I395" s="4" t="s">
        <v>1177</v>
      </c>
      <c r="J395" s="29"/>
      <c r="K395" s="1"/>
    </row>
    <row r="396" spans="1:11" ht="15">
      <c r="A396" s="5" t="s">
        <v>1178</v>
      </c>
      <c r="B396" s="4" t="s">
        <v>1179</v>
      </c>
      <c r="C396" s="18" t="s">
        <v>5</v>
      </c>
      <c r="D396" s="18" t="s">
        <v>2645</v>
      </c>
      <c r="E396" s="4" t="s">
        <v>2130</v>
      </c>
      <c r="F396" s="4" t="s">
        <v>2118</v>
      </c>
      <c r="G396" s="33" t="str">
        <f>VLOOKUP(Tabela1[[#This Row],[ESTADO]],Tabela5[#All],2,FALSE)</f>
        <v>São Paulo</v>
      </c>
      <c r="H396" s="4">
        <v>5724002</v>
      </c>
      <c r="I396" s="4" t="s">
        <v>1180</v>
      </c>
      <c r="J396" s="29"/>
      <c r="K396" s="1"/>
    </row>
    <row r="397" spans="1:11" ht="15">
      <c r="A397" s="5" t="s">
        <v>1181</v>
      </c>
      <c r="B397" s="4" t="s">
        <v>1182</v>
      </c>
      <c r="C397" s="18" t="s">
        <v>5</v>
      </c>
      <c r="D397" s="18" t="s">
        <v>2646</v>
      </c>
      <c r="E397" s="4" t="s">
        <v>2263</v>
      </c>
      <c r="F397" s="4" t="s">
        <v>2118</v>
      </c>
      <c r="G397" s="33" t="str">
        <f>VLOOKUP(Tabela1[[#This Row],[ESTADO]],Tabela5[#All],2,FALSE)</f>
        <v>São Paulo</v>
      </c>
      <c r="H397" s="4">
        <v>9370110</v>
      </c>
      <c r="I397" s="4" t="s">
        <v>1183</v>
      </c>
      <c r="J397" s="29"/>
      <c r="K397" s="1"/>
    </row>
    <row r="398" spans="1:11" ht="15">
      <c r="A398" s="5" t="s">
        <v>1184</v>
      </c>
      <c r="B398" s="4" t="s">
        <v>1185</v>
      </c>
      <c r="C398" s="18" t="s">
        <v>5</v>
      </c>
      <c r="D398" s="18" t="s">
        <v>2647</v>
      </c>
      <c r="E398" s="4" t="s">
        <v>2130</v>
      </c>
      <c r="F398" s="4" t="s">
        <v>2118</v>
      </c>
      <c r="G398" s="33" t="str">
        <f>VLOOKUP(Tabela1[[#This Row],[ESTADO]],Tabela5[#All],2,FALSE)</f>
        <v>São Paulo</v>
      </c>
      <c r="H398" s="4">
        <v>2938000</v>
      </c>
      <c r="I398" s="4" t="s">
        <v>1186</v>
      </c>
      <c r="J398" s="29"/>
      <c r="K398" s="1"/>
    </row>
    <row r="399" spans="1:11" ht="15">
      <c r="A399" s="5" t="s">
        <v>1187</v>
      </c>
      <c r="B399" s="4" t="s">
        <v>1188</v>
      </c>
      <c r="C399" s="18" t="s">
        <v>5</v>
      </c>
      <c r="D399" s="18" t="s">
        <v>2648</v>
      </c>
      <c r="E399" s="4" t="s">
        <v>2130</v>
      </c>
      <c r="F399" s="4" t="s">
        <v>2118</v>
      </c>
      <c r="G399" s="33" t="str">
        <f>VLOOKUP(Tabela1[[#This Row],[ESTADO]],Tabela5[#All],2,FALSE)</f>
        <v>São Paulo</v>
      </c>
      <c r="H399" s="4">
        <v>5154000</v>
      </c>
      <c r="I399" s="4" t="s">
        <v>1189</v>
      </c>
      <c r="J399" s="29"/>
      <c r="K399" s="1"/>
    </row>
    <row r="400" spans="1:11" ht="15">
      <c r="A400" s="5" t="s">
        <v>1190</v>
      </c>
      <c r="B400" s="4" t="s">
        <v>1191</v>
      </c>
      <c r="C400" s="18" t="s">
        <v>5</v>
      </c>
      <c r="D400" s="18" t="s">
        <v>2649</v>
      </c>
      <c r="E400" s="4" t="s">
        <v>2133</v>
      </c>
      <c r="F400" s="4" t="s">
        <v>2122</v>
      </c>
      <c r="G400" s="33" t="str">
        <f>VLOOKUP(Tabela1[[#This Row],[ESTADO]],Tabela5[#All],2,FALSE)</f>
        <v>Rio de Janeiro</v>
      </c>
      <c r="H400" s="4">
        <v>20760005</v>
      </c>
      <c r="I400" s="4" t="s">
        <v>1192</v>
      </c>
      <c r="J400" s="29"/>
      <c r="K400" s="1"/>
    </row>
    <row r="401" spans="1:11" ht="15">
      <c r="A401" s="5" t="s">
        <v>1193</v>
      </c>
      <c r="B401" s="4" t="s">
        <v>1194</v>
      </c>
      <c r="C401" s="18" t="s">
        <v>5</v>
      </c>
      <c r="D401" s="18" t="s">
        <v>2650</v>
      </c>
      <c r="E401" s="4" t="s">
        <v>2133</v>
      </c>
      <c r="F401" s="4" t="s">
        <v>2122</v>
      </c>
      <c r="G401" s="33" t="str">
        <f>VLOOKUP(Tabela1[[#This Row],[ESTADO]],Tabela5[#All],2,FALSE)</f>
        <v>Rio de Janeiro</v>
      </c>
      <c r="H401" s="4">
        <v>20765959</v>
      </c>
      <c r="I401" s="4" t="s">
        <v>1195</v>
      </c>
      <c r="J401" s="29"/>
      <c r="K401" s="1"/>
    </row>
    <row r="402" spans="1:11" ht="15">
      <c r="A402" s="5" t="s">
        <v>1196</v>
      </c>
      <c r="B402" s="4" t="s">
        <v>1197</v>
      </c>
      <c r="C402" s="18" t="s">
        <v>5</v>
      </c>
      <c r="D402" s="18" t="s">
        <v>2651</v>
      </c>
      <c r="E402" s="4" t="s">
        <v>2133</v>
      </c>
      <c r="F402" s="4" t="s">
        <v>2122</v>
      </c>
      <c r="G402" s="33" t="str">
        <f>VLOOKUP(Tabela1[[#This Row],[ESTADO]],Tabela5[#All],2,FALSE)</f>
        <v>Rio de Janeiro</v>
      </c>
      <c r="H402" s="4">
        <v>20765000</v>
      </c>
      <c r="I402" s="4" t="s">
        <v>1198</v>
      </c>
      <c r="J402" s="29"/>
      <c r="K402" s="1"/>
    </row>
    <row r="403" spans="1:11" ht="15">
      <c r="A403" s="5" t="s">
        <v>1199</v>
      </c>
      <c r="B403" s="4" t="s">
        <v>1200</v>
      </c>
      <c r="C403" s="18" t="s">
        <v>5</v>
      </c>
      <c r="D403" s="18" t="s">
        <v>2652</v>
      </c>
      <c r="E403" s="4" t="s">
        <v>2387</v>
      </c>
      <c r="F403" s="4" t="s">
        <v>2388</v>
      </c>
      <c r="G403" s="33" t="str">
        <f>VLOOKUP(Tabela1[[#This Row],[ESTADO]],Tabela5[#All],2,FALSE)</f>
        <v>Rio Grande do Norte</v>
      </c>
      <c r="H403" s="4">
        <v>59066800</v>
      </c>
      <c r="I403" s="4" t="s">
        <v>1201</v>
      </c>
      <c r="J403" s="29"/>
      <c r="K403" s="1"/>
    </row>
    <row r="404" spans="1:11" ht="15">
      <c r="A404" s="5" t="s">
        <v>1202</v>
      </c>
      <c r="B404" s="4" t="s">
        <v>1203</v>
      </c>
      <c r="C404" s="18" t="s">
        <v>5</v>
      </c>
      <c r="D404" s="18" t="s">
        <v>2653</v>
      </c>
      <c r="E404" s="4" t="s">
        <v>2127</v>
      </c>
      <c r="F404" s="4" t="s">
        <v>2128</v>
      </c>
      <c r="G404" s="33" t="str">
        <f>VLOOKUP(Tabela1[[#This Row],[ESTADO]],Tabela5[#All],2,FALSE)</f>
        <v>Minas Gerais</v>
      </c>
      <c r="H404" s="4">
        <v>30330000</v>
      </c>
      <c r="I404" s="4" t="s">
        <v>1204</v>
      </c>
      <c r="J404" s="29"/>
      <c r="K404" s="1"/>
    </row>
    <row r="405" spans="1:11" ht="15">
      <c r="A405" s="5" t="s">
        <v>1205</v>
      </c>
      <c r="B405" s="4" t="s">
        <v>1206</v>
      </c>
      <c r="C405" s="18" t="s">
        <v>5</v>
      </c>
      <c r="D405" s="18" t="s">
        <v>2654</v>
      </c>
      <c r="E405" s="4" t="s">
        <v>2387</v>
      </c>
      <c r="F405" s="4" t="s">
        <v>2388</v>
      </c>
      <c r="G405" s="33" t="str">
        <f>VLOOKUP(Tabela1[[#This Row],[ESTADO]],Tabela5[#All],2,FALSE)</f>
        <v>Rio Grande do Norte</v>
      </c>
      <c r="H405" s="4">
        <v>59075700</v>
      </c>
      <c r="I405" s="4" t="s">
        <v>1207</v>
      </c>
      <c r="J405" s="29"/>
      <c r="K405" s="1"/>
    </row>
    <row r="406" spans="1:11" ht="15">
      <c r="A406" s="5" t="s">
        <v>1208</v>
      </c>
      <c r="B406" s="4" t="s">
        <v>1209</v>
      </c>
      <c r="C406" s="18" t="s">
        <v>5</v>
      </c>
      <c r="D406" s="18" t="s">
        <v>2655</v>
      </c>
      <c r="E406" s="4" t="s">
        <v>2133</v>
      </c>
      <c r="F406" s="4" t="s">
        <v>2122</v>
      </c>
      <c r="G406" s="33" t="str">
        <f>VLOOKUP(Tabela1[[#This Row],[ESTADO]],Tabela5[#All],2,FALSE)</f>
        <v>Rio de Janeiro</v>
      </c>
      <c r="H406" s="4">
        <v>20751000</v>
      </c>
      <c r="I406" s="4" t="s">
        <v>1210</v>
      </c>
      <c r="J406" s="29"/>
      <c r="K406" s="1"/>
    </row>
    <row r="407" spans="1:11" ht="15">
      <c r="A407" s="5" t="s">
        <v>1211</v>
      </c>
      <c r="B407" s="4" t="s">
        <v>1212</v>
      </c>
      <c r="C407" s="18" t="s">
        <v>5</v>
      </c>
      <c r="D407" s="18" t="s">
        <v>2656</v>
      </c>
      <c r="E407" s="4" t="s">
        <v>2130</v>
      </c>
      <c r="F407" s="4" t="s">
        <v>2118</v>
      </c>
      <c r="G407" s="33" t="str">
        <f>VLOOKUP(Tabela1[[#This Row],[ESTADO]],Tabela5[#All],2,FALSE)</f>
        <v>São Paulo</v>
      </c>
      <c r="H407" s="4">
        <v>4538133</v>
      </c>
      <c r="I407" s="4" t="s">
        <v>1213</v>
      </c>
      <c r="J407" s="29"/>
      <c r="K407" s="1"/>
    </row>
    <row r="408" spans="1:11" ht="15">
      <c r="A408" s="5" t="s">
        <v>1214</v>
      </c>
      <c r="B408" s="4" t="s">
        <v>1215</v>
      </c>
      <c r="C408" s="18" t="s">
        <v>5</v>
      </c>
      <c r="D408" s="18" t="s">
        <v>2657</v>
      </c>
      <c r="E408" s="4" t="s">
        <v>2658</v>
      </c>
      <c r="F408" s="4" t="s">
        <v>2122</v>
      </c>
      <c r="G408" s="33" t="str">
        <f>VLOOKUP(Tabela1[[#This Row],[ESTADO]],Tabela5[#All],2,FALSE)</f>
        <v>Rio de Janeiro</v>
      </c>
      <c r="H408" s="4">
        <v>28610170</v>
      </c>
      <c r="I408" s="4" t="s">
        <v>1216</v>
      </c>
      <c r="J408" s="29"/>
      <c r="K408" s="1"/>
    </row>
    <row r="409" spans="1:11" ht="15">
      <c r="A409" s="5" t="s">
        <v>1217</v>
      </c>
      <c r="B409" s="4" t="s">
        <v>1218</v>
      </c>
      <c r="C409" s="18" t="s">
        <v>5</v>
      </c>
      <c r="D409" s="18" t="s">
        <v>2659</v>
      </c>
      <c r="E409" s="4" t="s">
        <v>2660</v>
      </c>
      <c r="F409" s="4" t="s">
        <v>2122</v>
      </c>
      <c r="G409" s="33" t="str">
        <f>VLOOKUP(Tabela1[[#This Row],[ESTADO]],Tabela5[#All],2,FALSE)</f>
        <v>Rio de Janeiro</v>
      </c>
      <c r="H409" s="4">
        <v>26255155</v>
      </c>
      <c r="I409" s="4" t="s">
        <v>1219</v>
      </c>
      <c r="J409" s="29"/>
      <c r="K409" s="1"/>
    </row>
    <row r="410" spans="1:11" ht="15">
      <c r="A410" s="5" t="s">
        <v>1220</v>
      </c>
      <c r="B410" s="4" t="s">
        <v>1221</v>
      </c>
      <c r="C410" s="18" t="s">
        <v>5</v>
      </c>
      <c r="D410" s="18" t="s">
        <v>2661</v>
      </c>
      <c r="E410" s="4" t="s">
        <v>2660</v>
      </c>
      <c r="F410" s="4" t="s">
        <v>2122</v>
      </c>
      <c r="G410" s="33" t="str">
        <f>VLOOKUP(Tabela1[[#This Row],[ESTADO]],Tabela5[#All],2,FALSE)</f>
        <v>Rio de Janeiro</v>
      </c>
      <c r="H410" s="4">
        <v>26210060</v>
      </c>
      <c r="I410" s="4" t="s">
        <v>1222</v>
      </c>
      <c r="J410" s="29"/>
      <c r="K410" s="1"/>
    </row>
    <row r="411" spans="1:11" ht="15">
      <c r="A411" s="5" t="s">
        <v>1223</v>
      </c>
      <c r="B411" s="4" t="s">
        <v>1224</v>
      </c>
      <c r="C411" s="18" t="s">
        <v>5</v>
      </c>
      <c r="D411" s="18" t="s">
        <v>2662</v>
      </c>
      <c r="E411" s="4" t="s">
        <v>2663</v>
      </c>
      <c r="F411" s="4" t="s">
        <v>2122</v>
      </c>
      <c r="G411" s="33" t="str">
        <f>VLOOKUP(Tabela1[[#This Row],[ESTADO]],Tabela5[#All],2,FALSE)</f>
        <v>Rio de Janeiro</v>
      </c>
      <c r="H411" s="4">
        <v>26520030</v>
      </c>
      <c r="I411" s="4" t="s">
        <v>1225</v>
      </c>
      <c r="J411" s="29"/>
      <c r="K411" s="1"/>
    </row>
    <row r="412" spans="1:11" ht="15">
      <c r="A412" s="5" t="s">
        <v>1226</v>
      </c>
      <c r="B412" s="4" t="s">
        <v>1227</v>
      </c>
      <c r="C412" s="18" t="s">
        <v>5</v>
      </c>
      <c r="D412" s="18" t="s">
        <v>2664</v>
      </c>
      <c r="E412" s="4" t="s">
        <v>2498</v>
      </c>
      <c r="F412" s="4" t="s">
        <v>2122</v>
      </c>
      <c r="G412" s="33" t="str">
        <f>VLOOKUP(Tabela1[[#This Row],[ESTADO]],Tabela5[#All],2,FALSE)</f>
        <v>Rio de Janeiro</v>
      </c>
      <c r="H412" s="4">
        <v>24425000</v>
      </c>
      <c r="I412" s="4" t="s">
        <v>1228</v>
      </c>
      <c r="J412" s="29"/>
      <c r="K412" s="1"/>
    </row>
    <row r="413" spans="1:11" ht="15">
      <c r="A413" s="5" t="s">
        <v>1229</v>
      </c>
      <c r="B413" s="5" t="s">
        <v>1230</v>
      </c>
      <c r="C413" s="18" t="s">
        <v>5</v>
      </c>
      <c r="D413" s="18" t="s">
        <v>2665</v>
      </c>
      <c r="E413" s="4" t="s">
        <v>2387</v>
      </c>
      <c r="F413" s="4" t="s">
        <v>2388</v>
      </c>
      <c r="G413" s="33" t="str">
        <f>VLOOKUP(Tabela1[[#This Row],[ESTADO]],Tabela5[#All],2,FALSE)</f>
        <v>Rio Grande do Norte</v>
      </c>
      <c r="H413" s="4">
        <v>59110200</v>
      </c>
      <c r="I413" s="4" t="s">
        <v>1231</v>
      </c>
      <c r="J413" s="29"/>
      <c r="K413" s="1"/>
    </row>
    <row r="414" spans="1:11" ht="15">
      <c r="A414" s="5" t="s">
        <v>1232</v>
      </c>
      <c r="B414" s="5" t="s">
        <v>1233</v>
      </c>
      <c r="C414" s="18" t="s">
        <v>5</v>
      </c>
      <c r="D414" s="18" t="s">
        <v>2666</v>
      </c>
      <c r="E414" s="4" t="s">
        <v>2667</v>
      </c>
      <c r="F414" s="4" t="s">
        <v>2388</v>
      </c>
      <c r="G414" s="33" t="str">
        <f>VLOOKUP(Tabela1[[#This Row],[ESTADO]],Tabela5[#All],2,FALSE)</f>
        <v>Rio Grande do Norte</v>
      </c>
      <c r="H414" s="4">
        <v>59151250</v>
      </c>
      <c r="I414" s="4" t="s">
        <v>1234</v>
      </c>
      <c r="J414" s="29"/>
      <c r="K414" s="1"/>
    </row>
    <row r="415" spans="1:11" ht="15">
      <c r="A415" s="5" t="s">
        <v>1235</v>
      </c>
      <c r="B415" s="4" t="s">
        <v>1236</v>
      </c>
      <c r="C415" s="18" t="s">
        <v>5</v>
      </c>
      <c r="D415" s="18" t="s">
        <v>2668</v>
      </c>
      <c r="E415" s="4" t="s">
        <v>2387</v>
      </c>
      <c r="F415" s="4" t="s">
        <v>2388</v>
      </c>
      <c r="G415" s="33" t="str">
        <f>VLOOKUP(Tabela1[[#This Row],[ESTADO]],Tabela5[#All],2,FALSE)</f>
        <v>Rio Grande do Norte</v>
      </c>
      <c r="H415" s="4">
        <v>59078600</v>
      </c>
      <c r="I415" s="4" t="s">
        <v>1237</v>
      </c>
      <c r="J415" s="29"/>
      <c r="K415" s="1"/>
    </row>
    <row r="416" spans="1:11" ht="15">
      <c r="A416" s="5" t="s">
        <v>1238</v>
      </c>
      <c r="B416" s="5" t="s">
        <v>1239</v>
      </c>
      <c r="C416" s="18" t="s">
        <v>5</v>
      </c>
      <c r="D416" s="18" t="s">
        <v>2669</v>
      </c>
      <c r="E416" s="4" t="s">
        <v>2153</v>
      </c>
      <c r="F416" s="4" t="s">
        <v>2118</v>
      </c>
      <c r="G416" s="33" t="str">
        <f>VLOOKUP(Tabela1[[#This Row],[ESTADO]],Tabela5[#All],2,FALSE)</f>
        <v>São Paulo</v>
      </c>
      <c r="H416" s="4">
        <v>14096901</v>
      </c>
      <c r="I416" s="4" t="s">
        <v>1240</v>
      </c>
      <c r="J416" s="29"/>
      <c r="K416" s="1"/>
    </row>
    <row r="417" spans="1:11" ht="15">
      <c r="A417" s="5" t="s">
        <v>1241</v>
      </c>
      <c r="B417" s="5" t="s">
        <v>1242</v>
      </c>
      <c r="C417" s="18" t="s">
        <v>5</v>
      </c>
      <c r="D417" s="18" t="s">
        <v>2670</v>
      </c>
      <c r="E417" s="4" t="s">
        <v>2282</v>
      </c>
      <c r="F417" s="4" t="s">
        <v>2118</v>
      </c>
      <c r="G417" s="33" t="str">
        <f>VLOOKUP(Tabela1[[#This Row],[ESTADO]],Tabela5[#All],2,FALSE)</f>
        <v>São Paulo</v>
      </c>
      <c r="H417" s="4">
        <v>14784200</v>
      </c>
      <c r="I417" s="4" t="s">
        <v>1243</v>
      </c>
      <c r="J417" s="29"/>
      <c r="K417" s="1"/>
    </row>
    <row r="418" spans="1:11" ht="15">
      <c r="A418" s="5" t="s">
        <v>1244</v>
      </c>
      <c r="B418" s="4" t="s">
        <v>1245</v>
      </c>
      <c r="C418" s="18" t="s">
        <v>5</v>
      </c>
      <c r="D418" s="18" t="s">
        <v>2671</v>
      </c>
      <c r="E418" s="4" t="s">
        <v>2133</v>
      </c>
      <c r="F418" s="4" t="s">
        <v>2122</v>
      </c>
      <c r="G418" s="33" t="str">
        <f>VLOOKUP(Tabela1[[#This Row],[ESTADO]],Tabela5[#All],2,FALSE)</f>
        <v>Rio de Janeiro</v>
      </c>
      <c r="H418" s="4">
        <v>20751000</v>
      </c>
      <c r="I418" s="4" t="s">
        <v>1246</v>
      </c>
      <c r="J418" s="29"/>
      <c r="K418" s="1"/>
    </row>
    <row r="419" spans="1:11" ht="15">
      <c r="A419" s="5" t="s">
        <v>1247</v>
      </c>
      <c r="B419" s="4" t="s">
        <v>1248</v>
      </c>
      <c r="C419" s="18" t="s">
        <v>5</v>
      </c>
      <c r="D419" s="18" t="s">
        <v>2672</v>
      </c>
      <c r="E419" s="4" t="s">
        <v>2153</v>
      </c>
      <c r="F419" s="4" t="s">
        <v>2118</v>
      </c>
      <c r="G419" s="33" t="str">
        <f>VLOOKUP(Tabela1[[#This Row],[ESTADO]],Tabela5[#All],2,FALSE)</f>
        <v>São Paulo</v>
      </c>
      <c r="H419" s="4">
        <v>14096350</v>
      </c>
      <c r="I419" s="4" t="s">
        <v>1249</v>
      </c>
      <c r="J419" s="29"/>
      <c r="K419" s="1"/>
    </row>
    <row r="420" spans="1:11" ht="15">
      <c r="A420" s="5" t="s">
        <v>1250</v>
      </c>
      <c r="B420" s="4" t="s">
        <v>1251</v>
      </c>
      <c r="C420" s="18" t="s">
        <v>5</v>
      </c>
      <c r="D420" s="18" t="s">
        <v>2673</v>
      </c>
      <c r="E420" s="4" t="s">
        <v>2674</v>
      </c>
      <c r="F420" s="4" t="s">
        <v>2150</v>
      </c>
      <c r="G420" s="33" t="str">
        <f>VLOOKUP(Tabela1[[#This Row],[ESTADO]],Tabela5[#All],2,FALSE)</f>
        <v>Sergipe</v>
      </c>
      <c r="H420" s="4">
        <v>46160000</v>
      </c>
      <c r="I420" s="4" t="s">
        <v>1252</v>
      </c>
      <c r="J420" s="29"/>
      <c r="K420" s="1"/>
    </row>
    <row r="421" spans="1:11" ht="15">
      <c r="A421" s="5" t="s">
        <v>1253</v>
      </c>
      <c r="B421" s="4" t="s">
        <v>1254</v>
      </c>
      <c r="C421" s="18" t="s">
        <v>5</v>
      </c>
      <c r="D421" s="18" t="s">
        <v>2675</v>
      </c>
      <c r="E421" s="4" t="s">
        <v>2250</v>
      </c>
      <c r="F421" s="4" t="s">
        <v>2118</v>
      </c>
      <c r="G421" s="33" t="str">
        <f>VLOOKUP(Tabela1[[#This Row],[ESTADO]],Tabela5[#All],2,FALSE)</f>
        <v>São Paulo</v>
      </c>
      <c r="H421" s="4">
        <v>7140230</v>
      </c>
      <c r="I421" s="4" t="s">
        <v>1255</v>
      </c>
      <c r="J421" s="29"/>
      <c r="K421" s="1"/>
    </row>
    <row r="422" spans="1:11" ht="15">
      <c r="A422" s="5" t="s">
        <v>1256</v>
      </c>
      <c r="B422" s="4" t="s">
        <v>1257</v>
      </c>
      <c r="C422" s="18" t="s">
        <v>5</v>
      </c>
      <c r="D422" s="18" t="s">
        <v>2676</v>
      </c>
      <c r="E422" s="4" t="s">
        <v>2133</v>
      </c>
      <c r="F422" s="4" t="s">
        <v>2122</v>
      </c>
      <c r="G422" s="33" t="str">
        <f>VLOOKUP(Tabela1[[#This Row],[ESTADO]],Tabela5[#All],2,FALSE)</f>
        <v>Rio de Janeiro</v>
      </c>
      <c r="H422" s="4">
        <v>21371120</v>
      </c>
      <c r="I422" s="4" t="s">
        <v>1258</v>
      </c>
      <c r="J422" s="29"/>
      <c r="K422" s="1"/>
    </row>
    <row r="423" spans="1:11" ht="15">
      <c r="A423" s="5" t="s">
        <v>1259</v>
      </c>
      <c r="B423" s="4" t="s">
        <v>1260</v>
      </c>
      <c r="C423" s="18" t="s">
        <v>5</v>
      </c>
      <c r="D423" s="18" t="s">
        <v>2677</v>
      </c>
      <c r="E423" s="4" t="s">
        <v>2678</v>
      </c>
      <c r="F423" s="4" t="s">
        <v>2118</v>
      </c>
      <c r="G423" s="33" t="str">
        <f>VLOOKUP(Tabela1[[#This Row],[ESTADO]],Tabela5[#All],2,FALSE)</f>
        <v>São Paulo</v>
      </c>
      <c r="H423" s="4">
        <v>13295000</v>
      </c>
      <c r="I423" s="4" t="s">
        <v>1261</v>
      </c>
      <c r="J423" s="29"/>
      <c r="K423" s="1"/>
    </row>
    <row r="424" spans="1:11" ht="15">
      <c r="A424" s="5" t="s">
        <v>1262</v>
      </c>
      <c r="B424" s="4" t="s">
        <v>1263</v>
      </c>
      <c r="C424" s="18" t="s">
        <v>5</v>
      </c>
      <c r="D424" s="18" t="s">
        <v>2679</v>
      </c>
      <c r="E424" s="4" t="s">
        <v>2680</v>
      </c>
      <c r="F424" s="4" t="s">
        <v>2118</v>
      </c>
      <c r="G424" s="33" t="str">
        <f>VLOOKUP(Tabela1[[#This Row],[ESTADO]],Tabela5[#All],2,FALSE)</f>
        <v>São Paulo</v>
      </c>
      <c r="H424" s="4">
        <v>15400000</v>
      </c>
      <c r="I424" s="4" t="s">
        <v>1264</v>
      </c>
      <c r="J424" s="29"/>
      <c r="K424" s="1"/>
    </row>
    <row r="425" spans="1:11" ht="15">
      <c r="A425" s="5" t="s">
        <v>1265</v>
      </c>
      <c r="B425" s="5" t="s">
        <v>1266</v>
      </c>
      <c r="C425" s="18" t="s">
        <v>5</v>
      </c>
      <c r="D425" s="18" t="s">
        <v>2681</v>
      </c>
      <c r="E425" s="4" t="s">
        <v>2682</v>
      </c>
      <c r="F425" s="4" t="s">
        <v>2296</v>
      </c>
      <c r="G425" s="33" t="str">
        <f>VLOOKUP(Tabela1[[#This Row],[ESTADO]],Tabela5[#All],2,FALSE)</f>
        <v>Bahia</v>
      </c>
      <c r="H425" s="4">
        <v>42840000</v>
      </c>
      <c r="I425" s="4" t="s">
        <v>1267</v>
      </c>
      <c r="J425" s="29"/>
      <c r="K425" s="1"/>
    </row>
    <row r="426" spans="1:11" ht="15">
      <c r="A426" s="5" t="s">
        <v>1268</v>
      </c>
      <c r="B426" s="5" t="s">
        <v>1269</v>
      </c>
      <c r="C426" s="18" t="s">
        <v>5</v>
      </c>
      <c r="D426" s="18" t="s">
        <v>2683</v>
      </c>
      <c r="E426" s="4" t="s">
        <v>2149</v>
      </c>
      <c r="F426" s="4" t="s">
        <v>2150</v>
      </c>
      <c r="G426" s="33" t="str">
        <f>VLOOKUP(Tabela1[[#This Row],[ESTADO]],Tabela5[#All],2,FALSE)</f>
        <v>Sergipe</v>
      </c>
      <c r="H426" s="4">
        <v>49037475</v>
      </c>
      <c r="I426" s="4" t="s">
        <v>1270</v>
      </c>
      <c r="J426" s="29"/>
      <c r="K426" s="1"/>
    </row>
    <row r="427" spans="1:11" ht="15">
      <c r="A427" s="5" t="s">
        <v>1271</v>
      </c>
      <c r="B427" s="4" t="s">
        <v>1272</v>
      </c>
      <c r="C427" s="18" t="s">
        <v>5</v>
      </c>
      <c r="D427" s="18" t="s">
        <v>2684</v>
      </c>
      <c r="E427" s="4" t="s">
        <v>2219</v>
      </c>
      <c r="F427" s="4" t="s">
        <v>2118</v>
      </c>
      <c r="G427" s="33" t="str">
        <f>VLOOKUP(Tabela1[[#This Row],[ESTADO]],Tabela5[#All],2,FALSE)</f>
        <v>São Paulo</v>
      </c>
      <c r="H427" s="4">
        <v>6093000</v>
      </c>
      <c r="I427" s="4" t="s">
        <v>1273</v>
      </c>
      <c r="J427" s="29"/>
      <c r="K427" s="1"/>
    </row>
    <row r="428" spans="1:11" ht="15">
      <c r="A428" s="5" t="s">
        <v>1274</v>
      </c>
      <c r="B428" s="4" t="s">
        <v>1275</v>
      </c>
      <c r="C428" s="18" t="s">
        <v>5</v>
      </c>
      <c r="D428" s="18" t="s">
        <v>2685</v>
      </c>
      <c r="E428" s="4" t="s">
        <v>2219</v>
      </c>
      <c r="F428" s="4" t="s">
        <v>2118</v>
      </c>
      <c r="G428" s="33" t="str">
        <f>VLOOKUP(Tabela1[[#This Row],[ESTADO]],Tabela5[#All],2,FALSE)</f>
        <v>São Paulo</v>
      </c>
      <c r="H428" s="4">
        <v>6013006</v>
      </c>
      <c r="I428" s="4" t="s">
        <v>1276</v>
      </c>
      <c r="J428" s="29"/>
      <c r="K428" s="1"/>
    </row>
    <row r="429" spans="1:11" ht="15">
      <c r="A429" s="5" t="s">
        <v>1277</v>
      </c>
      <c r="B429" s="4" t="s">
        <v>1278</v>
      </c>
      <c r="C429" s="18" t="s">
        <v>5</v>
      </c>
      <c r="D429" s="18" t="s">
        <v>2686</v>
      </c>
      <c r="E429" s="4" t="s">
        <v>2219</v>
      </c>
      <c r="F429" s="4" t="s">
        <v>2118</v>
      </c>
      <c r="G429" s="33" t="str">
        <f>VLOOKUP(Tabela1[[#This Row],[ESTADO]],Tabela5[#All],2,FALSE)</f>
        <v>São Paulo</v>
      </c>
      <c r="H429" s="4">
        <v>6036003</v>
      </c>
      <c r="I429" s="4" t="s">
        <v>1279</v>
      </c>
      <c r="J429" s="29"/>
      <c r="K429" s="1"/>
    </row>
    <row r="430" spans="1:11" ht="15">
      <c r="A430" s="5" t="s">
        <v>1280</v>
      </c>
      <c r="B430" s="4" t="s">
        <v>1281</v>
      </c>
      <c r="C430" s="18" t="s">
        <v>5</v>
      </c>
      <c r="D430" s="18" t="s">
        <v>2687</v>
      </c>
      <c r="E430" s="4" t="s">
        <v>2219</v>
      </c>
      <c r="F430" s="4" t="s">
        <v>2118</v>
      </c>
      <c r="G430" s="33" t="str">
        <f>VLOOKUP(Tabela1[[#This Row],[ESTADO]],Tabela5[#All],2,FALSE)</f>
        <v>São Paulo</v>
      </c>
      <c r="H430" s="4">
        <v>6210170</v>
      </c>
      <c r="I430" s="4" t="s">
        <v>1282</v>
      </c>
      <c r="J430" s="29"/>
      <c r="K430" s="1"/>
    </row>
    <row r="431" spans="1:11" ht="15">
      <c r="A431" s="5" t="s">
        <v>1283</v>
      </c>
      <c r="B431" s="4" t="s">
        <v>1284</v>
      </c>
      <c r="C431" s="18" t="s">
        <v>5</v>
      </c>
      <c r="D431" s="18" t="s">
        <v>2688</v>
      </c>
      <c r="E431" s="4" t="s">
        <v>2219</v>
      </c>
      <c r="F431" s="4" t="s">
        <v>2118</v>
      </c>
      <c r="G431" s="33" t="str">
        <f>VLOOKUP(Tabela1[[#This Row],[ESTADO]],Tabela5[#All],2,FALSE)</f>
        <v>São Paulo</v>
      </c>
      <c r="H431" s="4">
        <v>6020010</v>
      </c>
      <c r="I431" s="4" t="s">
        <v>1285</v>
      </c>
      <c r="J431" s="29"/>
      <c r="K431" s="1"/>
    </row>
    <row r="432" spans="1:11" ht="15">
      <c r="A432" s="5" t="s">
        <v>1286</v>
      </c>
      <c r="B432" s="5" t="s">
        <v>1287</v>
      </c>
      <c r="C432" s="18" t="s">
        <v>5</v>
      </c>
      <c r="D432" s="18" t="s">
        <v>2689</v>
      </c>
      <c r="E432" s="4" t="s">
        <v>2219</v>
      </c>
      <c r="F432" s="4" t="s">
        <v>2118</v>
      </c>
      <c r="G432" s="33" t="str">
        <f>VLOOKUP(Tabela1[[#This Row],[ESTADO]],Tabela5[#All],2,FALSE)</f>
        <v>São Paulo</v>
      </c>
      <c r="H432" s="4">
        <v>6020010</v>
      </c>
      <c r="I432" s="4" t="s">
        <v>1288</v>
      </c>
      <c r="J432" s="29"/>
      <c r="K432" s="1"/>
    </row>
    <row r="433" spans="1:11" ht="15">
      <c r="A433" s="5" t="s">
        <v>1289</v>
      </c>
      <c r="B433" s="4" t="s">
        <v>1290</v>
      </c>
      <c r="C433" s="18" t="s">
        <v>5</v>
      </c>
      <c r="D433" s="18" t="s">
        <v>2690</v>
      </c>
      <c r="E433" s="4" t="s">
        <v>2691</v>
      </c>
      <c r="F433" s="4" t="s">
        <v>2118</v>
      </c>
      <c r="G433" s="33" t="str">
        <f>VLOOKUP(Tabela1[[#This Row],[ESTADO]],Tabela5[#All],2,FALSE)</f>
        <v>São Paulo</v>
      </c>
      <c r="H433" s="4">
        <v>19907510</v>
      </c>
      <c r="I433" s="4" t="s">
        <v>1291</v>
      </c>
      <c r="J433" s="29"/>
      <c r="K433" s="1"/>
    </row>
    <row r="434" spans="1:11" ht="15">
      <c r="A434" s="5" t="s">
        <v>1292</v>
      </c>
      <c r="B434" s="4" t="s">
        <v>1293</v>
      </c>
      <c r="C434" s="18" t="s">
        <v>5</v>
      </c>
      <c r="D434" s="18" t="s">
        <v>2692</v>
      </c>
      <c r="E434" s="4" t="s">
        <v>2691</v>
      </c>
      <c r="F434" s="4" t="s">
        <v>2118</v>
      </c>
      <c r="G434" s="33" t="str">
        <f>VLOOKUP(Tabela1[[#This Row],[ESTADO]],Tabela5[#All],2,FALSE)</f>
        <v>São Paulo</v>
      </c>
      <c r="H434" s="4">
        <v>19912120</v>
      </c>
      <c r="I434" s="4" t="s">
        <v>1294</v>
      </c>
      <c r="J434" s="29"/>
      <c r="K434" s="1"/>
    </row>
    <row r="435" spans="1:11" ht="15">
      <c r="A435" s="5" t="s">
        <v>1295</v>
      </c>
      <c r="B435" s="4" t="s">
        <v>1296</v>
      </c>
      <c r="C435" s="18" t="s">
        <v>5</v>
      </c>
      <c r="D435" s="18" t="s">
        <v>2693</v>
      </c>
      <c r="E435" s="4" t="s">
        <v>2185</v>
      </c>
      <c r="F435" s="4" t="s">
        <v>2186</v>
      </c>
      <c r="G435" s="33" t="str">
        <f>VLOOKUP(Tabela1[[#This Row],[ESTADO]],Tabela5[#All],2,FALSE)</f>
        <v>Distrito Federal</v>
      </c>
      <c r="H435" s="4">
        <v>70000000</v>
      </c>
      <c r="I435" s="4" t="s">
        <v>1297</v>
      </c>
      <c r="J435" s="29"/>
      <c r="K435" s="1"/>
    </row>
    <row r="436" spans="1:11" ht="15">
      <c r="A436" s="5" t="s">
        <v>1298</v>
      </c>
      <c r="B436" s="4" t="s">
        <v>1299</v>
      </c>
      <c r="C436" s="18" t="s">
        <v>5</v>
      </c>
      <c r="D436" s="18" t="s">
        <v>2694</v>
      </c>
      <c r="E436" s="4" t="s">
        <v>2124</v>
      </c>
      <c r="F436" s="4" t="s">
        <v>2125</v>
      </c>
      <c r="G436" s="33" t="str">
        <f>VLOOKUP(Tabela1[[#This Row],[ESTADO]],Tabela5[#All],2,FALSE)</f>
        <v>Rio Grande do Sul</v>
      </c>
      <c r="H436" s="4">
        <v>90200910</v>
      </c>
      <c r="I436" s="4" t="s">
        <v>1300</v>
      </c>
      <c r="J436" s="29"/>
      <c r="K436" s="1"/>
    </row>
    <row r="437" spans="1:11" ht="15">
      <c r="A437" s="4" t="s">
        <v>1301</v>
      </c>
      <c r="B437" s="4" t="s">
        <v>1302</v>
      </c>
      <c r="C437" s="18" t="s">
        <v>5</v>
      </c>
      <c r="D437" s="18" t="s">
        <v>2695</v>
      </c>
      <c r="E437" s="4" t="s">
        <v>2130</v>
      </c>
      <c r="F437" s="4" t="s">
        <v>2118</v>
      </c>
      <c r="G437" s="33" t="str">
        <f>VLOOKUP(Tabela1[[#This Row],[ESTADO]],Tabela5[#All],2,FALSE)</f>
        <v>São Paulo</v>
      </c>
      <c r="H437" s="4" t="s">
        <v>2696</v>
      </c>
      <c r="I437" s="4" t="s">
        <v>1303</v>
      </c>
      <c r="J437" s="29"/>
      <c r="K437" s="1"/>
    </row>
    <row r="438" spans="1:11" ht="15">
      <c r="A438" s="5" t="s">
        <v>1304</v>
      </c>
      <c r="B438" s="4" t="s">
        <v>1305</v>
      </c>
      <c r="C438" s="18" t="s">
        <v>5</v>
      </c>
      <c r="D438" s="18" t="s">
        <v>2697</v>
      </c>
      <c r="E438" s="4" t="s">
        <v>2130</v>
      </c>
      <c r="F438" s="4" t="s">
        <v>2118</v>
      </c>
      <c r="G438" s="33" t="str">
        <f>VLOOKUP(Tabela1[[#This Row],[ESTADO]],Tabela5[#All],2,FALSE)</f>
        <v>São Paulo</v>
      </c>
      <c r="H438" s="4">
        <v>1311200</v>
      </c>
      <c r="I438" s="4" t="s">
        <v>1306</v>
      </c>
      <c r="J438" s="29"/>
      <c r="K438" s="1"/>
    </row>
    <row r="439" spans="1:11" ht="15">
      <c r="A439" s="5" t="s">
        <v>1307</v>
      </c>
      <c r="B439" s="5" t="s">
        <v>1308</v>
      </c>
      <c r="C439" s="18" t="s">
        <v>5</v>
      </c>
      <c r="D439" s="18" t="s">
        <v>2698</v>
      </c>
      <c r="E439" s="4" t="s">
        <v>2124</v>
      </c>
      <c r="F439" s="4" t="s">
        <v>2125</v>
      </c>
      <c r="G439" s="33" t="str">
        <f>VLOOKUP(Tabela1[[#This Row],[ESTADO]],Tabela5[#All],2,FALSE)</f>
        <v>Rio Grande do Sul</v>
      </c>
      <c r="H439" s="4">
        <v>91340020</v>
      </c>
      <c r="I439" s="4" t="s">
        <v>1309</v>
      </c>
      <c r="J439" s="29"/>
      <c r="K439" s="1"/>
    </row>
    <row r="440" spans="1:11" ht="15">
      <c r="A440" s="5" t="s">
        <v>1310</v>
      </c>
      <c r="B440" s="4" t="s">
        <v>1311</v>
      </c>
      <c r="C440" s="18" t="s">
        <v>5</v>
      </c>
      <c r="D440" s="18" t="s">
        <v>2699</v>
      </c>
      <c r="E440" s="4" t="s">
        <v>2133</v>
      </c>
      <c r="F440" s="4" t="s">
        <v>2122</v>
      </c>
      <c r="G440" s="33" t="str">
        <f>VLOOKUP(Tabela1[[#This Row],[ESTADO]],Tabela5[#All],2,FALSE)</f>
        <v>Rio de Janeiro</v>
      </c>
      <c r="H440" s="4">
        <v>23045830</v>
      </c>
      <c r="I440" s="4" t="s">
        <v>1312</v>
      </c>
      <c r="J440" s="29"/>
      <c r="K440" s="1"/>
    </row>
    <row r="441" spans="1:11" ht="15">
      <c r="A441" s="5" t="s">
        <v>1313</v>
      </c>
      <c r="B441" s="4" t="s">
        <v>1314</v>
      </c>
      <c r="C441" s="18" t="s">
        <v>5</v>
      </c>
      <c r="D441" s="18" t="s">
        <v>2700</v>
      </c>
      <c r="E441" s="4" t="s">
        <v>2127</v>
      </c>
      <c r="F441" s="4" t="s">
        <v>2128</v>
      </c>
      <c r="G441" s="33" t="str">
        <f>VLOOKUP(Tabela1[[#This Row],[ESTADO]],Tabela5[#All],2,FALSE)</f>
        <v>Minas Gerais</v>
      </c>
      <c r="H441" s="4">
        <v>31310250</v>
      </c>
      <c r="I441" s="4" t="s">
        <v>1315</v>
      </c>
      <c r="J441" s="29"/>
      <c r="K441" s="1"/>
    </row>
    <row r="442" spans="1:11" ht="15">
      <c r="A442" s="5" t="s">
        <v>1316</v>
      </c>
      <c r="B442" s="4" t="s">
        <v>1317</v>
      </c>
      <c r="C442" s="18" t="s">
        <v>5</v>
      </c>
      <c r="D442" s="18" t="s">
        <v>2701</v>
      </c>
      <c r="E442" s="4" t="s">
        <v>2130</v>
      </c>
      <c r="F442" s="4" t="s">
        <v>2118</v>
      </c>
      <c r="G442" s="33" t="str">
        <f>VLOOKUP(Tabela1[[#This Row],[ESTADO]],Tabela5[#All],2,FALSE)</f>
        <v>São Paulo</v>
      </c>
      <c r="H442" s="4">
        <v>5461000</v>
      </c>
      <c r="I442" s="4" t="s">
        <v>1318</v>
      </c>
      <c r="J442" s="29"/>
      <c r="K442" s="1"/>
    </row>
    <row r="443" spans="1:11" ht="15">
      <c r="A443" s="5" t="s">
        <v>1319</v>
      </c>
      <c r="B443" s="4" t="s">
        <v>1320</v>
      </c>
      <c r="C443" s="18" t="s">
        <v>5</v>
      </c>
      <c r="D443" s="18" t="s">
        <v>2702</v>
      </c>
      <c r="E443" s="4" t="s">
        <v>2130</v>
      </c>
      <c r="F443" s="4" t="s">
        <v>2118</v>
      </c>
      <c r="G443" s="33" t="str">
        <f>VLOOKUP(Tabela1[[#This Row],[ESTADO]],Tabela5[#All],2,FALSE)</f>
        <v>São Paulo</v>
      </c>
      <c r="H443" s="4">
        <v>2831000</v>
      </c>
      <c r="I443" s="4" t="s">
        <v>1321</v>
      </c>
      <c r="J443" s="29"/>
      <c r="K443" s="1"/>
    </row>
    <row r="444" spans="1:11" ht="15">
      <c r="A444" s="5" t="s">
        <v>1322</v>
      </c>
      <c r="B444" s="3" t="s">
        <v>1323</v>
      </c>
      <c r="C444" s="18" t="s">
        <v>5</v>
      </c>
      <c r="D444" s="18" t="s">
        <v>2703</v>
      </c>
      <c r="E444" s="4" t="s">
        <v>2130</v>
      </c>
      <c r="F444" s="4" t="s">
        <v>2118</v>
      </c>
      <c r="G444" s="33" t="str">
        <f>VLOOKUP(Tabela1[[#This Row],[ESTADO]],Tabela5[#All],2,FALSE)</f>
        <v>São Paulo</v>
      </c>
      <c r="H444" s="4">
        <v>3022000</v>
      </c>
      <c r="I444" s="4" t="s">
        <v>1324</v>
      </c>
      <c r="J444" s="29"/>
      <c r="K444" s="1"/>
    </row>
    <row r="445" spans="1:11" ht="15">
      <c r="A445" s="5" t="s">
        <v>1325</v>
      </c>
      <c r="B445" s="4" t="s">
        <v>1326</v>
      </c>
      <c r="C445" s="18" t="s">
        <v>5</v>
      </c>
      <c r="D445" s="18" t="s">
        <v>2704</v>
      </c>
      <c r="E445" s="4" t="s">
        <v>2705</v>
      </c>
      <c r="F445" s="4" t="s">
        <v>2128</v>
      </c>
      <c r="G445" s="33" t="str">
        <f>VLOOKUP(Tabela1[[#This Row],[ESTADO]],Tabela5[#All],2,FALSE)</f>
        <v>Minas Gerais</v>
      </c>
      <c r="H445" s="4">
        <v>38700207</v>
      </c>
      <c r="I445" s="4" t="s">
        <v>1327</v>
      </c>
      <c r="J445" s="29"/>
      <c r="K445" s="1"/>
    </row>
    <row r="446" spans="1:11" ht="15">
      <c r="A446" s="5" t="s">
        <v>1328</v>
      </c>
      <c r="B446" s="4" t="s">
        <v>1329</v>
      </c>
      <c r="C446" s="18" t="s">
        <v>5</v>
      </c>
      <c r="D446" s="18" t="s">
        <v>2706</v>
      </c>
      <c r="E446" s="4" t="s">
        <v>2133</v>
      </c>
      <c r="F446" s="4" t="s">
        <v>2122</v>
      </c>
      <c r="G446" s="33" t="str">
        <f>VLOOKUP(Tabela1[[#This Row],[ESTADO]],Tabela5[#All],2,FALSE)</f>
        <v>Rio de Janeiro</v>
      </c>
      <c r="H446" s="4">
        <v>21525470</v>
      </c>
      <c r="I446" s="4" t="s">
        <v>1330</v>
      </c>
      <c r="J446" s="29"/>
      <c r="K446" s="1"/>
    </row>
    <row r="447" spans="1:11" ht="15">
      <c r="A447" s="5" t="s">
        <v>1331</v>
      </c>
      <c r="B447" s="21" t="s">
        <v>1332</v>
      </c>
      <c r="C447" s="18" t="s">
        <v>5</v>
      </c>
      <c r="D447" s="18" t="s">
        <v>2707</v>
      </c>
      <c r="E447" s="4" t="s">
        <v>2347</v>
      </c>
      <c r="F447" s="4" t="s">
        <v>2296</v>
      </c>
      <c r="G447" s="33" t="str">
        <f>VLOOKUP(Tabela1[[#This Row],[ESTADO]],Tabela5[#All],2,FALSE)</f>
        <v>Bahia</v>
      </c>
      <c r="H447" s="4">
        <v>42702400</v>
      </c>
      <c r="I447" s="4" t="s">
        <v>2109</v>
      </c>
      <c r="J447" s="29"/>
      <c r="K447" s="1"/>
    </row>
    <row r="448" spans="1:11" ht="15">
      <c r="A448" s="5" t="s">
        <v>1333</v>
      </c>
      <c r="B448" s="4" t="s">
        <v>1334</v>
      </c>
      <c r="C448" s="18" t="s">
        <v>5</v>
      </c>
      <c r="D448" s="18" t="s">
        <v>2708</v>
      </c>
      <c r="E448" s="4" t="s">
        <v>2137</v>
      </c>
      <c r="F448" s="4" t="s">
        <v>2118</v>
      </c>
      <c r="G448" s="33" t="str">
        <f>VLOOKUP(Tabela1[[#This Row],[ESTADO]],Tabela5[#All],2,FALSE)</f>
        <v>São Paulo</v>
      </c>
      <c r="H448" s="4">
        <v>9190210</v>
      </c>
      <c r="I448" s="4" t="s">
        <v>1335</v>
      </c>
      <c r="J448" s="29"/>
      <c r="K448" s="1"/>
    </row>
    <row r="449" spans="1:11" ht="15">
      <c r="A449" s="5" t="s">
        <v>1336</v>
      </c>
      <c r="B449" s="3" t="s">
        <v>1337</v>
      </c>
      <c r="C449" s="18" t="s">
        <v>5</v>
      </c>
      <c r="D449" s="18" t="s">
        <v>2709</v>
      </c>
      <c r="E449" s="4" t="s">
        <v>2127</v>
      </c>
      <c r="F449" s="4" t="s">
        <v>2128</v>
      </c>
      <c r="G449" s="33" t="str">
        <f>VLOOKUP(Tabela1[[#This Row],[ESTADO]],Tabela5[#All],2,FALSE)</f>
        <v>Minas Gerais</v>
      </c>
      <c r="H449" s="4">
        <v>30130002</v>
      </c>
      <c r="I449" s="4" t="s">
        <v>1338</v>
      </c>
      <c r="J449" s="29"/>
      <c r="K449" s="1"/>
    </row>
    <row r="450" spans="1:11" ht="15">
      <c r="A450" s="5" t="s">
        <v>1339</v>
      </c>
      <c r="B450" s="4" t="s">
        <v>1340</v>
      </c>
      <c r="C450" s="18" t="s">
        <v>5</v>
      </c>
      <c r="D450" s="18" t="s">
        <v>2710</v>
      </c>
      <c r="E450" s="4" t="s">
        <v>2309</v>
      </c>
      <c r="F450" s="4" t="s">
        <v>2128</v>
      </c>
      <c r="G450" s="33" t="str">
        <f>VLOOKUP(Tabela1[[#This Row],[ESTADO]],Tabela5[#All],2,FALSE)</f>
        <v>Minas Gerais</v>
      </c>
      <c r="H450" s="4">
        <v>37701386</v>
      </c>
      <c r="I450" s="4" t="s">
        <v>1341</v>
      </c>
      <c r="J450" s="29"/>
      <c r="K450" s="1"/>
    </row>
    <row r="451" spans="1:11" ht="15">
      <c r="A451" s="5" t="s">
        <v>1342</v>
      </c>
      <c r="B451" s="4" t="s">
        <v>1343</v>
      </c>
      <c r="C451" s="18" t="s">
        <v>5</v>
      </c>
      <c r="D451" s="18" t="s">
        <v>2711</v>
      </c>
      <c r="E451" s="4" t="s">
        <v>2130</v>
      </c>
      <c r="F451" s="4" t="s">
        <v>2118</v>
      </c>
      <c r="G451" s="33" t="str">
        <f>VLOOKUP(Tabela1[[#This Row],[ESTADO]],Tabela5[#All],2,FALSE)</f>
        <v>São Paulo</v>
      </c>
      <c r="H451" s="4">
        <v>4794000</v>
      </c>
      <c r="I451" s="4" t="s">
        <v>1344</v>
      </c>
      <c r="J451" s="29"/>
      <c r="K451" s="1"/>
    </row>
    <row r="452" spans="1:11" ht="15">
      <c r="A452" s="5" t="s">
        <v>1345</v>
      </c>
      <c r="B452" s="5" t="s">
        <v>1346</v>
      </c>
      <c r="C452" s="18" t="s">
        <v>5</v>
      </c>
      <c r="D452" s="18" t="s">
        <v>2712</v>
      </c>
      <c r="E452" s="4" t="s">
        <v>2713</v>
      </c>
      <c r="F452" s="4" t="s">
        <v>2118</v>
      </c>
      <c r="G452" s="33" t="str">
        <f>VLOOKUP(Tabela1[[#This Row],[ESTADO]],Tabela5[#All],2,FALSE)</f>
        <v>São Paulo</v>
      </c>
      <c r="H452" s="4">
        <v>13416240</v>
      </c>
      <c r="I452" s="4" t="s">
        <v>1347</v>
      </c>
      <c r="J452" s="29"/>
      <c r="K452" s="1"/>
    </row>
    <row r="453" spans="1:11" ht="15">
      <c r="A453" s="5" t="s">
        <v>1348</v>
      </c>
      <c r="B453" s="4" t="s">
        <v>1349</v>
      </c>
      <c r="C453" s="18" t="s">
        <v>5</v>
      </c>
      <c r="D453" s="18" t="s">
        <v>2714</v>
      </c>
      <c r="E453" s="4" t="s">
        <v>2127</v>
      </c>
      <c r="F453" s="4" t="s">
        <v>2128</v>
      </c>
      <c r="G453" s="33" t="str">
        <f>VLOOKUP(Tabela1[[#This Row],[ESTADO]],Tabela5[#All],2,FALSE)</f>
        <v>Minas Gerais</v>
      </c>
      <c r="H453" s="4">
        <v>30380000</v>
      </c>
      <c r="I453" s="4" t="s">
        <v>1350</v>
      </c>
      <c r="J453" s="29"/>
      <c r="K453" s="1"/>
    </row>
    <row r="454" spans="1:11" ht="15">
      <c r="A454" s="5" t="s">
        <v>1351</v>
      </c>
      <c r="B454" s="4" t="s">
        <v>1352</v>
      </c>
      <c r="C454" s="18" t="s">
        <v>5</v>
      </c>
      <c r="D454" s="18" t="s">
        <v>2715</v>
      </c>
      <c r="E454" s="4" t="s">
        <v>2268</v>
      </c>
      <c r="F454" s="4" t="s">
        <v>2118</v>
      </c>
      <c r="G454" s="33" t="str">
        <f>VLOOKUP(Tabela1[[#This Row],[ESTADO]],Tabela5[#All],2,FALSE)</f>
        <v>São Paulo</v>
      </c>
      <c r="H454" s="4">
        <v>13080395</v>
      </c>
      <c r="I454" s="4" t="s">
        <v>1353</v>
      </c>
      <c r="J454" s="29"/>
      <c r="K454" s="1"/>
    </row>
    <row r="455" spans="1:11" ht="15">
      <c r="A455" s="5" t="s">
        <v>1354</v>
      </c>
      <c r="B455" s="21" t="s">
        <v>1355</v>
      </c>
      <c r="C455" s="18" t="s">
        <v>5</v>
      </c>
      <c r="D455" s="18" t="s">
        <v>2716</v>
      </c>
      <c r="E455" s="4" t="s">
        <v>2130</v>
      </c>
      <c r="F455" s="4" t="s">
        <v>2118</v>
      </c>
      <c r="G455" s="33" t="str">
        <f>VLOOKUP(Tabela1[[#This Row],[ESTADO]],Tabela5[#All],2,FALSE)</f>
        <v>São Paulo</v>
      </c>
      <c r="H455" s="4">
        <v>8050099</v>
      </c>
      <c r="I455" s="4" t="s">
        <v>1356</v>
      </c>
      <c r="J455" s="29"/>
      <c r="K455" s="1"/>
    </row>
    <row r="456" spans="1:11" ht="15">
      <c r="A456" s="5" t="s">
        <v>1357</v>
      </c>
      <c r="B456" s="4" t="s">
        <v>1358</v>
      </c>
      <c r="C456" s="18" t="s">
        <v>5</v>
      </c>
      <c r="D456" s="18" t="s">
        <v>2717</v>
      </c>
      <c r="E456" s="4" t="s">
        <v>2130</v>
      </c>
      <c r="F456" s="4" t="s">
        <v>2118</v>
      </c>
      <c r="G456" s="33" t="str">
        <f>VLOOKUP(Tabela1[[#This Row],[ESTADO]],Tabela5[#All],2,FALSE)</f>
        <v>São Paulo</v>
      </c>
      <c r="H456" s="4">
        <v>8290250</v>
      </c>
      <c r="I456" s="4" t="s">
        <v>1359</v>
      </c>
      <c r="J456" s="29"/>
      <c r="K456" s="1"/>
    </row>
    <row r="457" spans="1:11" ht="15">
      <c r="A457" s="5" t="s">
        <v>1360</v>
      </c>
      <c r="B457" s="4" t="s">
        <v>1361</v>
      </c>
      <c r="C457" s="18" t="s">
        <v>5</v>
      </c>
      <c r="D457" s="18" t="s">
        <v>2718</v>
      </c>
      <c r="E457" s="4" t="s">
        <v>2133</v>
      </c>
      <c r="F457" s="4" t="s">
        <v>2122</v>
      </c>
      <c r="G457" s="33" t="str">
        <f>VLOOKUP(Tabela1[[#This Row],[ESTADO]],Tabela5[#All],2,FALSE)</f>
        <v>Rio de Janeiro</v>
      </c>
      <c r="H457" s="4">
        <v>22775056</v>
      </c>
      <c r="I457" s="4" t="s">
        <v>1362</v>
      </c>
      <c r="J457" s="29"/>
      <c r="K457" s="1"/>
    </row>
    <row r="458" spans="1:11" ht="15">
      <c r="A458" s="5" t="s">
        <v>1363</v>
      </c>
      <c r="B458" s="4" t="s">
        <v>1364</v>
      </c>
      <c r="C458" s="18" t="s">
        <v>5</v>
      </c>
      <c r="D458" s="18" t="s">
        <v>2719</v>
      </c>
      <c r="E458" s="4" t="s">
        <v>2130</v>
      </c>
      <c r="F458" s="4" t="s">
        <v>2118</v>
      </c>
      <c r="G458" s="33" t="str">
        <f>VLOOKUP(Tabela1[[#This Row],[ESTADO]],Tabela5[#All],2,FALSE)</f>
        <v>São Paulo</v>
      </c>
      <c r="H458" s="4">
        <v>8260005</v>
      </c>
      <c r="I458" s="4" t="s">
        <v>1365</v>
      </c>
      <c r="J458" s="29"/>
      <c r="K458" s="1"/>
    </row>
    <row r="459" spans="1:11" ht="15">
      <c r="A459" s="5" t="s">
        <v>1366</v>
      </c>
      <c r="B459" s="4" t="s">
        <v>1367</v>
      </c>
      <c r="C459" s="18" t="s">
        <v>5</v>
      </c>
      <c r="D459" s="18" t="s">
        <v>2720</v>
      </c>
      <c r="E459" s="4" t="s">
        <v>2133</v>
      </c>
      <c r="F459" s="4" t="s">
        <v>2122</v>
      </c>
      <c r="G459" s="33" t="str">
        <f>VLOOKUP(Tabela1[[#This Row],[ESTADO]],Tabela5[#All],2,FALSE)</f>
        <v>Rio de Janeiro</v>
      </c>
      <c r="H459" s="4">
        <v>20031050</v>
      </c>
      <c r="I459" s="4" t="s">
        <v>1368</v>
      </c>
      <c r="J459" s="29"/>
      <c r="K459" s="1"/>
    </row>
    <row r="460" spans="1:11" ht="15">
      <c r="A460" s="5" t="s">
        <v>1369</v>
      </c>
      <c r="B460" s="4" t="s">
        <v>1370</v>
      </c>
      <c r="C460" s="18" t="s">
        <v>5</v>
      </c>
      <c r="D460" s="18" t="s">
        <v>2721</v>
      </c>
      <c r="E460" s="4" t="s">
        <v>2722</v>
      </c>
      <c r="F460" s="4" t="s">
        <v>2118</v>
      </c>
      <c r="G460" s="33" t="str">
        <f>VLOOKUP(Tabela1[[#This Row],[ESTADO]],Tabela5[#All],2,FALSE)</f>
        <v>São Paulo</v>
      </c>
      <c r="H460" s="4">
        <v>13660350</v>
      </c>
      <c r="I460" s="4" t="s">
        <v>1368</v>
      </c>
      <c r="J460" s="29"/>
      <c r="K460" s="1"/>
    </row>
    <row r="461" spans="1:11" ht="15">
      <c r="A461" s="5" t="s">
        <v>1371</v>
      </c>
      <c r="B461" s="4" t="s">
        <v>1372</v>
      </c>
      <c r="C461" s="18" t="s">
        <v>5</v>
      </c>
      <c r="D461" s="18" t="s">
        <v>2723</v>
      </c>
      <c r="E461" s="4" t="s">
        <v>2452</v>
      </c>
      <c r="F461" s="4" t="s">
        <v>2398</v>
      </c>
      <c r="G461" s="33" t="str">
        <f>VLOOKUP(Tabela1[[#This Row],[ESTADO]],Tabela5[#All],2,FALSE)</f>
        <v>Ceará</v>
      </c>
      <c r="H461" s="4">
        <v>60740020</v>
      </c>
      <c r="I461" s="4" t="s">
        <v>1373</v>
      </c>
      <c r="J461" s="29"/>
      <c r="K461" s="1"/>
    </row>
    <row r="462" spans="1:11" ht="15">
      <c r="A462" s="5" t="s">
        <v>1374</v>
      </c>
      <c r="B462" s="4" t="s">
        <v>1375</v>
      </c>
      <c r="C462" s="18" t="s">
        <v>5</v>
      </c>
      <c r="D462" s="18" t="s">
        <v>2724</v>
      </c>
      <c r="E462" s="4" t="s">
        <v>2411</v>
      </c>
      <c r="F462" s="4" t="s">
        <v>2118</v>
      </c>
      <c r="G462" s="33" t="str">
        <f>VLOOKUP(Tabela1[[#This Row],[ESTADO]],Tabela5[#All],2,FALSE)</f>
        <v>São Paulo</v>
      </c>
      <c r="H462" s="4">
        <v>11726500</v>
      </c>
      <c r="I462" s="4" t="s">
        <v>1376</v>
      </c>
      <c r="J462" s="29"/>
      <c r="K462" s="1"/>
    </row>
    <row r="463" spans="1:11" ht="15">
      <c r="A463" s="5" t="s">
        <v>1377</v>
      </c>
      <c r="B463" s="3" t="s">
        <v>1378</v>
      </c>
      <c r="C463" s="18" t="s">
        <v>5</v>
      </c>
      <c r="D463" s="18" t="s">
        <v>2725</v>
      </c>
      <c r="E463" s="4" t="s">
        <v>2130</v>
      </c>
      <c r="F463" s="4" t="s">
        <v>2118</v>
      </c>
      <c r="G463" s="33" t="str">
        <f>VLOOKUP(Tabela1[[#This Row],[ESTADO]],Tabela5[#All],2,FALSE)</f>
        <v>São Paulo</v>
      </c>
      <c r="H463" s="4">
        <v>3634000</v>
      </c>
      <c r="I463" s="4" t="s">
        <v>1379</v>
      </c>
      <c r="J463" s="29"/>
      <c r="K463" s="1"/>
    </row>
    <row r="464" spans="1:11" ht="15">
      <c r="A464" s="5" t="s">
        <v>1380</v>
      </c>
      <c r="B464" s="4" t="s">
        <v>1381</v>
      </c>
      <c r="C464" s="18" t="s">
        <v>5</v>
      </c>
      <c r="D464" s="18" t="s">
        <v>2725</v>
      </c>
      <c r="E464" s="4" t="s">
        <v>2130</v>
      </c>
      <c r="F464" s="4" t="s">
        <v>2118</v>
      </c>
      <c r="G464" s="33" t="str">
        <f>VLOOKUP(Tabela1[[#This Row],[ESTADO]],Tabela5[#All],2,FALSE)</f>
        <v>São Paulo</v>
      </c>
      <c r="H464" s="4">
        <v>3634000</v>
      </c>
      <c r="I464" s="4" t="s">
        <v>1382</v>
      </c>
      <c r="J464" s="29"/>
      <c r="K464" s="1"/>
    </row>
    <row r="465" spans="1:11" ht="15">
      <c r="A465" s="5" t="s">
        <v>1383</v>
      </c>
      <c r="B465" s="4" t="s">
        <v>1384</v>
      </c>
      <c r="C465" s="18" t="s">
        <v>5</v>
      </c>
      <c r="D465" s="18" t="s">
        <v>2726</v>
      </c>
      <c r="E465" s="4" t="s">
        <v>2130</v>
      </c>
      <c r="F465" s="4" t="s">
        <v>2118</v>
      </c>
      <c r="G465" s="33" t="str">
        <f>VLOOKUP(Tabela1[[#This Row],[ESTADO]],Tabela5[#All],2,FALSE)</f>
        <v>São Paulo</v>
      </c>
      <c r="H465" s="4">
        <v>5477000</v>
      </c>
      <c r="I465" s="4" t="s">
        <v>1385</v>
      </c>
      <c r="J465" s="29"/>
      <c r="K465" s="1"/>
    </row>
    <row r="466" spans="1:11" ht="15">
      <c r="A466" s="5" t="s">
        <v>1386</v>
      </c>
      <c r="B466" s="5" t="s">
        <v>1387</v>
      </c>
      <c r="C466" s="18" t="s">
        <v>5</v>
      </c>
      <c r="D466" s="18" t="s">
        <v>2727</v>
      </c>
      <c r="E466" s="4" t="s">
        <v>2713</v>
      </c>
      <c r="F466" s="4" t="s">
        <v>2118</v>
      </c>
      <c r="G466" s="33" t="str">
        <f>VLOOKUP(Tabela1[[#This Row],[ESTADO]],Tabela5[#All],2,FALSE)</f>
        <v>São Paulo</v>
      </c>
      <c r="H466" s="4">
        <v>13414018</v>
      </c>
      <c r="I466" s="4" t="s">
        <v>1388</v>
      </c>
      <c r="J466" s="29"/>
      <c r="K466" s="1"/>
    </row>
    <row r="467" spans="1:11" ht="15">
      <c r="A467" s="5" t="s">
        <v>1389</v>
      </c>
      <c r="B467" s="5" t="s">
        <v>1390</v>
      </c>
      <c r="C467" s="18" t="s">
        <v>5</v>
      </c>
      <c r="D467" s="18" t="s">
        <v>2728</v>
      </c>
      <c r="E467" s="4" t="s">
        <v>2133</v>
      </c>
      <c r="F467" s="4" t="s">
        <v>2122</v>
      </c>
      <c r="G467" s="33" t="str">
        <f>VLOOKUP(Tabela1[[#This Row],[ESTADO]],Tabela5[#All],2,FALSE)</f>
        <v>Rio de Janeiro</v>
      </c>
      <c r="H467" s="4">
        <v>22011010</v>
      </c>
      <c r="I467" s="4" t="s">
        <v>1391</v>
      </c>
      <c r="J467" s="29"/>
      <c r="K467" s="1"/>
    </row>
    <row r="468" spans="1:11" ht="15">
      <c r="A468" s="5" t="s">
        <v>1392</v>
      </c>
      <c r="B468" s="4" t="s">
        <v>1393</v>
      </c>
      <c r="C468" s="18" t="s">
        <v>5</v>
      </c>
      <c r="D468" s="18" t="s">
        <v>2729</v>
      </c>
      <c r="E468" s="4" t="s">
        <v>2250</v>
      </c>
      <c r="F468" s="4" t="s">
        <v>2118</v>
      </c>
      <c r="G468" s="33" t="str">
        <f>VLOOKUP(Tabela1[[#This Row],[ESTADO]],Tabela5[#All],2,FALSE)</f>
        <v>São Paulo</v>
      </c>
      <c r="H468" s="4">
        <v>7252000</v>
      </c>
      <c r="I468" s="4" t="s">
        <v>1394</v>
      </c>
      <c r="J468" s="29"/>
      <c r="K468" s="1"/>
    </row>
    <row r="469" spans="1:11" ht="15">
      <c r="A469" s="5" t="s">
        <v>1395</v>
      </c>
      <c r="B469" s="4" t="s">
        <v>1396</v>
      </c>
      <c r="C469" s="18" t="s">
        <v>5</v>
      </c>
      <c r="D469" s="18" t="s">
        <v>2730</v>
      </c>
      <c r="E469" s="4" t="s">
        <v>2713</v>
      </c>
      <c r="F469" s="4" t="s">
        <v>2118</v>
      </c>
      <c r="G469" s="33" t="str">
        <f>VLOOKUP(Tabela1[[#This Row],[ESTADO]],Tabela5[#All],2,FALSE)</f>
        <v>São Paulo</v>
      </c>
      <c r="H469" s="4">
        <v>13414018</v>
      </c>
      <c r="I469" s="4" t="s">
        <v>1397</v>
      </c>
      <c r="J469" s="29"/>
      <c r="K469" s="1"/>
    </row>
    <row r="470" spans="1:11" ht="15">
      <c r="A470" s="5" t="s">
        <v>1398</v>
      </c>
      <c r="B470" s="4" t="s">
        <v>1399</v>
      </c>
      <c r="C470" s="18" t="s">
        <v>5</v>
      </c>
      <c r="D470" s="18" t="s">
        <v>2731</v>
      </c>
      <c r="E470" s="4" t="s">
        <v>2130</v>
      </c>
      <c r="F470" s="4" t="s">
        <v>2118</v>
      </c>
      <c r="G470" s="33" t="str">
        <f>VLOOKUP(Tabela1[[#This Row],[ESTADO]],Tabela5[#All],2,FALSE)</f>
        <v>São Paulo</v>
      </c>
      <c r="H470" s="4">
        <v>2936000</v>
      </c>
      <c r="I470" s="4" t="s">
        <v>1400</v>
      </c>
      <c r="J470" s="29"/>
      <c r="K470" s="1"/>
    </row>
    <row r="471" spans="1:11" ht="15">
      <c r="A471" s="5" t="s">
        <v>1401</v>
      </c>
      <c r="B471" s="4" t="s">
        <v>1402</v>
      </c>
      <c r="C471" s="18" t="s">
        <v>5</v>
      </c>
      <c r="D471" s="18" t="s">
        <v>2732</v>
      </c>
      <c r="E471" s="4" t="s">
        <v>2185</v>
      </c>
      <c r="F471" s="4" t="s">
        <v>2186</v>
      </c>
      <c r="G471" s="33" t="str">
        <f>VLOOKUP(Tabela1[[#This Row],[ESTADO]],Tabela5[#All],2,FALSE)</f>
        <v>Distrito Federal</v>
      </c>
      <c r="H471" s="4">
        <v>71219900</v>
      </c>
      <c r="I471" s="4" t="s">
        <v>1403</v>
      </c>
      <c r="J471" s="29"/>
      <c r="K471" s="1"/>
    </row>
    <row r="472" spans="1:11" ht="15">
      <c r="A472" s="5" t="s">
        <v>1404</v>
      </c>
      <c r="B472" s="4" t="s">
        <v>1405</v>
      </c>
      <c r="C472" s="18" t="s">
        <v>5</v>
      </c>
      <c r="D472" s="18" t="s">
        <v>2733</v>
      </c>
      <c r="E472" s="4" t="s">
        <v>2734</v>
      </c>
      <c r="F472" s="4" t="s">
        <v>2122</v>
      </c>
      <c r="G472" s="33" t="str">
        <f>VLOOKUP(Tabela1[[#This Row],[ESTADO]],Tabela5[#All],2,FALSE)</f>
        <v>Rio de Janeiro</v>
      </c>
      <c r="H472" s="4">
        <v>25010009</v>
      </c>
      <c r="I472" s="4" t="s">
        <v>1406</v>
      </c>
      <c r="J472" s="29"/>
      <c r="K472" s="1"/>
    </row>
    <row r="473" spans="1:11" ht="15">
      <c r="A473" s="5" t="s">
        <v>1407</v>
      </c>
      <c r="B473" s="4" t="s">
        <v>1408</v>
      </c>
      <c r="C473" s="18" t="s">
        <v>5</v>
      </c>
      <c r="D473" s="18" t="s">
        <v>2735</v>
      </c>
      <c r="E473" s="4" t="s">
        <v>2185</v>
      </c>
      <c r="F473" s="4" t="s">
        <v>2186</v>
      </c>
      <c r="G473" s="33" t="str">
        <f>VLOOKUP(Tabela1[[#This Row],[ESTADO]],Tabela5[#All],2,FALSE)</f>
        <v>Distrito Federal</v>
      </c>
      <c r="H473" s="4">
        <v>71219900</v>
      </c>
      <c r="I473" s="4" t="s">
        <v>1409</v>
      </c>
      <c r="J473" s="29"/>
      <c r="K473" s="1"/>
    </row>
    <row r="474" spans="1:11" ht="15">
      <c r="A474" s="5" t="s">
        <v>1410</v>
      </c>
      <c r="B474" s="5" t="s">
        <v>1411</v>
      </c>
      <c r="C474" s="18" t="s">
        <v>5</v>
      </c>
      <c r="D474" s="18" t="s">
        <v>2736</v>
      </c>
      <c r="E474" s="4" t="s">
        <v>2737</v>
      </c>
      <c r="F474" s="4" t="s">
        <v>2261</v>
      </c>
      <c r="G474" s="33" t="str">
        <f>VLOOKUP(Tabela1[[#This Row],[ESTADO]],Tabela5[#All],2,FALSE)</f>
        <v>Santa Catarina</v>
      </c>
      <c r="H474" s="4">
        <v>88132149</v>
      </c>
      <c r="I474" s="4" t="s">
        <v>1412</v>
      </c>
      <c r="J474" s="29"/>
      <c r="K474" s="1"/>
    </row>
    <row r="475" spans="1:11" ht="15">
      <c r="A475" s="5" t="s">
        <v>1413</v>
      </c>
      <c r="B475" s="4" t="s">
        <v>1414</v>
      </c>
      <c r="C475" s="18" t="s">
        <v>5</v>
      </c>
      <c r="D475" s="18" t="s">
        <v>2738</v>
      </c>
      <c r="E475" s="4" t="s">
        <v>2130</v>
      </c>
      <c r="F475" s="4" t="s">
        <v>2118</v>
      </c>
      <c r="G475" s="33" t="str">
        <f>VLOOKUP(Tabela1[[#This Row],[ESTADO]],Tabela5[#All],2,FALSE)</f>
        <v>São Paulo</v>
      </c>
      <c r="H475" s="4">
        <v>1405001</v>
      </c>
      <c r="I475" s="4" t="s">
        <v>1415</v>
      </c>
      <c r="J475" s="29"/>
      <c r="K475" s="1"/>
    </row>
    <row r="476" spans="1:11" ht="15">
      <c r="A476" s="5" t="s">
        <v>1416</v>
      </c>
      <c r="B476" s="4" t="s">
        <v>1417</v>
      </c>
      <c r="C476" s="18" t="s">
        <v>5</v>
      </c>
      <c r="D476" s="18" t="s">
        <v>2739</v>
      </c>
      <c r="E476" s="4" t="s">
        <v>2130</v>
      </c>
      <c r="F476" s="4" t="s">
        <v>2118</v>
      </c>
      <c r="G476" s="33" t="str">
        <f>VLOOKUP(Tabela1[[#This Row],[ESTADO]],Tabela5[#All],2,FALSE)</f>
        <v>São Paulo</v>
      </c>
      <c r="H476" s="4">
        <v>1310100</v>
      </c>
      <c r="I476" s="4" t="s">
        <v>1418</v>
      </c>
      <c r="J476" s="29"/>
      <c r="K476" s="1"/>
    </row>
    <row r="477" spans="1:11" ht="15">
      <c r="A477" s="5" t="s">
        <v>1419</v>
      </c>
      <c r="B477" s="4" t="s">
        <v>1420</v>
      </c>
      <c r="C477" s="18" t="s">
        <v>5</v>
      </c>
      <c r="D477" s="18" t="s">
        <v>2740</v>
      </c>
      <c r="E477" s="4" t="s">
        <v>2212</v>
      </c>
      <c r="F477" s="4" t="s">
        <v>2118</v>
      </c>
      <c r="G477" s="33" t="str">
        <f>VLOOKUP(Tabela1[[#This Row],[ESTADO]],Tabela5[#All],2,FALSE)</f>
        <v>São Paulo</v>
      </c>
      <c r="H477" s="4">
        <v>9770000</v>
      </c>
      <c r="I477" s="4" t="s">
        <v>1421</v>
      </c>
      <c r="J477" s="29"/>
      <c r="K477" s="1"/>
    </row>
    <row r="478" spans="1:11" ht="15">
      <c r="A478" s="5" t="s">
        <v>1422</v>
      </c>
      <c r="B478" s="4" t="s">
        <v>1423</v>
      </c>
      <c r="C478" s="18" t="s">
        <v>5</v>
      </c>
      <c r="D478" s="18" t="s">
        <v>2741</v>
      </c>
      <c r="E478" s="4" t="s">
        <v>2130</v>
      </c>
      <c r="F478" s="4" t="s">
        <v>2118</v>
      </c>
      <c r="G478" s="33" t="str">
        <f>VLOOKUP(Tabela1[[#This Row],[ESTADO]],Tabela5[#All],2,FALSE)</f>
        <v>São Paulo</v>
      </c>
      <c r="H478" s="4">
        <v>3704000</v>
      </c>
      <c r="I478" s="4" t="s">
        <v>1424</v>
      </c>
      <c r="J478" s="29"/>
      <c r="K478" s="1"/>
    </row>
    <row r="479" spans="1:11" ht="15">
      <c r="A479" s="5" t="s">
        <v>1425</v>
      </c>
      <c r="B479" s="4" t="s">
        <v>1426</v>
      </c>
      <c r="C479" s="18" t="s">
        <v>5</v>
      </c>
      <c r="D479" s="18" t="s">
        <v>2742</v>
      </c>
      <c r="E479" s="4" t="s">
        <v>2133</v>
      </c>
      <c r="F479" s="4" t="s">
        <v>2122</v>
      </c>
      <c r="G479" s="33" t="str">
        <f>VLOOKUP(Tabela1[[#This Row],[ESTADO]],Tabela5[#All],2,FALSE)</f>
        <v>Rio de Janeiro</v>
      </c>
      <c r="H479" s="4">
        <v>21070030</v>
      </c>
      <c r="I479" s="4" t="s">
        <v>1427</v>
      </c>
      <c r="J479" s="29"/>
      <c r="K479" s="1"/>
    </row>
    <row r="480" spans="1:11" ht="15">
      <c r="A480" s="5" t="s">
        <v>1428</v>
      </c>
      <c r="B480" s="4" t="s">
        <v>1429</v>
      </c>
      <c r="C480" s="18" t="s">
        <v>5</v>
      </c>
      <c r="D480" s="18" t="s">
        <v>2743</v>
      </c>
      <c r="E480" s="4" t="s">
        <v>2744</v>
      </c>
      <c r="F480" s="4" t="s">
        <v>2197</v>
      </c>
      <c r="G480" s="33" t="str">
        <f>VLOOKUP(Tabela1[[#This Row],[ESTADO]],Tabela5[#All],2,FALSE)</f>
        <v>Maranhão</v>
      </c>
      <c r="H480" s="4">
        <v>65110000</v>
      </c>
      <c r="I480" s="4" t="s">
        <v>1430</v>
      </c>
      <c r="J480" s="29"/>
      <c r="K480" s="1"/>
    </row>
    <row r="481" spans="1:11" ht="15">
      <c r="A481" s="5" t="s">
        <v>1431</v>
      </c>
      <c r="B481" s="4" t="s">
        <v>1432</v>
      </c>
      <c r="C481" s="18" t="s">
        <v>5</v>
      </c>
      <c r="D481" s="18" t="s">
        <v>2745</v>
      </c>
      <c r="E481" s="4" t="s">
        <v>2124</v>
      </c>
      <c r="F481" s="4" t="s">
        <v>2125</v>
      </c>
      <c r="G481" s="33" t="str">
        <f>VLOOKUP(Tabela1[[#This Row],[ESTADO]],Tabela5[#All],2,FALSE)</f>
        <v>Rio Grande do Sul</v>
      </c>
      <c r="H481" s="4">
        <v>91310003</v>
      </c>
      <c r="I481" s="4" t="s">
        <v>1433</v>
      </c>
      <c r="J481" s="29"/>
      <c r="K481" s="1"/>
    </row>
    <row r="482" spans="1:11" ht="15">
      <c r="A482" s="5" t="s">
        <v>1434</v>
      </c>
      <c r="B482" s="4" t="s">
        <v>1435</v>
      </c>
      <c r="C482" s="18" t="s">
        <v>5</v>
      </c>
      <c r="D482" s="18" t="s">
        <v>2746</v>
      </c>
      <c r="E482" s="4" t="s">
        <v>2124</v>
      </c>
      <c r="F482" s="4" t="s">
        <v>2125</v>
      </c>
      <c r="G482" s="33" t="str">
        <f>VLOOKUP(Tabela1[[#This Row],[ESTADO]],Tabela5[#All],2,FALSE)</f>
        <v>Rio Grande do Sul</v>
      </c>
      <c r="H482" s="4">
        <v>90030000</v>
      </c>
      <c r="I482" s="4" t="s">
        <v>1436</v>
      </c>
      <c r="J482" s="29"/>
      <c r="K482" s="1"/>
    </row>
    <row r="483" spans="1:11" ht="15">
      <c r="A483" s="5" t="s">
        <v>1437</v>
      </c>
      <c r="B483" s="4" t="s">
        <v>1438</v>
      </c>
      <c r="C483" s="18" t="s">
        <v>5</v>
      </c>
      <c r="D483" s="18" t="s">
        <v>2747</v>
      </c>
      <c r="E483" s="4" t="s">
        <v>2250</v>
      </c>
      <c r="F483" s="4" t="s">
        <v>2118</v>
      </c>
      <c r="G483" s="33" t="str">
        <f>VLOOKUP(Tabela1[[#This Row],[ESTADO]],Tabela5[#All],2,FALSE)</f>
        <v>São Paulo</v>
      </c>
      <c r="H483" s="4">
        <v>7012071</v>
      </c>
      <c r="I483" s="4" t="s">
        <v>1439</v>
      </c>
      <c r="J483" s="29"/>
      <c r="K483" s="1"/>
    </row>
    <row r="484" spans="1:11" ht="15">
      <c r="A484" s="5" t="s">
        <v>1440</v>
      </c>
      <c r="B484" s="4" t="s">
        <v>1441</v>
      </c>
      <c r="C484" s="18" t="s">
        <v>5</v>
      </c>
      <c r="D484" s="18" t="s">
        <v>2748</v>
      </c>
      <c r="E484" s="4" t="s">
        <v>2124</v>
      </c>
      <c r="F484" s="4" t="s">
        <v>2125</v>
      </c>
      <c r="G484" s="33" t="str">
        <f>VLOOKUP(Tabela1[[#This Row],[ESTADO]],Tabela5[#All],2,FALSE)</f>
        <v>Rio Grande do Sul</v>
      </c>
      <c r="H484" s="4">
        <v>91349900</v>
      </c>
      <c r="I484" s="4" t="s">
        <v>1442</v>
      </c>
      <c r="J484" s="29"/>
      <c r="K484" s="1"/>
    </row>
    <row r="485" spans="1:11" ht="15">
      <c r="A485" s="5" t="s">
        <v>1443</v>
      </c>
      <c r="B485" s="22" t="s">
        <v>1444</v>
      </c>
      <c r="C485" s="18" t="s">
        <v>5</v>
      </c>
      <c r="D485" s="18" t="s">
        <v>2749</v>
      </c>
      <c r="E485" s="4" t="s">
        <v>2750</v>
      </c>
      <c r="F485" s="4" t="s">
        <v>2173</v>
      </c>
      <c r="G485" s="33" t="str">
        <f>VLOOKUP(Tabela1[[#This Row],[ESTADO]],Tabela5[#All],2,FALSE)</f>
        <v>Paraná</v>
      </c>
      <c r="H485" s="4">
        <v>84035000</v>
      </c>
      <c r="I485" s="4" t="s">
        <v>1445</v>
      </c>
      <c r="J485" s="29"/>
      <c r="K485" s="1"/>
    </row>
    <row r="486" spans="1:11" ht="15">
      <c r="A486" s="5" t="s">
        <v>1446</v>
      </c>
      <c r="B486" s="4" t="s">
        <v>1447</v>
      </c>
      <c r="C486" s="18" t="s">
        <v>5</v>
      </c>
      <c r="D486" s="18" t="s">
        <v>2751</v>
      </c>
      <c r="E486" s="4" t="s">
        <v>2130</v>
      </c>
      <c r="F486" s="4" t="s">
        <v>2118</v>
      </c>
      <c r="G486" s="33" t="str">
        <f>VLOOKUP(Tabela1[[#This Row],[ESTADO]],Tabela5[#All],2,FALSE)</f>
        <v>São Paulo</v>
      </c>
      <c r="H486" s="4">
        <v>2611001</v>
      </c>
      <c r="I486" s="4" t="s">
        <v>1448</v>
      </c>
      <c r="J486" s="29"/>
      <c r="K486" s="1"/>
    </row>
    <row r="487" spans="1:11" ht="15">
      <c r="A487" s="5" t="s">
        <v>1449</v>
      </c>
      <c r="B487" s="4" t="s">
        <v>1450</v>
      </c>
      <c r="C487" s="18" t="s">
        <v>5</v>
      </c>
      <c r="D487" s="18" t="s">
        <v>2752</v>
      </c>
      <c r="E487" s="4" t="s">
        <v>2130</v>
      </c>
      <c r="F487" s="4" t="s">
        <v>2118</v>
      </c>
      <c r="G487" s="33" t="str">
        <f>VLOOKUP(Tabela1[[#This Row],[ESTADO]],Tabela5[#All],2,FALSE)</f>
        <v>São Paulo</v>
      </c>
      <c r="H487" s="4">
        <v>8270000</v>
      </c>
      <c r="I487" s="4" t="s">
        <v>1451</v>
      </c>
      <c r="J487" s="29"/>
      <c r="K487" s="1"/>
    </row>
    <row r="488" spans="1:11" ht="15">
      <c r="A488" s="5" t="s">
        <v>1452</v>
      </c>
      <c r="B488" s="4" t="s">
        <v>1453</v>
      </c>
      <c r="C488" s="18" t="s">
        <v>5</v>
      </c>
      <c r="D488" s="18" t="s">
        <v>2753</v>
      </c>
      <c r="E488" s="4" t="s">
        <v>2754</v>
      </c>
      <c r="F488" s="4" t="s">
        <v>2118</v>
      </c>
      <c r="G488" s="33" t="str">
        <f>VLOOKUP(Tabela1[[#This Row],[ESTADO]],Tabela5[#All],2,FALSE)</f>
        <v>São Paulo</v>
      </c>
      <c r="H488" s="4">
        <v>13630147</v>
      </c>
      <c r="I488" s="4" t="s">
        <v>1454</v>
      </c>
      <c r="J488" s="29"/>
      <c r="K488" s="1"/>
    </row>
    <row r="489" spans="1:11" ht="15">
      <c r="A489" s="5" t="s">
        <v>1455</v>
      </c>
      <c r="B489" s="4" t="s">
        <v>1456</v>
      </c>
      <c r="C489" s="18" t="s">
        <v>5</v>
      </c>
      <c r="D489" s="18" t="s">
        <v>2755</v>
      </c>
      <c r="E489" s="4" t="s">
        <v>2133</v>
      </c>
      <c r="F489" s="4" t="s">
        <v>2122</v>
      </c>
      <c r="G489" s="33" t="str">
        <f>VLOOKUP(Tabela1[[#This Row],[ESTADO]],Tabela5[#All],2,FALSE)</f>
        <v>Rio de Janeiro</v>
      </c>
      <c r="H489" s="4">
        <v>20050092</v>
      </c>
      <c r="I489" s="4" t="s">
        <v>1457</v>
      </c>
      <c r="J489" s="29"/>
      <c r="K489" s="1"/>
    </row>
    <row r="490" spans="1:11" ht="15">
      <c r="A490" s="5" t="s">
        <v>1458</v>
      </c>
      <c r="B490" s="4" t="s">
        <v>1459</v>
      </c>
      <c r="C490" s="18" t="s">
        <v>5</v>
      </c>
      <c r="D490" s="18" t="s">
        <v>2756</v>
      </c>
      <c r="E490" s="4" t="s">
        <v>2757</v>
      </c>
      <c r="F490" s="4" t="s">
        <v>2604</v>
      </c>
      <c r="G490" s="33" t="str">
        <f>VLOOKUP(Tabela1[[#This Row],[ESTADO]],Tabela5[#All],2,FALSE)</f>
        <v>Alagoas</v>
      </c>
      <c r="H490" s="4" t="s">
        <v>2758</v>
      </c>
      <c r="I490" s="4" t="s">
        <v>1460</v>
      </c>
      <c r="J490" s="29"/>
      <c r="K490" s="1"/>
    </row>
    <row r="491" spans="1:11" ht="15">
      <c r="A491" s="5" t="s">
        <v>1461</v>
      </c>
      <c r="B491" s="4" t="s">
        <v>1462</v>
      </c>
      <c r="C491" s="18" t="s">
        <v>5</v>
      </c>
      <c r="D491" s="18" t="s">
        <v>2759</v>
      </c>
      <c r="E491" s="4" t="s">
        <v>2172</v>
      </c>
      <c r="F491" s="4" t="s">
        <v>2173</v>
      </c>
      <c r="G491" s="33" t="str">
        <f>VLOOKUP(Tabela1[[#This Row],[ESTADO]],Tabela5[#All],2,FALSE)</f>
        <v>Paraná</v>
      </c>
      <c r="H491" s="4">
        <v>81200100</v>
      </c>
      <c r="I491" s="4" t="s">
        <v>1463</v>
      </c>
      <c r="J491" s="29"/>
      <c r="K491" s="1"/>
    </row>
    <row r="492" spans="1:11" ht="15">
      <c r="A492" s="5" t="s">
        <v>1464</v>
      </c>
      <c r="B492" s="5" t="s">
        <v>1465</v>
      </c>
      <c r="C492" s="18" t="s">
        <v>5</v>
      </c>
      <c r="D492" s="18" t="s">
        <v>2760</v>
      </c>
      <c r="E492" s="4" t="s">
        <v>2490</v>
      </c>
      <c r="F492" s="4" t="s">
        <v>2118</v>
      </c>
      <c r="G492" s="33" t="str">
        <f>VLOOKUP(Tabela1[[#This Row],[ESTADO]],Tabela5[#All],2,FALSE)</f>
        <v>São Paulo</v>
      </c>
      <c r="H492" s="4">
        <v>9531190</v>
      </c>
      <c r="I492" s="4" t="s">
        <v>1466</v>
      </c>
      <c r="J492" s="29"/>
      <c r="K492" s="1"/>
    </row>
    <row r="493" spans="1:11" ht="15">
      <c r="A493" s="5" t="s">
        <v>1467</v>
      </c>
      <c r="B493" s="4" t="s">
        <v>1468</v>
      </c>
      <c r="C493" s="18" t="s">
        <v>5</v>
      </c>
      <c r="D493" s="18" t="s">
        <v>2761</v>
      </c>
      <c r="E493" s="4" t="s">
        <v>2762</v>
      </c>
      <c r="F493" s="4" t="s">
        <v>2296</v>
      </c>
      <c r="G493" s="33" t="str">
        <f>VLOOKUP(Tabela1[[#This Row],[ESTADO]],Tabela5[#All],2,FALSE)</f>
        <v>Bahia</v>
      </c>
      <c r="H493" s="4">
        <v>45810000</v>
      </c>
      <c r="I493" s="4" t="s">
        <v>1469</v>
      </c>
      <c r="J493" s="29"/>
      <c r="K493" s="1"/>
    </row>
    <row r="494" spans="1:11" ht="15">
      <c r="A494" s="5" t="s">
        <v>1470</v>
      </c>
      <c r="B494" s="4" t="s">
        <v>1471</v>
      </c>
      <c r="C494" s="18" t="s">
        <v>5</v>
      </c>
      <c r="D494" s="18" t="s">
        <v>2763</v>
      </c>
      <c r="E494" s="4" t="s">
        <v>2133</v>
      </c>
      <c r="F494" s="4" t="s">
        <v>2122</v>
      </c>
      <c r="G494" s="33" t="str">
        <f>VLOOKUP(Tabela1[[#This Row],[ESTADO]],Tabela5[#All],2,FALSE)</f>
        <v>Rio de Janeiro</v>
      </c>
      <c r="H494" s="4">
        <v>22753033</v>
      </c>
      <c r="I494" s="4" t="s">
        <v>1472</v>
      </c>
      <c r="J494" s="29"/>
      <c r="K494" s="1"/>
    </row>
    <row r="495" spans="1:11" ht="15">
      <c r="A495" s="5" t="s">
        <v>1473</v>
      </c>
      <c r="B495" s="4" t="s">
        <v>1474</v>
      </c>
      <c r="C495" s="18" t="s">
        <v>5</v>
      </c>
      <c r="D495" s="18" t="s">
        <v>2764</v>
      </c>
      <c r="E495" s="4" t="s">
        <v>2765</v>
      </c>
      <c r="F495" s="4" t="s">
        <v>2118</v>
      </c>
      <c r="G495" s="33" t="str">
        <f>VLOOKUP(Tabela1[[#This Row],[ESTADO]],Tabela5[#All],2,FALSE)</f>
        <v>São Paulo</v>
      </c>
      <c r="H495" s="4">
        <v>13425035</v>
      </c>
      <c r="I495" s="4" t="s">
        <v>1475</v>
      </c>
      <c r="J495" s="29"/>
      <c r="K495" s="1"/>
    </row>
    <row r="496" spans="1:11" ht="15">
      <c r="A496" s="5" t="s">
        <v>1476</v>
      </c>
      <c r="B496" s="5" t="s">
        <v>1477</v>
      </c>
      <c r="C496" s="18" t="s">
        <v>5</v>
      </c>
      <c r="D496" s="18" t="s">
        <v>2766</v>
      </c>
      <c r="E496" s="4" t="s">
        <v>2603</v>
      </c>
      <c r="F496" s="4" t="s">
        <v>2604</v>
      </c>
      <c r="G496" s="33" t="str">
        <f>VLOOKUP(Tabela1[[#This Row],[ESTADO]],Tabela5[#All],2,FALSE)</f>
        <v>Alagoas</v>
      </c>
      <c r="H496" s="4">
        <v>57081385</v>
      </c>
      <c r="I496" s="4" t="s">
        <v>1478</v>
      </c>
      <c r="J496" s="29"/>
      <c r="K496" s="1"/>
    </row>
    <row r="497" spans="1:11" ht="15">
      <c r="A497" s="5" t="s">
        <v>1479</v>
      </c>
      <c r="B497" s="4" t="s">
        <v>1480</v>
      </c>
      <c r="C497" s="18" t="s">
        <v>5</v>
      </c>
      <c r="D497" s="18" t="s">
        <v>2767</v>
      </c>
      <c r="E497" s="4" t="s">
        <v>2127</v>
      </c>
      <c r="F497" s="4" t="s">
        <v>2128</v>
      </c>
      <c r="G497" s="33" t="str">
        <f>VLOOKUP(Tabela1[[#This Row],[ESTADO]],Tabela5[#All],2,FALSE)</f>
        <v>Minas Gerais</v>
      </c>
      <c r="H497" s="4">
        <v>30180030</v>
      </c>
      <c r="I497" s="4" t="s">
        <v>1481</v>
      </c>
      <c r="J497" s="29"/>
      <c r="K497" s="1"/>
    </row>
    <row r="498" spans="1:11" ht="15">
      <c r="A498" s="5" t="s">
        <v>1482</v>
      </c>
      <c r="B498" s="4" t="s">
        <v>1483</v>
      </c>
      <c r="C498" s="18" t="s">
        <v>5</v>
      </c>
      <c r="D498" s="18" t="s">
        <v>2768</v>
      </c>
      <c r="E498" s="4" t="s">
        <v>2124</v>
      </c>
      <c r="F498" s="4" t="s">
        <v>2125</v>
      </c>
      <c r="G498" s="33" t="str">
        <f>VLOOKUP(Tabela1[[#This Row],[ESTADO]],Tabela5[#All],2,FALSE)</f>
        <v>Rio Grande do Sul</v>
      </c>
      <c r="H498" s="4">
        <v>91110001</v>
      </c>
      <c r="I498" s="4" t="s">
        <v>1454</v>
      </c>
      <c r="J498" s="29"/>
      <c r="K498" s="1"/>
    </row>
    <row r="499" spans="1:11" ht="15">
      <c r="A499" s="5" t="s">
        <v>1484</v>
      </c>
      <c r="B499" s="4" t="s">
        <v>1485</v>
      </c>
      <c r="C499" s="18" t="s">
        <v>5</v>
      </c>
      <c r="D499" s="18" t="s">
        <v>2769</v>
      </c>
      <c r="E499" s="4" t="s">
        <v>2121</v>
      </c>
      <c r="F499" s="4" t="s">
        <v>2122</v>
      </c>
      <c r="G499" s="33" t="str">
        <f>VLOOKUP(Tabela1[[#This Row],[ESTADO]],Tabela5[#All],2,FALSE)</f>
        <v>Rio de Janeiro</v>
      </c>
      <c r="H499" s="4">
        <v>25685230</v>
      </c>
      <c r="I499" s="4" t="s">
        <v>1486</v>
      </c>
      <c r="J499" s="29"/>
      <c r="K499" s="1"/>
    </row>
    <row r="500" spans="1:11" ht="15">
      <c r="A500" s="5" t="s">
        <v>1487</v>
      </c>
      <c r="B500" s="4" t="s">
        <v>1488</v>
      </c>
      <c r="C500" s="18" t="s">
        <v>5</v>
      </c>
      <c r="D500" s="18" t="s">
        <v>2770</v>
      </c>
      <c r="E500" s="4" t="s">
        <v>2750</v>
      </c>
      <c r="F500" s="4" t="s">
        <v>2173</v>
      </c>
      <c r="G500" s="33" t="str">
        <f>VLOOKUP(Tabela1[[#This Row],[ESTADO]],Tabela5[#All],2,FALSE)</f>
        <v>Paraná</v>
      </c>
      <c r="H500" s="4">
        <v>84010330</v>
      </c>
      <c r="I500" s="4" t="s">
        <v>1489</v>
      </c>
      <c r="J500" s="29"/>
      <c r="K500" s="1"/>
    </row>
    <row r="501" spans="1:11" ht="15">
      <c r="A501" s="5" t="s">
        <v>1490</v>
      </c>
      <c r="B501" s="4" t="s">
        <v>1491</v>
      </c>
      <c r="C501" s="18" t="s">
        <v>5</v>
      </c>
      <c r="D501" s="18" t="s">
        <v>2771</v>
      </c>
      <c r="E501" s="4" t="s">
        <v>2130</v>
      </c>
      <c r="F501" s="4" t="s">
        <v>2118</v>
      </c>
      <c r="G501" s="33" t="str">
        <f>VLOOKUP(Tabela1[[#This Row],[ESTADO]],Tabela5[#All],2,FALSE)</f>
        <v>São Paulo</v>
      </c>
      <c r="H501" s="4">
        <v>5711001</v>
      </c>
      <c r="I501" s="4" t="s">
        <v>1492</v>
      </c>
      <c r="J501" s="29"/>
      <c r="K501" s="1"/>
    </row>
    <row r="502" spans="1:11" ht="15">
      <c r="A502" s="5" t="s">
        <v>1493</v>
      </c>
      <c r="B502" s="4" t="s">
        <v>1494</v>
      </c>
      <c r="C502" s="18" t="s">
        <v>5</v>
      </c>
      <c r="D502" s="18" t="s">
        <v>2772</v>
      </c>
      <c r="E502" s="4" t="s">
        <v>2121</v>
      </c>
      <c r="F502" s="4" t="s">
        <v>2122</v>
      </c>
      <c r="G502" s="33" t="str">
        <f>VLOOKUP(Tabela1[[#This Row],[ESTADO]],Tabela5[#All],2,FALSE)</f>
        <v>Rio de Janeiro</v>
      </c>
      <c r="H502" s="4">
        <v>25655156</v>
      </c>
      <c r="I502" s="4" t="s">
        <v>1495</v>
      </c>
      <c r="J502" s="29"/>
      <c r="K502" s="1"/>
    </row>
    <row r="503" spans="1:11" ht="15">
      <c r="A503" s="5" t="s">
        <v>1496</v>
      </c>
      <c r="B503" s="4" t="s">
        <v>1497</v>
      </c>
      <c r="C503" s="18" t="s">
        <v>5</v>
      </c>
      <c r="D503" s="18" t="s">
        <v>2773</v>
      </c>
      <c r="E503" s="4" t="s">
        <v>2121</v>
      </c>
      <c r="F503" s="4" t="s">
        <v>2122</v>
      </c>
      <c r="G503" s="33" t="str">
        <f>VLOOKUP(Tabela1[[#This Row],[ESTADO]],Tabela5[#All],2,FALSE)</f>
        <v>Rio de Janeiro</v>
      </c>
      <c r="H503" s="4">
        <v>25620001</v>
      </c>
      <c r="I503" s="4" t="s">
        <v>1498</v>
      </c>
      <c r="J503" s="29"/>
      <c r="K503" s="1"/>
    </row>
    <row r="504" spans="1:11" ht="15">
      <c r="A504" s="5" t="s">
        <v>1499</v>
      </c>
      <c r="B504" s="4" t="s">
        <v>1500</v>
      </c>
      <c r="C504" s="18" t="s">
        <v>5</v>
      </c>
      <c r="D504" s="18" t="s">
        <v>2774</v>
      </c>
      <c r="E504" s="4" t="s">
        <v>2775</v>
      </c>
      <c r="F504" s="4" t="s">
        <v>2776</v>
      </c>
      <c r="G504" s="33" t="str">
        <f>VLOOKUP(Tabela1[[#This Row],[ESTADO]],Tabela5[#All],2,FALSE)</f>
        <v>Piauí</v>
      </c>
      <c r="H504" s="4">
        <v>64000810</v>
      </c>
      <c r="I504" s="4" t="s">
        <v>1501</v>
      </c>
      <c r="J504" s="29"/>
      <c r="K504" s="1"/>
    </row>
    <row r="505" spans="1:11" ht="15">
      <c r="A505" s="5" t="s">
        <v>1502</v>
      </c>
      <c r="B505" s="4" t="s">
        <v>1503</v>
      </c>
      <c r="C505" s="18" t="s">
        <v>5</v>
      </c>
      <c r="D505" s="18" t="s">
        <v>2777</v>
      </c>
      <c r="E505" s="4" t="s">
        <v>2713</v>
      </c>
      <c r="F505" s="4" t="s">
        <v>2118</v>
      </c>
      <c r="G505" s="33" t="str">
        <f>VLOOKUP(Tabela1[[#This Row],[ESTADO]],Tabela5[#All],2,FALSE)</f>
        <v>São Paulo</v>
      </c>
      <c r="H505" s="4">
        <v>13405259</v>
      </c>
      <c r="I505" s="4" t="s">
        <v>1504</v>
      </c>
      <c r="J505" s="29"/>
      <c r="K505" s="1"/>
    </row>
    <row r="506" spans="1:11" ht="15">
      <c r="A506" s="5" t="s">
        <v>1505</v>
      </c>
      <c r="B506" s="4" t="s">
        <v>1506</v>
      </c>
      <c r="C506" s="18" t="s">
        <v>5</v>
      </c>
      <c r="D506" s="18" t="s">
        <v>2778</v>
      </c>
      <c r="E506" s="4" t="s">
        <v>2779</v>
      </c>
      <c r="F506" s="4" t="s">
        <v>2147</v>
      </c>
      <c r="G506" s="33" t="str">
        <f>VLOOKUP(Tabela1[[#This Row],[ESTADO]],Tabela5[#All],2,FALSE)</f>
        <v>Pernambuco</v>
      </c>
      <c r="H506" s="4">
        <v>53401445</v>
      </c>
      <c r="I506" s="4" t="s">
        <v>461</v>
      </c>
      <c r="J506" s="29"/>
      <c r="K506" s="1"/>
    </row>
    <row r="507" spans="1:11" ht="15">
      <c r="A507" s="5" t="s">
        <v>1507</v>
      </c>
      <c r="B507" s="4" t="s">
        <v>1508</v>
      </c>
      <c r="C507" s="18" t="s">
        <v>5</v>
      </c>
      <c r="D507" s="18" t="s">
        <v>2780</v>
      </c>
      <c r="E507" s="4" t="s">
        <v>2130</v>
      </c>
      <c r="F507" s="4" t="s">
        <v>2118</v>
      </c>
      <c r="G507" s="33" t="str">
        <f>VLOOKUP(Tabela1[[#This Row],[ESTADO]],Tabela5[#All],2,FALSE)</f>
        <v>São Paulo</v>
      </c>
      <c r="H507" s="4">
        <v>4123011</v>
      </c>
      <c r="I507" s="4" t="s">
        <v>1509</v>
      </c>
      <c r="J507" s="29"/>
      <c r="K507" s="1"/>
    </row>
    <row r="508" spans="1:11" ht="15">
      <c r="A508" s="4" t="s">
        <v>1510</v>
      </c>
      <c r="B508" s="4" t="s">
        <v>1511</v>
      </c>
      <c r="C508" s="18" t="s">
        <v>5</v>
      </c>
      <c r="D508" s="18" t="s">
        <v>2781</v>
      </c>
      <c r="E508" s="4" t="s">
        <v>2130</v>
      </c>
      <c r="F508" s="4" t="s">
        <v>2118</v>
      </c>
      <c r="G508" s="33" t="str">
        <f>VLOOKUP(Tabela1[[#This Row],[ESTADO]],Tabela5[#All],2,FALSE)</f>
        <v>São Paulo</v>
      </c>
      <c r="H508" s="4">
        <v>8371440</v>
      </c>
      <c r="I508" s="4" t="s">
        <v>1512</v>
      </c>
      <c r="J508" s="29"/>
      <c r="K508" s="1"/>
    </row>
    <row r="509" spans="1:11" ht="15">
      <c r="A509" s="5" t="s">
        <v>1513</v>
      </c>
      <c r="B509" s="4" t="s">
        <v>1514</v>
      </c>
      <c r="C509" s="18" t="s">
        <v>5</v>
      </c>
      <c r="D509" s="18" t="s">
        <v>2782</v>
      </c>
      <c r="E509" s="4" t="s">
        <v>2130</v>
      </c>
      <c r="F509" s="4" t="s">
        <v>2118</v>
      </c>
      <c r="G509" s="33" t="str">
        <f>VLOOKUP(Tabela1[[#This Row],[ESTADO]],Tabela5[#All],2,FALSE)</f>
        <v>São Paulo</v>
      </c>
      <c r="H509" s="4">
        <v>4632001</v>
      </c>
      <c r="I509" s="4" t="s">
        <v>1515</v>
      </c>
      <c r="J509" s="29"/>
      <c r="K509" s="1"/>
    </row>
    <row r="510" spans="1:11" ht="15">
      <c r="A510" s="5" t="s">
        <v>1516</v>
      </c>
      <c r="B510" s="4" t="s">
        <v>1517</v>
      </c>
      <c r="C510" s="18" t="s">
        <v>5</v>
      </c>
      <c r="D510" s="18" t="s">
        <v>2783</v>
      </c>
      <c r="E510" s="4" t="s">
        <v>2130</v>
      </c>
      <c r="F510" s="4" t="s">
        <v>2118</v>
      </c>
      <c r="G510" s="33" t="str">
        <f>VLOOKUP(Tabela1[[#This Row],[ESTADO]],Tabela5[#All],2,FALSE)</f>
        <v>São Paulo</v>
      </c>
      <c r="H510" s="4">
        <v>5576000</v>
      </c>
      <c r="I510" s="4" t="s">
        <v>1518</v>
      </c>
      <c r="J510" s="29"/>
      <c r="K510" s="1"/>
    </row>
    <row r="511" spans="1:11" ht="15">
      <c r="A511" s="5" t="s">
        <v>1519</v>
      </c>
      <c r="B511" s="4" t="s">
        <v>1520</v>
      </c>
      <c r="C511" s="18" t="s">
        <v>5</v>
      </c>
      <c r="D511" s="18" t="s">
        <v>2784</v>
      </c>
      <c r="E511" s="4" t="s">
        <v>2133</v>
      </c>
      <c r="F511" s="4" t="s">
        <v>2122</v>
      </c>
      <c r="G511" s="33" t="str">
        <f>VLOOKUP(Tabela1[[#This Row],[ESTADO]],Tabela5[#All],2,FALSE)</f>
        <v>Rio de Janeiro</v>
      </c>
      <c r="H511" s="4">
        <v>20040003</v>
      </c>
      <c r="I511" s="4" t="s">
        <v>1521</v>
      </c>
      <c r="J511" s="29"/>
      <c r="K511" s="1"/>
    </row>
    <row r="512" spans="1:11" ht="15">
      <c r="A512" s="5" t="s">
        <v>1522</v>
      </c>
      <c r="B512" s="4" t="s">
        <v>1523</v>
      </c>
      <c r="C512" s="18" t="s">
        <v>5</v>
      </c>
      <c r="D512" s="18" t="s">
        <v>2785</v>
      </c>
      <c r="E512" s="4" t="s">
        <v>2133</v>
      </c>
      <c r="F512" s="4" t="s">
        <v>2122</v>
      </c>
      <c r="G512" s="33" t="str">
        <f>VLOOKUP(Tabela1[[#This Row],[ESTADO]],Tabela5[#All],2,FALSE)</f>
        <v>Rio de Janeiro</v>
      </c>
      <c r="H512" s="4">
        <v>20090000</v>
      </c>
      <c r="I512" s="4" t="s">
        <v>1524</v>
      </c>
      <c r="J512" s="29"/>
      <c r="K512" s="1"/>
    </row>
    <row r="513" spans="1:11" ht="15">
      <c r="A513" s="5" t="s">
        <v>1525</v>
      </c>
      <c r="B513" s="4" t="s">
        <v>1526</v>
      </c>
      <c r="C513" s="18" t="s">
        <v>5</v>
      </c>
      <c r="D513" s="18" t="s">
        <v>2786</v>
      </c>
      <c r="E513" s="4" t="s">
        <v>2787</v>
      </c>
      <c r="F513" s="4" t="s">
        <v>2118</v>
      </c>
      <c r="G513" s="33" t="str">
        <f>VLOOKUP(Tabela1[[#This Row],[ESTADO]],Tabela5[#All],2,FALSE)</f>
        <v>São Paulo</v>
      </c>
      <c r="H513" s="4">
        <v>13211490</v>
      </c>
      <c r="I513" s="4" t="s">
        <v>1527</v>
      </c>
      <c r="J513" s="29"/>
      <c r="K513" s="1"/>
    </row>
    <row r="514" spans="1:11" ht="15">
      <c r="A514" s="5" t="s">
        <v>1528</v>
      </c>
      <c r="B514" s="4" t="s">
        <v>1529</v>
      </c>
      <c r="C514" s="18" t="s">
        <v>5</v>
      </c>
      <c r="D514" s="18" t="s">
        <v>2788</v>
      </c>
      <c r="E514" s="4" t="s">
        <v>2787</v>
      </c>
      <c r="F514" s="4" t="s">
        <v>2118</v>
      </c>
      <c r="G514" s="33" t="str">
        <f>VLOOKUP(Tabela1[[#This Row],[ESTADO]],Tabela5[#All],2,FALSE)</f>
        <v>São Paulo</v>
      </c>
      <c r="H514" s="4">
        <v>13212195</v>
      </c>
      <c r="I514" s="4" t="s">
        <v>1530</v>
      </c>
      <c r="J514" s="29"/>
      <c r="K514" s="1"/>
    </row>
    <row r="515" spans="1:11" ht="15">
      <c r="A515" s="5" t="s">
        <v>1531</v>
      </c>
      <c r="B515" s="4" t="s">
        <v>462</v>
      </c>
      <c r="C515" s="18" t="s">
        <v>5</v>
      </c>
      <c r="D515" s="18" t="s">
        <v>2789</v>
      </c>
      <c r="E515" s="4" t="s">
        <v>2146</v>
      </c>
      <c r="F515" s="4" t="s">
        <v>2147</v>
      </c>
      <c r="G515" s="33" t="str">
        <f>VLOOKUP(Tabela1[[#This Row],[ESTADO]],Tabela5[#All],2,FALSE)</f>
        <v>Pernambuco</v>
      </c>
      <c r="H515" s="4">
        <v>52061540</v>
      </c>
      <c r="I515" s="4" t="s">
        <v>463</v>
      </c>
      <c r="J515" s="29"/>
      <c r="K515" s="1"/>
    </row>
    <row r="516" spans="1:11" ht="15">
      <c r="A516" s="5" t="s">
        <v>1532</v>
      </c>
      <c r="B516" s="4" t="s">
        <v>1533</v>
      </c>
      <c r="C516" s="18" t="s">
        <v>5</v>
      </c>
      <c r="D516" s="18" t="s">
        <v>2790</v>
      </c>
      <c r="E516" s="4" t="s">
        <v>2172</v>
      </c>
      <c r="F516" s="4" t="s">
        <v>2173</v>
      </c>
      <c r="G516" s="33" t="str">
        <f>VLOOKUP(Tabela1[[#This Row],[ESTADO]],Tabela5[#All],2,FALSE)</f>
        <v>Paraná</v>
      </c>
      <c r="H516" s="4">
        <v>80220181</v>
      </c>
      <c r="I516" s="4" t="s">
        <v>1534</v>
      </c>
      <c r="J516" s="29"/>
      <c r="K516" s="1"/>
    </row>
    <row r="517" spans="1:11" ht="15">
      <c r="A517" s="5" t="s">
        <v>1535</v>
      </c>
      <c r="B517" s="4" t="s">
        <v>1536</v>
      </c>
      <c r="C517" s="18" t="s">
        <v>5</v>
      </c>
      <c r="D517" s="18" t="s">
        <v>2791</v>
      </c>
      <c r="E517" s="4" t="s">
        <v>2792</v>
      </c>
      <c r="F517" s="4" t="s">
        <v>2118</v>
      </c>
      <c r="G517" s="33" t="str">
        <f>VLOOKUP(Tabela1[[#This Row],[ESTADO]],Tabela5[#All],2,FALSE)</f>
        <v>São Paulo</v>
      </c>
      <c r="H517" s="4">
        <v>13500392</v>
      </c>
      <c r="I517" s="4" t="s">
        <v>1537</v>
      </c>
      <c r="J517" s="29"/>
      <c r="K517" s="1"/>
    </row>
    <row r="518" spans="1:11" ht="15">
      <c r="A518" s="5" t="s">
        <v>1538</v>
      </c>
      <c r="B518" s="4" t="s">
        <v>1539</v>
      </c>
      <c r="C518" s="18" t="s">
        <v>5</v>
      </c>
      <c r="D518" s="18" t="s">
        <v>2793</v>
      </c>
      <c r="E518" s="4" t="s">
        <v>2794</v>
      </c>
      <c r="F518" s="4" t="s">
        <v>2122</v>
      </c>
      <c r="G518" s="33" t="str">
        <f>VLOOKUP(Tabela1[[#This Row],[ESTADO]],Tabela5[#All],2,FALSE)</f>
        <v>Rio de Janeiro</v>
      </c>
      <c r="H518" s="4">
        <v>28890000</v>
      </c>
      <c r="I518" s="4" t="s">
        <v>1540</v>
      </c>
      <c r="J518" s="29"/>
      <c r="K518" s="1"/>
    </row>
    <row r="519" spans="1:11" ht="15">
      <c r="A519" s="5" t="s">
        <v>1541</v>
      </c>
      <c r="B519" s="4" t="s">
        <v>1542</v>
      </c>
      <c r="C519" s="18" t="s">
        <v>5</v>
      </c>
      <c r="D519" s="18" t="s">
        <v>2795</v>
      </c>
      <c r="E519" s="4" t="s">
        <v>2130</v>
      </c>
      <c r="F519" s="4" t="s">
        <v>2118</v>
      </c>
      <c r="G519" s="33" t="str">
        <f>VLOOKUP(Tabela1[[#This Row],[ESTADO]],Tabela5[#All],2,FALSE)</f>
        <v>São Paulo</v>
      </c>
      <c r="H519" s="4">
        <v>8380330</v>
      </c>
      <c r="I519" s="4" t="s">
        <v>1543</v>
      </c>
      <c r="J519" s="29"/>
      <c r="K519" s="1"/>
    </row>
    <row r="520" spans="1:11" ht="15">
      <c r="A520" s="5" t="s">
        <v>1544</v>
      </c>
      <c r="B520" s="4" t="s">
        <v>1545</v>
      </c>
      <c r="C520" s="18" t="s">
        <v>5</v>
      </c>
      <c r="D520" s="18" t="s">
        <v>2796</v>
      </c>
      <c r="E520" s="4" t="s">
        <v>2797</v>
      </c>
      <c r="F520" s="4" t="s">
        <v>2122</v>
      </c>
      <c r="G520" s="33" t="str">
        <f>VLOOKUP(Tabela1[[#This Row],[ESTADO]],Tabela5[#All],2,FALSE)</f>
        <v>Rio de Janeiro</v>
      </c>
      <c r="H520" s="4">
        <v>27536015</v>
      </c>
      <c r="I520" s="4" t="s">
        <v>1546</v>
      </c>
      <c r="J520" s="29"/>
      <c r="K520" s="1"/>
    </row>
    <row r="521" spans="1:11" ht="15">
      <c r="A521" s="5" t="s">
        <v>1550</v>
      </c>
      <c r="B521" s="3" t="s">
        <v>1551</v>
      </c>
      <c r="C521" s="18" t="s">
        <v>5</v>
      </c>
      <c r="D521" s="18" t="s">
        <v>2801</v>
      </c>
      <c r="E521" s="4" t="s">
        <v>2124</v>
      </c>
      <c r="F521" s="4" t="s">
        <v>2125</v>
      </c>
      <c r="G521" s="33" t="str">
        <f>VLOOKUP(Tabela1[[#This Row],[ESTADO]],Tabela5[#All],2,FALSE)</f>
        <v>Rio Grande do Sul</v>
      </c>
      <c r="H521" s="4">
        <v>90020007</v>
      </c>
      <c r="I521" s="4" t="s">
        <v>1552</v>
      </c>
      <c r="J521" s="29"/>
      <c r="K521" s="1"/>
    </row>
    <row r="522" spans="1:11" ht="15">
      <c r="A522" s="5" t="s">
        <v>1553</v>
      </c>
      <c r="B522" s="4" t="s">
        <v>1554</v>
      </c>
      <c r="C522" s="18" t="s">
        <v>5</v>
      </c>
      <c r="D522" s="18" t="s">
        <v>2802</v>
      </c>
      <c r="E522" s="4" t="s">
        <v>2153</v>
      </c>
      <c r="F522" s="4" t="s">
        <v>2118</v>
      </c>
      <c r="G522" s="33" t="str">
        <f>VLOOKUP(Tabela1[[#This Row],[ESTADO]],Tabela5[#All],2,FALSE)</f>
        <v>São Paulo</v>
      </c>
      <c r="H522" s="4">
        <v>14015040</v>
      </c>
      <c r="I522" s="4" t="s">
        <v>1555</v>
      </c>
      <c r="J522" s="29"/>
      <c r="K522" s="1"/>
    </row>
    <row r="523" spans="1:11" ht="15">
      <c r="A523" s="5" t="s">
        <v>1556</v>
      </c>
      <c r="B523" s="4" t="s">
        <v>1557</v>
      </c>
      <c r="C523" s="18" t="s">
        <v>5</v>
      </c>
      <c r="D523" s="18" t="s">
        <v>2803</v>
      </c>
      <c r="E523" s="4" t="s">
        <v>2153</v>
      </c>
      <c r="F523" s="4" t="s">
        <v>2118</v>
      </c>
      <c r="G523" s="33" t="str">
        <f>VLOOKUP(Tabela1[[#This Row],[ESTADO]],Tabela5[#All],2,FALSE)</f>
        <v>São Paulo</v>
      </c>
      <c r="H523" s="4">
        <v>14020260</v>
      </c>
      <c r="I523" s="4" t="s">
        <v>1558</v>
      </c>
      <c r="J523" s="29"/>
      <c r="K523" s="1"/>
    </row>
    <row r="524" spans="1:11" ht="15">
      <c r="A524" s="5" t="s">
        <v>1559</v>
      </c>
      <c r="B524" s="4" t="s">
        <v>1560</v>
      </c>
      <c r="C524" s="18" t="s">
        <v>5</v>
      </c>
      <c r="D524" s="18" t="s">
        <v>2804</v>
      </c>
      <c r="E524" s="4" t="s">
        <v>2153</v>
      </c>
      <c r="F524" s="4" t="s">
        <v>2118</v>
      </c>
      <c r="G524" s="33" t="str">
        <f>VLOOKUP(Tabela1[[#This Row],[ESTADO]],Tabela5[#All],2,FALSE)</f>
        <v>São Paulo</v>
      </c>
      <c r="H524" s="4">
        <v>14025230</v>
      </c>
      <c r="I524" s="4" t="s">
        <v>1561</v>
      </c>
      <c r="J524" s="29"/>
      <c r="K524" s="1"/>
    </row>
    <row r="525" spans="1:11" ht="15">
      <c r="A525" s="5" t="s">
        <v>1562</v>
      </c>
      <c r="B525" s="4" t="s">
        <v>1563</v>
      </c>
      <c r="C525" s="18" t="s">
        <v>5</v>
      </c>
      <c r="D525" s="18" t="s">
        <v>2805</v>
      </c>
      <c r="E525" s="4" t="s">
        <v>2792</v>
      </c>
      <c r="F525" s="4" t="s">
        <v>2118</v>
      </c>
      <c r="G525" s="33" t="str">
        <f>VLOOKUP(Tabela1[[#This Row],[ESTADO]],Tabela5[#All],2,FALSE)</f>
        <v>São Paulo</v>
      </c>
      <c r="H525" s="4">
        <v>13506845</v>
      </c>
      <c r="I525" s="4" t="s">
        <v>1564</v>
      </c>
      <c r="J525" s="29"/>
      <c r="K525" s="1"/>
    </row>
    <row r="526" spans="1:11" ht="15">
      <c r="A526" s="5" t="s">
        <v>1565</v>
      </c>
      <c r="B526" s="4" t="s">
        <v>1566</v>
      </c>
      <c r="C526" s="18" t="s">
        <v>5</v>
      </c>
      <c r="D526" s="18" t="s">
        <v>2806</v>
      </c>
      <c r="E526" s="4" t="s">
        <v>2153</v>
      </c>
      <c r="F526" s="4" t="s">
        <v>2118</v>
      </c>
      <c r="G526" s="33" t="str">
        <f>VLOOKUP(Tabela1[[#This Row],[ESTADO]],Tabela5[#All],2,FALSE)</f>
        <v>São Paulo</v>
      </c>
      <c r="H526" s="4">
        <v>14024260</v>
      </c>
      <c r="I526" s="4" t="s">
        <v>1567</v>
      </c>
      <c r="J526" s="29"/>
      <c r="K526" s="1"/>
    </row>
    <row r="527" spans="1:11" ht="15">
      <c r="A527" s="5" t="s">
        <v>1568</v>
      </c>
      <c r="B527" s="4" t="s">
        <v>1539</v>
      </c>
      <c r="C527" s="18" t="s">
        <v>5</v>
      </c>
      <c r="D527" s="18" t="s">
        <v>2807</v>
      </c>
      <c r="E527" s="4" t="s">
        <v>2794</v>
      </c>
      <c r="F527" s="4" t="s">
        <v>2122</v>
      </c>
      <c r="G527" s="33" t="str">
        <f>VLOOKUP(Tabela1[[#This Row],[ESTADO]],Tabela5[#All],2,FALSE)</f>
        <v>Rio de Janeiro</v>
      </c>
      <c r="H527" s="4">
        <v>28890389</v>
      </c>
      <c r="I527" s="4" t="s">
        <v>1569</v>
      </c>
      <c r="J527" s="29"/>
      <c r="K527" s="1"/>
    </row>
    <row r="528" spans="1:11" ht="15">
      <c r="A528" s="5" t="s">
        <v>1570</v>
      </c>
      <c r="B528" s="4" t="s">
        <v>1571</v>
      </c>
      <c r="C528" s="18" t="s">
        <v>5</v>
      </c>
      <c r="D528" s="18" t="s">
        <v>2808</v>
      </c>
      <c r="E528" s="4" t="s">
        <v>2214</v>
      </c>
      <c r="F528" s="4" t="s">
        <v>2118</v>
      </c>
      <c r="G528" s="33" t="str">
        <f>VLOOKUP(Tabela1[[#This Row],[ESTADO]],Tabela5[#All],2,FALSE)</f>
        <v>São Paulo</v>
      </c>
      <c r="H528" s="4">
        <v>6417000</v>
      </c>
      <c r="I528" s="4" t="s">
        <v>1572</v>
      </c>
      <c r="J528" s="29"/>
      <c r="K528" s="1"/>
    </row>
    <row r="529" spans="1:11" ht="15">
      <c r="A529" s="5" t="s">
        <v>1573</v>
      </c>
      <c r="B529" s="4" t="s">
        <v>1574</v>
      </c>
      <c r="C529" s="18" t="s">
        <v>5</v>
      </c>
      <c r="D529" s="18" t="s">
        <v>2809</v>
      </c>
      <c r="E529" s="4" t="s">
        <v>2153</v>
      </c>
      <c r="F529" s="4" t="s">
        <v>2118</v>
      </c>
      <c r="G529" s="33" t="str">
        <f>VLOOKUP(Tabela1[[#This Row],[ESTADO]],Tabela5[#All],2,FALSE)</f>
        <v>São Paulo</v>
      </c>
      <c r="H529" s="4">
        <v>14085430</v>
      </c>
      <c r="I529" s="4" t="s">
        <v>1575</v>
      </c>
      <c r="J529" s="29"/>
      <c r="K529" s="1"/>
    </row>
    <row r="530" spans="1:11" ht="15">
      <c r="A530" s="5" t="s">
        <v>1576</v>
      </c>
      <c r="B530" s="4" t="s">
        <v>1577</v>
      </c>
      <c r="C530" s="18" t="s">
        <v>5</v>
      </c>
      <c r="D530" s="18" t="s">
        <v>2810</v>
      </c>
      <c r="E530" s="4" t="s">
        <v>2811</v>
      </c>
      <c r="F530" s="4" t="s">
        <v>2118</v>
      </c>
      <c r="G530" s="33" t="str">
        <f>VLOOKUP(Tabela1[[#This Row],[ESTADO]],Tabela5[#All],2,FALSE)</f>
        <v>São Paulo</v>
      </c>
      <c r="H530" s="4">
        <v>9400310</v>
      </c>
      <c r="I530" s="4" t="s">
        <v>1578</v>
      </c>
      <c r="J530" s="29"/>
      <c r="K530" s="1"/>
    </row>
    <row r="531" spans="1:11" ht="15">
      <c r="A531" s="5" t="s">
        <v>1579</v>
      </c>
      <c r="B531" s="4" t="s">
        <v>1580</v>
      </c>
      <c r="C531" s="18" t="s">
        <v>5</v>
      </c>
      <c r="D531" s="18" t="s">
        <v>2812</v>
      </c>
      <c r="E531" s="4" t="s">
        <v>2153</v>
      </c>
      <c r="F531" s="4" t="s">
        <v>2118</v>
      </c>
      <c r="G531" s="33" t="str">
        <f>VLOOKUP(Tabela1[[#This Row],[ESTADO]],Tabela5[#All],2,FALSE)</f>
        <v>São Paulo</v>
      </c>
      <c r="H531" s="4">
        <v>14020750</v>
      </c>
      <c r="I531" s="4" t="s">
        <v>1581</v>
      </c>
      <c r="J531" s="29"/>
      <c r="K531" s="1"/>
    </row>
    <row r="532" spans="1:11" ht="15">
      <c r="A532" s="5" t="s">
        <v>1582</v>
      </c>
      <c r="B532" s="4" t="s">
        <v>1583</v>
      </c>
      <c r="C532" s="18" t="s">
        <v>5</v>
      </c>
      <c r="D532" s="18" t="s">
        <v>2813</v>
      </c>
      <c r="E532" s="4" t="s">
        <v>2153</v>
      </c>
      <c r="F532" s="4" t="s">
        <v>2118</v>
      </c>
      <c r="G532" s="33" t="str">
        <f>VLOOKUP(Tabela1[[#This Row],[ESTADO]],Tabela5[#All],2,FALSE)</f>
        <v>São Paulo</v>
      </c>
      <c r="H532" s="4">
        <v>14026900</v>
      </c>
      <c r="I532" s="4" t="s">
        <v>1584</v>
      </c>
      <c r="J532" s="29"/>
      <c r="K532" s="1"/>
    </row>
    <row r="533" spans="1:11" ht="15">
      <c r="A533" s="5" t="s">
        <v>1585</v>
      </c>
      <c r="B533" s="4" t="s">
        <v>1586</v>
      </c>
      <c r="C533" s="18" t="s">
        <v>5</v>
      </c>
      <c r="D533" s="18" t="s">
        <v>2814</v>
      </c>
      <c r="E533" s="4" t="s">
        <v>2146</v>
      </c>
      <c r="F533" s="4" t="s">
        <v>2147</v>
      </c>
      <c r="G533" s="33" t="str">
        <f>VLOOKUP(Tabela1[[#This Row],[ESTADO]],Tabela5[#All],2,FALSE)</f>
        <v>Pernambuco</v>
      </c>
      <c r="H533" s="4">
        <v>50060001</v>
      </c>
      <c r="I533" s="4" t="s">
        <v>464</v>
      </c>
      <c r="J533" s="29"/>
      <c r="K533" s="1"/>
    </row>
    <row r="534" spans="1:11" ht="15">
      <c r="A534" s="5" t="s">
        <v>1587</v>
      </c>
      <c r="B534" s="4" t="s">
        <v>1588</v>
      </c>
      <c r="C534" s="18" t="s">
        <v>5</v>
      </c>
      <c r="D534" s="18" t="s">
        <v>2815</v>
      </c>
      <c r="E534" s="4" t="s">
        <v>2146</v>
      </c>
      <c r="F534" s="4" t="s">
        <v>2147</v>
      </c>
      <c r="G534" s="33" t="str">
        <f>VLOOKUP(Tabela1[[#This Row],[ESTADO]],Tabela5[#All],2,FALSE)</f>
        <v>Pernambuco</v>
      </c>
      <c r="H534" s="4">
        <v>50070010</v>
      </c>
      <c r="I534" s="4" t="s">
        <v>1589</v>
      </c>
      <c r="J534" s="29"/>
      <c r="K534" s="1"/>
    </row>
    <row r="535" spans="1:11" ht="15">
      <c r="A535" s="5" t="s">
        <v>1590</v>
      </c>
      <c r="B535" s="5" t="s">
        <v>1591</v>
      </c>
      <c r="C535" s="18" t="s">
        <v>5</v>
      </c>
      <c r="D535" s="18" t="s">
        <v>2816</v>
      </c>
      <c r="E535" s="4" t="s">
        <v>2817</v>
      </c>
      <c r="F535" s="4" t="s">
        <v>2147</v>
      </c>
      <c r="G535" s="33" t="str">
        <f>VLOOKUP(Tabela1[[#This Row],[ESTADO]],Tabela5[#All],2,FALSE)</f>
        <v>Pernambuco</v>
      </c>
      <c r="H535" s="4">
        <v>56304920</v>
      </c>
      <c r="I535" s="4" t="s">
        <v>465</v>
      </c>
      <c r="J535" s="29"/>
      <c r="K535" s="1"/>
    </row>
    <row r="536" spans="1:11" ht="15">
      <c r="A536" s="5" t="s">
        <v>1592</v>
      </c>
      <c r="B536" s="4" t="s">
        <v>1593</v>
      </c>
      <c r="C536" s="18" t="s">
        <v>5</v>
      </c>
      <c r="D536" s="18" t="s">
        <v>2818</v>
      </c>
      <c r="E536" s="4" t="s">
        <v>2133</v>
      </c>
      <c r="F536" s="4" t="s">
        <v>2122</v>
      </c>
      <c r="G536" s="33" t="str">
        <f>VLOOKUP(Tabela1[[#This Row],[ESTADO]],Tabela5[#All],2,FALSE)</f>
        <v>Rio de Janeiro</v>
      </c>
      <c r="H536" s="4">
        <v>22290160</v>
      </c>
      <c r="I536" s="4" t="s">
        <v>1594</v>
      </c>
      <c r="J536" s="29"/>
      <c r="K536" s="1"/>
    </row>
    <row r="537" spans="1:11" ht="15">
      <c r="A537" s="5" t="s">
        <v>1595</v>
      </c>
      <c r="B537" s="21" t="s">
        <v>1596</v>
      </c>
      <c r="C537" s="18" t="s">
        <v>5</v>
      </c>
      <c r="D537" s="18" t="s">
        <v>2819</v>
      </c>
      <c r="E537" s="4" t="s">
        <v>2146</v>
      </c>
      <c r="F537" s="4" t="s">
        <v>2147</v>
      </c>
      <c r="G537" s="33" t="str">
        <f>VLOOKUP(Tabela1[[#This Row],[ESTADO]],Tabela5[#All],2,FALSE)</f>
        <v>Pernambuco</v>
      </c>
      <c r="H537" s="4">
        <v>52060000</v>
      </c>
      <c r="I537" s="4" t="s">
        <v>1597</v>
      </c>
      <c r="J537" s="29"/>
      <c r="K537" s="1"/>
    </row>
    <row r="538" spans="1:11" ht="15">
      <c r="A538" s="35" t="s">
        <v>1598</v>
      </c>
      <c r="B538" s="4" t="s">
        <v>1599</v>
      </c>
      <c r="C538" s="18" t="s">
        <v>5</v>
      </c>
      <c r="D538" s="18" t="s">
        <v>2820</v>
      </c>
      <c r="E538" s="4" t="s">
        <v>2421</v>
      </c>
      <c r="F538" s="4" t="s">
        <v>2118</v>
      </c>
      <c r="G538" s="33" t="str">
        <f>VLOOKUP(Tabela1[[#This Row],[ESTADO]],Tabela5[#All],2,FALSE)</f>
        <v>São Paulo</v>
      </c>
      <c r="H538" s="4">
        <v>13577899</v>
      </c>
      <c r="I538" s="4" t="s">
        <v>1600</v>
      </c>
      <c r="J538" s="29"/>
      <c r="K538" s="1"/>
    </row>
    <row r="539" spans="1:11" ht="15">
      <c r="A539" s="5" t="s">
        <v>1601</v>
      </c>
      <c r="B539" s="4" t="s">
        <v>1602</v>
      </c>
      <c r="C539" s="18" t="s">
        <v>5</v>
      </c>
      <c r="D539" s="18" t="s">
        <v>2821</v>
      </c>
      <c r="E539" s="4" t="s">
        <v>2172</v>
      </c>
      <c r="F539" s="4" t="s">
        <v>2173</v>
      </c>
      <c r="G539" s="33" t="str">
        <f>VLOOKUP(Tabela1[[#This Row],[ESTADO]],Tabela5[#All],2,FALSE)</f>
        <v>Paraná</v>
      </c>
      <c r="H539" s="4">
        <v>80020310</v>
      </c>
      <c r="I539" s="4" t="s">
        <v>1603</v>
      </c>
      <c r="J539" s="29"/>
      <c r="K539" s="1"/>
    </row>
    <row r="540" spans="1:11" ht="15">
      <c r="A540" s="19" t="s">
        <v>1604</v>
      </c>
      <c r="B540" s="19" t="s">
        <v>1605</v>
      </c>
      <c r="C540" s="18" t="s">
        <v>5</v>
      </c>
      <c r="D540" s="18" t="s">
        <v>2822</v>
      </c>
      <c r="E540" s="19" t="s">
        <v>2823</v>
      </c>
      <c r="F540" s="4" t="s">
        <v>2118</v>
      </c>
      <c r="G540" s="33" t="str">
        <f>VLOOKUP(Tabela1[[#This Row],[ESTADO]],Tabela5[#All],2,FALSE)</f>
        <v>São Paulo</v>
      </c>
      <c r="H540" s="4" t="s">
        <v>2824</v>
      </c>
      <c r="I540" s="4" t="s">
        <v>1606</v>
      </c>
      <c r="J540" s="29"/>
      <c r="K540" s="1"/>
    </row>
    <row r="541" spans="1:11" ht="15">
      <c r="A541" s="5" t="s">
        <v>1607</v>
      </c>
      <c r="B541" s="4" t="s">
        <v>1608</v>
      </c>
      <c r="C541" s="18" t="s">
        <v>5</v>
      </c>
      <c r="D541" s="18" t="s">
        <v>2825</v>
      </c>
      <c r="E541" s="4" t="s">
        <v>2326</v>
      </c>
      <c r="F541" s="4" t="s">
        <v>2327</v>
      </c>
      <c r="G541" s="33" t="str">
        <f>VLOOKUP(Tabela1[[#This Row],[ESTADO]],Tabela5[#All],2,FALSE)</f>
        <v>Mato Grosso</v>
      </c>
      <c r="H541" s="4">
        <v>78060601</v>
      </c>
      <c r="I541" s="4" t="s">
        <v>1609</v>
      </c>
      <c r="J541" s="29"/>
      <c r="K541" s="1"/>
    </row>
    <row r="542" spans="1:11" ht="15">
      <c r="A542" s="5" t="s">
        <v>1610</v>
      </c>
      <c r="B542" s="4" t="s">
        <v>1611</v>
      </c>
      <c r="C542" s="18" t="s">
        <v>5</v>
      </c>
      <c r="D542" s="18" t="s">
        <v>2826</v>
      </c>
      <c r="E542" s="4" t="s">
        <v>2137</v>
      </c>
      <c r="F542" s="4" t="s">
        <v>2118</v>
      </c>
      <c r="G542" s="33" t="str">
        <f>VLOOKUP(Tabela1[[#This Row],[ESTADO]],Tabela5[#All],2,FALSE)</f>
        <v>São Paulo</v>
      </c>
      <c r="H542" s="4">
        <v>9020020</v>
      </c>
      <c r="I542" s="4" t="s">
        <v>1612</v>
      </c>
      <c r="J542" s="29"/>
      <c r="K542" s="1"/>
    </row>
    <row r="543" spans="1:11" ht="15">
      <c r="A543" s="5" t="s">
        <v>1613</v>
      </c>
      <c r="B543" s="4" t="s">
        <v>122</v>
      </c>
      <c r="C543" s="18" t="s">
        <v>5</v>
      </c>
      <c r="D543" s="18" t="s">
        <v>2827</v>
      </c>
      <c r="E543" s="4" t="s">
        <v>2130</v>
      </c>
      <c r="F543" s="4" t="s">
        <v>2118</v>
      </c>
      <c r="G543" s="33" t="str">
        <f>VLOOKUP(Tabela1[[#This Row],[ESTADO]],Tabela5[#All],2,FALSE)</f>
        <v>São Paulo</v>
      </c>
      <c r="H543" s="4">
        <v>4751010</v>
      </c>
      <c r="I543" s="4" t="s">
        <v>1614</v>
      </c>
      <c r="J543" s="29"/>
      <c r="K543" s="1"/>
    </row>
    <row r="544" spans="1:11" ht="15">
      <c r="A544" s="5" t="s">
        <v>1615</v>
      </c>
      <c r="B544" s="4" t="s">
        <v>1616</v>
      </c>
      <c r="C544" s="18" t="s">
        <v>5</v>
      </c>
      <c r="D544" s="18" t="s">
        <v>2828</v>
      </c>
      <c r="E544" s="4" t="s">
        <v>2130</v>
      </c>
      <c r="F544" s="4" t="s">
        <v>2118</v>
      </c>
      <c r="G544" s="33" t="str">
        <f>VLOOKUP(Tabela1[[#This Row],[ESTADO]],Tabela5[#All],2,FALSE)</f>
        <v>São Paulo</v>
      </c>
      <c r="H544" s="4">
        <v>3989000</v>
      </c>
      <c r="I544" s="4" t="s">
        <v>1617</v>
      </c>
      <c r="J544" s="29"/>
      <c r="K544" s="1"/>
    </row>
    <row r="545" spans="1:11" ht="15">
      <c r="A545" s="5" t="s">
        <v>1618</v>
      </c>
      <c r="B545" s="4" t="s">
        <v>1619</v>
      </c>
      <c r="C545" s="18" t="s">
        <v>5</v>
      </c>
      <c r="D545" s="18" t="s">
        <v>2829</v>
      </c>
      <c r="E545" s="4" t="s">
        <v>2830</v>
      </c>
      <c r="F545" s="4" t="s">
        <v>2118</v>
      </c>
      <c r="G545" s="33" t="str">
        <f>VLOOKUP(Tabela1[[#This Row],[ESTADO]],Tabela5[#All],2,FALSE)</f>
        <v>São Paulo</v>
      </c>
      <c r="H545" s="4">
        <v>16026005</v>
      </c>
      <c r="I545" s="4" t="s">
        <v>1620</v>
      </c>
      <c r="J545" s="29"/>
      <c r="K545" s="1"/>
    </row>
    <row r="546" spans="1:11" ht="15">
      <c r="A546" s="5" t="s">
        <v>1621</v>
      </c>
      <c r="B546" s="3" t="s">
        <v>1622</v>
      </c>
      <c r="C546" s="18" t="s">
        <v>5</v>
      </c>
      <c r="D546" s="18" t="s">
        <v>2831</v>
      </c>
      <c r="E546" s="4" t="s">
        <v>2185</v>
      </c>
      <c r="F546" s="4" t="s">
        <v>2186</v>
      </c>
      <c r="G546" s="33" t="str">
        <f>VLOOKUP(Tabela1[[#This Row],[ESTADO]],Tabela5[#All],2,FALSE)</f>
        <v>Distrito Federal</v>
      </c>
      <c r="H546" s="4">
        <v>71725800</v>
      </c>
      <c r="I546" s="4" t="s">
        <v>1623</v>
      </c>
      <c r="J546" s="29"/>
      <c r="K546" s="1"/>
    </row>
    <row r="547" spans="1:11" ht="15">
      <c r="A547" s="5" t="s">
        <v>1624</v>
      </c>
      <c r="B547" s="4" t="s">
        <v>1625</v>
      </c>
      <c r="C547" s="18" t="s">
        <v>5</v>
      </c>
      <c r="D547" s="18" t="s">
        <v>2832</v>
      </c>
      <c r="E547" s="4" t="s">
        <v>2127</v>
      </c>
      <c r="F547" s="4" t="s">
        <v>2128</v>
      </c>
      <c r="G547" s="33" t="str">
        <f>VLOOKUP(Tabela1[[#This Row],[ESTADO]],Tabela5[#All],2,FALSE)</f>
        <v>Minas Gerais</v>
      </c>
      <c r="H547" s="4">
        <v>30112020</v>
      </c>
      <c r="I547" s="4" t="s">
        <v>1626</v>
      </c>
      <c r="J547" s="29"/>
      <c r="K547" s="1"/>
    </row>
    <row r="548" spans="1:11" ht="15">
      <c r="A548" s="5" t="s">
        <v>1627</v>
      </c>
      <c r="B548" s="5" t="s">
        <v>1628</v>
      </c>
      <c r="C548" s="18" t="s">
        <v>5</v>
      </c>
      <c r="D548" s="18" t="s">
        <v>2833</v>
      </c>
      <c r="E548" s="4" t="s">
        <v>2130</v>
      </c>
      <c r="F548" s="4" t="s">
        <v>2118</v>
      </c>
      <c r="G548" s="33" t="str">
        <f>VLOOKUP(Tabela1[[#This Row],[ESTADO]],Tabela5[#All],2,FALSE)</f>
        <v>São Paulo</v>
      </c>
      <c r="H548" s="4">
        <v>4208052</v>
      </c>
      <c r="I548" s="4" t="s">
        <v>1629</v>
      </c>
      <c r="J548" s="29"/>
      <c r="K548" s="1"/>
    </row>
    <row r="549" spans="1:11" ht="15">
      <c r="A549" s="5" t="s">
        <v>1630</v>
      </c>
      <c r="B549" s="4" t="s">
        <v>1631</v>
      </c>
      <c r="C549" s="18" t="s">
        <v>5</v>
      </c>
      <c r="D549" s="18" t="s">
        <v>2834</v>
      </c>
      <c r="E549" s="4" t="s">
        <v>2345</v>
      </c>
      <c r="F549" s="4" t="s">
        <v>2296</v>
      </c>
      <c r="G549" s="33" t="str">
        <f>VLOOKUP(Tabela1[[#This Row],[ESTADO]],Tabela5[#All],2,FALSE)</f>
        <v>Bahia</v>
      </c>
      <c r="H549" s="4">
        <v>40155150</v>
      </c>
      <c r="I549" s="4" t="s">
        <v>1632</v>
      </c>
      <c r="J549" s="29"/>
      <c r="K549" s="1"/>
    </row>
    <row r="550" spans="1:11" ht="15">
      <c r="A550" s="5" t="s">
        <v>1633</v>
      </c>
      <c r="B550" s="4" t="s">
        <v>1634</v>
      </c>
      <c r="C550" s="18" t="s">
        <v>5</v>
      </c>
      <c r="D550" s="18" t="s">
        <v>2835</v>
      </c>
      <c r="E550" s="4" t="s">
        <v>2212</v>
      </c>
      <c r="F550" s="4" t="s">
        <v>2118</v>
      </c>
      <c r="G550" s="33" t="str">
        <f>VLOOKUP(Tabela1[[#This Row],[ESTADO]],Tabela5[#All],2,FALSE)</f>
        <v>São Paulo</v>
      </c>
      <c r="H550" s="4">
        <v>9710202</v>
      </c>
      <c r="I550" s="4" t="s">
        <v>1635</v>
      </c>
      <c r="J550" s="29"/>
      <c r="K550" s="1"/>
    </row>
    <row r="551" spans="1:11" ht="15">
      <c r="A551" s="5" t="s">
        <v>1636</v>
      </c>
      <c r="B551" s="4" t="s">
        <v>1637</v>
      </c>
      <c r="C551" s="18" t="s">
        <v>5</v>
      </c>
      <c r="D551" s="18" t="s">
        <v>2836</v>
      </c>
      <c r="E551" s="4" t="s">
        <v>2130</v>
      </c>
      <c r="F551" s="4" t="s">
        <v>2118</v>
      </c>
      <c r="G551" s="33" t="str">
        <f>VLOOKUP(Tabela1[[#This Row],[ESTADO]],Tabela5[#All],2,FALSE)</f>
        <v>São Paulo</v>
      </c>
      <c r="H551" s="4">
        <v>1022000</v>
      </c>
      <c r="I551" s="4" t="s">
        <v>1638</v>
      </c>
      <c r="J551" s="29"/>
      <c r="K551" s="1"/>
    </row>
    <row r="552" spans="1:11" ht="15">
      <c r="A552" s="5" t="s">
        <v>1639</v>
      </c>
      <c r="B552" s="4" t="s">
        <v>1640</v>
      </c>
      <c r="C552" s="18" t="s">
        <v>5</v>
      </c>
      <c r="D552" s="18" t="s">
        <v>2837</v>
      </c>
      <c r="E552" s="4" t="s">
        <v>2212</v>
      </c>
      <c r="F552" s="4" t="s">
        <v>2118</v>
      </c>
      <c r="G552" s="33" t="str">
        <f>VLOOKUP(Tabela1[[#This Row],[ESTADO]],Tabela5[#All],2,FALSE)</f>
        <v>São Paulo</v>
      </c>
      <c r="H552" s="4">
        <v>9790000</v>
      </c>
      <c r="I552" s="4" t="s">
        <v>1641</v>
      </c>
      <c r="J552" s="29"/>
      <c r="K552" s="1"/>
    </row>
    <row r="553" spans="1:11" ht="15">
      <c r="A553" s="5" t="s">
        <v>1642</v>
      </c>
      <c r="B553" s="4" t="s">
        <v>1643</v>
      </c>
      <c r="C553" s="18" t="s">
        <v>5</v>
      </c>
      <c r="D553" s="18" t="s">
        <v>2838</v>
      </c>
      <c r="E553" s="4" t="s">
        <v>2185</v>
      </c>
      <c r="F553" s="4" t="s">
        <v>2186</v>
      </c>
      <c r="G553" s="33" t="str">
        <f>VLOOKUP(Tabela1[[#This Row],[ESTADO]],Tabela5[#All],2,FALSE)</f>
        <v>Distrito Federal</v>
      </c>
      <c r="H553" s="4">
        <v>73070035</v>
      </c>
      <c r="I553" s="4" t="s">
        <v>1644</v>
      </c>
      <c r="J553" s="29"/>
      <c r="K553" s="1"/>
    </row>
    <row r="554" spans="1:11" ht="15">
      <c r="A554" s="5" t="s">
        <v>1645</v>
      </c>
      <c r="B554" s="5" t="s">
        <v>1646</v>
      </c>
      <c r="C554" s="18" t="s">
        <v>5</v>
      </c>
      <c r="D554" s="18" t="s">
        <v>2839</v>
      </c>
      <c r="E554" s="4" t="s">
        <v>2124</v>
      </c>
      <c r="F554" s="4" t="s">
        <v>2125</v>
      </c>
      <c r="G554" s="33" t="str">
        <f>VLOOKUP(Tabela1[[#This Row],[ESTADO]],Tabela5[#All],2,FALSE)</f>
        <v>Rio Grande do Sul</v>
      </c>
      <c r="H554" s="4">
        <v>90810080</v>
      </c>
      <c r="I554" s="4" t="s">
        <v>1647</v>
      </c>
      <c r="J554" s="29"/>
      <c r="K554" s="1"/>
    </row>
    <row r="555" spans="1:11" ht="15">
      <c r="A555" s="5" t="s">
        <v>1648</v>
      </c>
      <c r="B555" s="4" t="s">
        <v>1649</v>
      </c>
      <c r="C555" s="18" t="s">
        <v>5</v>
      </c>
      <c r="D555" s="18" t="s">
        <v>2840</v>
      </c>
      <c r="E555" s="4" t="s">
        <v>2130</v>
      </c>
      <c r="F555" s="4" t="s">
        <v>2118</v>
      </c>
      <c r="G555" s="33" t="str">
        <f>VLOOKUP(Tabela1[[#This Row],[ESTADO]],Tabela5[#All],2,FALSE)</f>
        <v>São Paulo</v>
      </c>
      <c r="H555" s="4">
        <v>1011000</v>
      </c>
      <c r="I555" s="4" t="s">
        <v>1650</v>
      </c>
      <c r="J555" s="29"/>
      <c r="K555" s="1"/>
    </row>
    <row r="556" spans="1:11" ht="15">
      <c r="A556" s="5" t="s">
        <v>1651</v>
      </c>
      <c r="B556" s="5" t="s">
        <v>1652</v>
      </c>
      <c r="C556" s="18" t="s">
        <v>5</v>
      </c>
      <c r="D556" s="18" t="s">
        <v>2841</v>
      </c>
      <c r="E556" s="4" t="s">
        <v>2130</v>
      </c>
      <c r="F556" s="4" t="s">
        <v>2118</v>
      </c>
      <c r="G556" s="33" t="str">
        <f>VLOOKUP(Tabela1[[#This Row],[ESTADO]],Tabela5[#All],2,FALSE)</f>
        <v>São Paulo</v>
      </c>
      <c r="H556" s="4">
        <v>4747030</v>
      </c>
      <c r="I556" s="4" t="s">
        <v>1653</v>
      </c>
      <c r="J556" s="29"/>
      <c r="K556" s="1"/>
    </row>
    <row r="557" spans="1:11" ht="15">
      <c r="A557" s="5" t="s">
        <v>1654</v>
      </c>
      <c r="B557" s="5" t="s">
        <v>1655</v>
      </c>
      <c r="C557" s="18" t="s">
        <v>5</v>
      </c>
      <c r="D557" s="18" t="s">
        <v>2842</v>
      </c>
      <c r="E557" s="4" t="s">
        <v>2130</v>
      </c>
      <c r="F557" s="4" t="s">
        <v>2118</v>
      </c>
      <c r="G557" s="33" t="str">
        <f>VLOOKUP(Tabela1[[#This Row],[ESTADO]],Tabela5[#All],2,FALSE)</f>
        <v>São Paulo</v>
      </c>
      <c r="H557" s="4">
        <v>1310200</v>
      </c>
      <c r="I557" s="4" t="s">
        <v>1656</v>
      </c>
      <c r="J557" s="29"/>
      <c r="K557" s="1"/>
    </row>
    <row r="558" spans="1:11" ht="15">
      <c r="A558" s="5" t="s">
        <v>1657</v>
      </c>
      <c r="B558" s="4" t="s">
        <v>1658</v>
      </c>
      <c r="C558" s="18" t="s">
        <v>5</v>
      </c>
      <c r="D558" s="18" t="s">
        <v>2843</v>
      </c>
      <c r="E558" s="4" t="s">
        <v>2471</v>
      </c>
      <c r="F558" s="4" t="s">
        <v>2173</v>
      </c>
      <c r="G558" s="33" t="str">
        <f>VLOOKUP(Tabela1[[#This Row],[ESTADO]],Tabela5[#All],2,FALSE)</f>
        <v>Paraná</v>
      </c>
      <c r="H558" s="4">
        <v>85863000</v>
      </c>
      <c r="I558" s="4" t="s">
        <v>1659</v>
      </c>
      <c r="J558" s="29"/>
      <c r="K558" s="1"/>
    </row>
    <row r="559" spans="1:11" ht="15">
      <c r="A559" s="5" t="s">
        <v>1660</v>
      </c>
      <c r="B559" s="4" t="s">
        <v>1661</v>
      </c>
      <c r="C559" s="18" t="s">
        <v>5</v>
      </c>
      <c r="D559" s="18" t="s">
        <v>2844</v>
      </c>
      <c r="E559" s="4" t="s">
        <v>2421</v>
      </c>
      <c r="F559" s="4" t="s">
        <v>2118</v>
      </c>
      <c r="G559" s="33" t="str">
        <f>VLOOKUP(Tabela1[[#This Row],[ESTADO]],Tabela5[#All],2,FALSE)</f>
        <v>São Paulo</v>
      </c>
      <c r="H559" s="4">
        <v>13560002</v>
      </c>
      <c r="I559" s="4" t="s">
        <v>1662</v>
      </c>
      <c r="J559" s="29"/>
      <c r="K559" s="1"/>
    </row>
    <row r="560" spans="1:11" ht="15">
      <c r="A560" s="5" t="s">
        <v>1663</v>
      </c>
      <c r="B560" s="5" t="s">
        <v>1664</v>
      </c>
      <c r="C560" s="18" t="s">
        <v>5</v>
      </c>
      <c r="D560" s="18" t="s">
        <v>2845</v>
      </c>
      <c r="E560" s="4" t="s">
        <v>2146</v>
      </c>
      <c r="F560" s="4" t="s">
        <v>2147</v>
      </c>
      <c r="G560" s="33" t="str">
        <f>VLOOKUP(Tabela1[[#This Row],[ESTADO]],Tabela5[#All],2,FALSE)</f>
        <v>Pernambuco</v>
      </c>
      <c r="H560" s="4">
        <v>52060904</v>
      </c>
      <c r="I560" s="4" t="s">
        <v>1665</v>
      </c>
      <c r="J560" s="29"/>
      <c r="K560" s="1"/>
    </row>
    <row r="561" spans="1:11" ht="15">
      <c r="A561" s="5" t="s">
        <v>1666</v>
      </c>
      <c r="B561" s="4" t="s">
        <v>1667</v>
      </c>
      <c r="C561" s="18" t="s">
        <v>5</v>
      </c>
      <c r="D561" s="18" t="s">
        <v>2846</v>
      </c>
      <c r="E561" s="4" t="s">
        <v>2130</v>
      </c>
      <c r="F561" s="4" t="s">
        <v>2118</v>
      </c>
      <c r="G561" s="33" t="str">
        <f>VLOOKUP(Tabela1[[#This Row],[ESTADO]],Tabela5[#All],2,FALSE)</f>
        <v>São Paulo</v>
      </c>
      <c r="H561" s="4">
        <v>1489900</v>
      </c>
      <c r="I561" s="4" t="s">
        <v>1668</v>
      </c>
      <c r="J561" s="29"/>
      <c r="K561" s="1"/>
    </row>
    <row r="562" spans="1:11" ht="15">
      <c r="A562" s="5" t="s">
        <v>1669</v>
      </c>
      <c r="B562" s="5" t="s">
        <v>1670</v>
      </c>
      <c r="C562" s="18" t="s">
        <v>5</v>
      </c>
      <c r="D562" s="18" t="s">
        <v>2847</v>
      </c>
      <c r="E562" s="4" t="s">
        <v>2275</v>
      </c>
      <c r="F562" s="4" t="s">
        <v>2128</v>
      </c>
      <c r="G562" s="33" t="str">
        <f>VLOOKUP(Tabela1[[#This Row],[ESTADO]],Tabela5[#All],2,FALSE)</f>
        <v>Minas Gerais</v>
      </c>
      <c r="H562" s="4">
        <v>36010020</v>
      </c>
      <c r="I562" s="4" t="s">
        <v>1671</v>
      </c>
      <c r="J562" s="29"/>
      <c r="K562" s="1"/>
    </row>
    <row r="563" spans="1:11" ht="15">
      <c r="A563" s="5" t="s">
        <v>1672</v>
      </c>
      <c r="B563" s="4" t="s">
        <v>1673</v>
      </c>
      <c r="C563" s="18" t="s">
        <v>5</v>
      </c>
      <c r="D563" s="18" t="s">
        <v>2575</v>
      </c>
      <c r="E563" s="4" t="s">
        <v>2130</v>
      </c>
      <c r="F563" s="4" t="s">
        <v>2118</v>
      </c>
      <c r="G563" s="33" t="str">
        <f>VLOOKUP(Tabela1[[#This Row],[ESTADO]],Tabela5[#All],2,FALSE)</f>
        <v>São Paulo</v>
      </c>
      <c r="H563" s="4">
        <v>3527000</v>
      </c>
      <c r="I563" s="4" t="s">
        <v>1675</v>
      </c>
      <c r="J563" s="29"/>
      <c r="K563" s="1"/>
    </row>
    <row r="564" spans="1:11" ht="15">
      <c r="A564" s="5" t="s">
        <v>1676</v>
      </c>
      <c r="B564" s="4" t="s">
        <v>1677</v>
      </c>
      <c r="C564" s="18" t="s">
        <v>5</v>
      </c>
      <c r="D564" s="18" t="s">
        <v>2848</v>
      </c>
      <c r="E564" s="4" t="s">
        <v>2130</v>
      </c>
      <c r="F564" s="4" t="s">
        <v>2118</v>
      </c>
      <c r="G564" s="33" t="str">
        <f>VLOOKUP(Tabela1[[#This Row],[ESTADO]],Tabela5[#All],2,FALSE)</f>
        <v>São Paulo</v>
      </c>
      <c r="H564" s="4">
        <v>4707000</v>
      </c>
      <c r="I564" s="4" t="s">
        <v>1678</v>
      </c>
      <c r="J564" s="29"/>
      <c r="K564" s="1"/>
    </row>
    <row r="565" spans="1:11" ht="15">
      <c r="A565" s="5" t="s">
        <v>1679</v>
      </c>
      <c r="B565" s="4" t="s">
        <v>1680</v>
      </c>
      <c r="C565" s="18" t="s">
        <v>5</v>
      </c>
      <c r="D565" s="18" t="s">
        <v>2849</v>
      </c>
      <c r="E565" s="4" t="s">
        <v>2130</v>
      </c>
      <c r="F565" s="4" t="s">
        <v>2118</v>
      </c>
      <c r="G565" s="33" t="str">
        <f>VLOOKUP(Tabela1[[#This Row],[ESTADO]],Tabela5[#All],2,FALSE)</f>
        <v>São Paulo</v>
      </c>
      <c r="H565" s="4">
        <v>2089900</v>
      </c>
      <c r="I565" s="4" t="s">
        <v>1682</v>
      </c>
      <c r="J565" s="29"/>
      <c r="K565" s="1"/>
    </row>
    <row r="566" spans="1:11" ht="15">
      <c r="A566" s="5" t="s">
        <v>1683</v>
      </c>
      <c r="B566" s="4" t="s">
        <v>1684</v>
      </c>
      <c r="C566" s="18" t="s">
        <v>5</v>
      </c>
      <c r="D566" s="18" t="s">
        <v>2850</v>
      </c>
      <c r="E566" s="4" t="s">
        <v>2130</v>
      </c>
      <c r="F566" s="4" t="s">
        <v>2118</v>
      </c>
      <c r="G566" s="33" t="str">
        <f>VLOOKUP(Tabela1[[#This Row],[ESTADO]],Tabela5[#All],2,FALSE)</f>
        <v>São Paulo</v>
      </c>
      <c r="H566" s="4">
        <v>1361900</v>
      </c>
      <c r="I566" s="4" t="s">
        <v>1685</v>
      </c>
      <c r="J566" s="29"/>
      <c r="K566" s="1"/>
    </row>
    <row r="567" spans="1:11" ht="15">
      <c r="A567" s="5" t="s">
        <v>1686</v>
      </c>
      <c r="B567" s="4" t="s">
        <v>1687</v>
      </c>
      <c r="C567" s="18" t="s">
        <v>5</v>
      </c>
      <c r="D567" s="18" t="s">
        <v>2851</v>
      </c>
      <c r="E567" s="4" t="s">
        <v>2852</v>
      </c>
      <c r="F567" s="4" t="s">
        <v>2125</v>
      </c>
      <c r="G567" s="33" t="str">
        <f>VLOOKUP(Tabela1[[#This Row],[ESTADO]],Tabela5[#All],2,FALSE)</f>
        <v>Rio Grande do Sul</v>
      </c>
      <c r="H567" s="4">
        <v>96810110</v>
      </c>
      <c r="I567" s="4" t="s">
        <v>1688</v>
      </c>
      <c r="J567" s="29"/>
      <c r="K567" s="1"/>
    </row>
    <row r="568" spans="1:11" ht="15">
      <c r="A568" s="5" t="s">
        <v>1689</v>
      </c>
      <c r="B568" s="4" t="s">
        <v>1690</v>
      </c>
      <c r="C568" s="18" t="s">
        <v>5</v>
      </c>
      <c r="D568" s="18" t="s">
        <v>2853</v>
      </c>
      <c r="E568" s="4" t="s">
        <v>2490</v>
      </c>
      <c r="F568" s="4" t="s">
        <v>2118</v>
      </c>
      <c r="G568" s="33" t="str">
        <f>VLOOKUP(Tabela1[[#This Row],[ESTADO]],Tabela5[#All],2,FALSE)</f>
        <v>São Paulo</v>
      </c>
      <c r="H568" s="4">
        <v>9520150</v>
      </c>
      <c r="I568" s="4" t="s">
        <v>1691</v>
      </c>
      <c r="J568" s="29"/>
      <c r="K568" s="1"/>
    </row>
    <row r="569" spans="1:11" ht="15">
      <c r="A569" s="5" t="s">
        <v>1692</v>
      </c>
      <c r="B569" s="3" t="s">
        <v>1693</v>
      </c>
      <c r="C569" s="18" t="s">
        <v>5</v>
      </c>
      <c r="D569" s="18" t="s">
        <v>2854</v>
      </c>
      <c r="E569" s="4" t="s">
        <v>2214</v>
      </c>
      <c r="F569" s="4" t="s">
        <v>2118</v>
      </c>
      <c r="G569" s="33" t="str">
        <f>VLOOKUP(Tabela1[[#This Row],[ESTADO]],Tabela5[#All],2,FALSE)</f>
        <v>São Paulo</v>
      </c>
      <c r="H569" s="4">
        <v>6455000</v>
      </c>
      <c r="I569" s="4" t="s">
        <v>1694</v>
      </c>
      <c r="J569" s="29"/>
      <c r="K569" s="1"/>
    </row>
    <row r="570" spans="1:11" ht="15">
      <c r="A570" s="19" t="s">
        <v>1695</v>
      </c>
      <c r="B570" s="19" t="s">
        <v>1696</v>
      </c>
      <c r="C570" s="18" t="s">
        <v>5</v>
      </c>
      <c r="D570" s="18" t="s">
        <v>2855</v>
      </c>
      <c r="E570" s="19" t="s">
        <v>2185</v>
      </c>
      <c r="F570" s="4" t="s">
        <v>2186</v>
      </c>
      <c r="G570" s="33" t="str">
        <f>VLOOKUP(Tabela1[[#This Row],[ESTADO]],Tabela5[#All],2,FALSE)</f>
        <v>Distrito Federal</v>
      </c>
      <c r="H570" s="4" t="s">
        <v>2856</v>
      </c>
      <c r="I570" s="4" t="s">
        <v>1697</v>
      </c>
      <c r="J570" s="29"/>
      <c r="K570" s="1"/>
    </row>
    <row r="571" spans="1:11" ht="15">
      <c r="A571" s="5" t="s">
        <v>1698</v>
      </c>
      <c r="B571" s="4" t="s">
        <v>1699</v>
      </c>
      <c r="C571" s="18" t="s">
        <v>5</v>
      </c>
      <c r="D571" s="18" t="s">
        <v>2857</v>
      </c>
      <c r="E571" s="4" t="s">
        <v>2133</v>
      </c>
      <c r="F571" s="4" t="s">
        <v>2122</v>
      </c>
      <c r="G571" s="33" t="str">
        <f>VLOOKUP(Tabela1[[#This Row],[ESTADO]],Tabela5[#All],2,FALSE)</f>
        <v>Rio de Janeiro</v>
      </c>
      <c r="H571" s="4">
        <v>23510000</v>
      </c>
      <c r="I571" s="4" t="s">
        <v>1700</v>
      </c>
      <c r="J571" s="29"/>
      <c r="K571" s="1"/>
    </row>
    <row r="572" spans="1:11" ht="15">
      <c r="A572" s="5" t="s">
        <v>1701</v>
      </c>
      <c r="B572" s="4" t="s">
        <v>1702</v>
      </c>
      <c r="C572" s="18" t="s">
        <v>5</v>
      </c>
      <c r="D572" s="18" t="s">
        <v>2858</v>
      </c>
      <c r="E572" s="4" t="s">
        <v>2137</v>
      </c>
      <c r="F572" s="4" t="s">
        <v>2118</v>
      </c>
      <c r="G572" s="33" t="str">
        <f>VLOOKUP(Tabela1[[#This Row],[ESTADO]],Tabela5[#All],2,FALSE)</f>
        <v>São Paulo</v>
      </c>
      <c r="H572" s="4">
        <v>9010000</v>
      </c>
      <c r="I572" s="4" t="s">
        <v>1703</v>
      </c>
      <c r="J572" s="29"/>
      <c r="K572" s="1"/>
    </row>
    <row r="573" spans="1:11" ht="15">
      <c r="A573" s="5" t="s">
        <v>1704</v>
      </c>
      <c r="B573" s="4" t="s">
        <v>1705</v>
      </c>
      <c r="C573" s="18" t="s">
        <v>5</v>
      </c>
      <c r="D573" s="18" t="s">
        <v>2859</v>
      </c>
      <c r="E573" s="4" t="s">
        <v>2860</v>
      </c>
      <c r="F573" s="4" t="s">
        <v>2197</v>
      </c>
      <c r="G573" s="33" t="str">
        <f>VLOOKUP(Tabela1[[#This Row],[ESTADO]],Tabela5[#All],2,FALSE)</f>
        <v>Maranhão</v>
      </c>
      <c r="H573" s="4" t="s">
        <v>2861</v>
      </c>
      <c r="I573" s="4" t="s">
        <v>1706</v>
      </c>
      <c r="J573" s="29"/>
      <c r="K573" s="1"/>
    </row>
    <row r="574" spans="1:11" ht="15">
      <c r="A574" s="5" t="s">
        <v>1707</v>
      </c>
      <c r="B574" s="4" t="s">
        <v>60</v>
      </c>
      <c r="C574" s="18" t="s">
        <v>5</v>
      </c>
      <c r="D574" s="18" t="s">
        <v>2862</v>
      </c>
      <c r="E574" s="4" t="s">
        <v>2137</v>
      </c>
      <c r="F574" s="4" t="s">
        <v>2118</v>
      </c>
      <c r="G574" s="33" t="str">
        <f>VLOOKUP(Tabela1[[#This Row],[ESTADO]],Tabela5[#All],2,FALSE)</f>
        <v>São Paulo</v>
      </c>
      <c r="H574" s="4">
        <v>9080110</v>
      </c>
      <c r="I574" s="4" t="s">
        <v>1708</v>
      </c>
      <c r="J574" s="29"/>
      <c r="K574" s="1"/>
    </row>
    <row r="575" spans="1:11" ht="15">
      <c r="A575" s="5" t="s">
        <v>1709</v>
      </c>
      <c r="B575" s="4" t="s">
        <v>1710</v>
      </c>
      <c r="C575" s="18" t="s">
        <v>5</v>
      </c>
      <c r="D575" s="18" t="s">
        <v>2863</v>
      </c>
      <c r="E575" s="4" t="s">
        <v>2185</v>
      </c>
      <c r="F575" s="4" t="s">
        <v>2186</v>
      </c>
      <c r="G575" s="33" t="str">
        <f>VLOOKUP(Tabela1[[#This Row],[ESTADO]],Tabela5[#All],2,FALSE)</f>
        <v>Distrito Federal</v>
      </c>
      <c r="H575" s="4">
        <v>70670619</v>
      </c>
      <c r="I575" s="4" t="s">
        <v>1711</v>
      </c>
      <c r="J575" s="29"/>
      <c r="K575" s="1"/>
    </row>
    <row r="576" spans="1:11" ht="15">
      <c r="A576" s="5" t="s">
        <v>1712</v>
      </c>
      <c r="B576" s="4" t="s">
        <v>1713</v>
      </c>
      <c r="C576" s="18" t="s">
        <v>5</v>
      </c>
      <c r="D576" s="18" t="s">
        <v>2864</v>
      </c>
      <c r="E576" s="4" t="s">
        <v>2130</v>
      </c>
      <c r="F576" s="4" t="s">
        <v>2118</v>
      </c>
      <c r="G576" s="33" t="str">
        <f>VLOOKUP(Tabela1[[#This Row],[ESTADO]],Tabela5[#All],2,FALSE)</f>
        <v>São Paulo</v>
      </c>
      <c r="H576" s="4">
        <v>5402918</v>
      </c>
      <c r="I576" s="4" t="s">
        <v>1714</v>
      </c>
      <c r="J576" s="29"/>
      <c r="K576" s="1"/>
    </row>
    <row r="577" spans="1:11" ht="15">
      <c r="A577" s="5" t="s">
        <v>1715</v>
      </c>
      <c r="B577" s="4" t="s">
        <v>1716</v>
      </c>
      <c r="C577" s="18" t="s">
        <v>5</v>
      </c>
      <c r="D577" s="18" t="s">
        <v>2865</v>
      </c>
      <c r="E577" s="4" t="s">
        <v>2137</v>
      </c>
      <c r="F577" s="4" t="s">
        <v>2118</v>
      </c>
      <c r="G577" s="33" t="str">
        <f>VLOOKUP(Tabela1[[#This Row],[ESTADO]],Tabela5[#All],2,FALSE)</f>
        <v>São Paulo</v>
      </c>
      <c r="H577" s="4">
        <v>9010160</v>
      </c>
      <c r="I577" s="4" t="s">
        <v>1717</v>
      </c>
      <c r="J577" s="29"/>
      <c r="K577" s="1"/>
    </row>
    <row r="578" spans="1:11" ht="15">
      <c r="A578" s="5" t="s">
        <v>1718</v>
      </c>
      <c r="B578" s="4" t="s">
        <v>1719</v>
      </c>
      <c r="C578" s="18" t="s">
        <v>5</v>
      </c>
      <c r="D578" s="18" t="s">
        <v>2866</v>
      </c>
      <c r="E578" s="4" t="s">
        <v>2137</v>
      </c>
      <c r="F578" s="4" t="s">
        <v>2118</v>
      </c>
      <c r="G578" s="33" t="str">
        <f>VLOOKUP(Tabela1[[#This Row],[ESTADO]],Tabela5[#All],2,FALSE)</f>
        <v>São Paulo</v>
      </c>
      <c r="H578" s="4">
        <v>9111340</v>
      </c>
      <c r="I578" s="4" t="s">
        <v>1720</v>
      </c>
      <c r="J578" s="29"/>
      <c r="K578" s="1"/>
    </row>
    <row r="579" spans="1:11" ht="15">
      <c r="A579" s="5" t="s">
        <v>1721</v>
      </c>
      <c r="B579" s="4" t="s">
        <v>1722</v>
      </c>
      <c r="C579" s="18" t="s">
        <v>5</v>
      </c>
      <c r="D579" s="18" t="s">
        <v>2867</v>
      </c>
      <c r="E579" s="4" t="s">
        <v>2868</v>
      </c>
      <c r="F579" s="4" t="s">
        <v>2128</v>
      </c>
      <c r="G579" s="33" t="str">
        <f>VLOOKUP(Tabela1[[#This Row],[ESTADO]],Tabela5[#All],2,FALSE)</f>
        <v>Minas Gerais</v>
      </c>
      <c r="H579" s="4">
        <v>37550000</v>
      </c>
      <c r="I579" s="4" t="s">
        <v>1723</v>
      </c>
      <c r="J579" s="29"/>
      <c r="K579" s="1"/>
    </row>
    <row r="580" spans="1:11" ht="15">
      <c r="A580" s="5" t="s">
        <v>1724</v>
      </c>
      <c r="B580" s="4" t="s">
        <v>1725</v>
      </c>
      <c r="C580" s="18" t="s">
        <v>5</v>
      </c>
      <c r="D580" s="18" t="s">
        <v>2869</v>
      </c>
      <c r="E580" s="4" t="s">
        <v>2133</v>
      </c>
      <c r="F580" s="4" t="s">
        <v>2122</v>
      </c>
      <c r="G580" s="33" t="str">
        <f>VLOOKUP(Tabela1[[#This Row],[ESTADO]],Tabela5[#All],2,FALSE)</f>
        <v>Rio de Janeiro</v>
      </c>
      <c r="H580" s="4">
        <v>20040040</v>
      </c>
      <c r="I580" s="4" t="s">
        <v>1726</v>
      </c>
      <c r="J580" s="29"/>
      <c r="K580" s="1"/>
    </row>
    <row r="581" spans="1:11" ht="15">
      <c r="A581" s="5" t="s">
        <v>1727</v>
      </c>
      <c r="B581" s="4" t="s">
        <v>1728</v>
      </c>
      <c r="C581" s="18" t="s">
        <v>5</v>
      </c>
      <c r="D581" s="18" t="s">
        <v>2870</v>
      </c>
      <c r="E581" s="4" t="s">
        <v>2130</v>
      </c>
      <c r="F581" s="4" t="s">
        <v>2118</v>
      </c>
      <c r="G581" s="33" t="str">
        <f>VLOOKUP(Tabela1[[#This Row],[ESTADO]],Tabela5[#All],2,FALSE)</f>
        <v>São Paulo</v>
      </c>
      <c r="H581" s="4">
        <v>2306001</v>
      </c>
      <c r="I581" s="4" t="s">
        <v>1726</v>
      </c>
      <c r="J581" s="29"/>
      <c r="K581" s="1"/>
    </row>
    <row r="582" spans="1:11" ht="15">
      <c r="A582" s="5" t="s">
        <v>1729</v>
      </c>
      <c r="B582" s="4" t="s">
        <v>1730</v>
      </c>
      <c r="C582" s="18" t="s">
        <v>5</v>
      </c>
      <c r="D582" s="18" t="s">
        <v>2871</v>
      </c>
      <c r="E582" s="4" t="s">
        <v>2130</v>
      </c>
      <c r="F582" s="4" t="s">
        <v>2118</v>
      </c>
      <c r="G582" s="33" t="str">
        <f>VLOOKUP(Tabela1[[#This Row],[ESTADO]],Tabela5[#All],2,FALSE)</f>
        <v>São Paulo</v>
      </c>
      <c r="H582" s="4">
        <v>1307001</v>
      </c>
      <c r="I582" s="4" t="s">
        <v>1731</v>
      </c>
      <c r="J582" s="29"/>
      <c r="K582" s="1"/>
    </row>
    <row r="583" spans="1:11" ht="15">
      <c r="A583" s="5" t="s">
        <v>1732</v>
      </c>
      <c r="B583" s="5" t="s">
        <v>1733</v>
      </c>
      <c r="C583" s="18" t="s">
        <v>5</v>
      </c>
      <c r="D583" s="18" t="s">
        <v>2872</v>
      </c>
      <c r="E583" s="4" t="s">
        <v>2463</v>
      </c>
      <c r="F583" s="4" t="s">
        <v>2261</v>
      </c>
      <c r="G583" s="33" t="str">
        <f>VLOOKUP(Tabela1[[#This Row],[ESTADO]],Tabela5[#All],2,FALSE)</f>
        <v>Santa Catarina</v>
      </c>
      <c r="H583" s="4">
        <v>88032001</v>
      </c>
      <c r="I583" s="4" t="s">
        <v>1734</v>
      </c>
      <c r="J583" s="29"/>
      <c r="K583" s="1"/>
    </row>
    <row r="584" spans="1:11" ht="15">
      <c r="A584" s="19" t="s">
        <v>1735</v>
      </c>
      <c r="B584" s="19" t="s">
        <v>1736</v>
      </c>
      <c r="C584" s="18" t="s">
        <v>5</v>
      </c>
      <c r="D584" s="18" t="s">
        <v>2873</v>
      </c>
      <c r="E584" s="19" t="s">
        <v>2364</v>
      </c>
      <c r="F584" s="4" t="s">
        <v>2118</v>
      </c>
      <c r="G584" s="33" t="str">
        <f>VLOOKUP(Tabela1[[#This Row],[ESTADO]],Tabela5[#All],2,FALSE)</f>
        <v>São Paulo</v>
      </c>
      <c r="H584" s="4" t="s">
        <v>2874</v>
      </c>
      <c r="I584" s="4" t="s">
        <v>1737</v>
      </c>
      <c r="J584" s="29"/>
      <c r="K584" s="1"/>
    </row>
    <row r="585" spans="1:11" ht="15">
      <c r="A585" s="5" t="s">
        <v>1738</v>
      </c>
      <c r="B585" s="4" t="s">
        <v>1739</v>
      </c>
      <c r="C585" s="18" t="s">
        <v>5</v>
      </c>
      <c r="D585" s="18" t="s">
        <v>2875</v>
      </c>
      <c r="E585" s="4" t="s">
        <v>2498</v>
      </c>
      <c r="F585" s="4" t="s">
        <v>2122</v>
      </c>
      <c r="G585" s="33" t="str">
        <f>VLOOKUP(Tabela1[[#This Row],[ESTADO]],Tabela5[#All],2,FALSE)</f>
        <v>Rio de Janeiro</v>
      </c>
      <c r="H585" s="4">
        <v>24440440</v>
      </c>
      <c r="I585" s="4" t="s">
        <v>1740</v>
      </c>
      <c r="J585" s="29"/>
      <c r="K585" s="1"/>
    </row>
    <row r="586" spans="1:11" ht="15">
      <c r="A586" s="5" t="s">
        <v>1741</v>
      </c>
      <c r="B586" s="4" t="s">
        <v>1742</v>
      </c>
      <c r="C586" s="18" t="s">
        <v>5</v>
      </c>
      <c r="D586" s="18" t="s">
        <v>2876</v>
      </c>
      <c r="E586" s="4" t="s">
        <v>2505</v>
      </c>
      <c r="F586" s="4" t="s">
        <v>2173</v>
      </c>
      <c r="G586" s="33" t="str">
        <f>VLOOKUP(Tabela1[[#This Row],[ESTADO]],Tabela5[#All],2,FALSE)</f>
        <v>Paraná</v>
      </c>
      <c r="H586" s="4">
        <v>85051010</v>
      </c>
      <c r="I586" s="4" t="s">
        <v>1743</v>
      </c>
      <c r="J586" s="29"/>
      <c r="K586" s="1"/>
    </row>
    <row r="587" spans="1:11" ht="15">
      <c r="A587" s="5" t="s">
        <v>1744</v>
      </c>
      <c r="B587" s="5" t="s">
        <v>1745</v>
      </c>
      <c r="C587" s="18" t="s">
        <v>5</v>
      </c>
      <c r="D587" s="18" t="s">
        <v>2877</v>
      </c>
      <c r="E587" s="4" t="s">
        <v>2391</v>
      </c>
      <c r="F587" s="4" t="s">
        <v>2125</v>
      </c>
      <c r="G587" s="33" t="str">
        <f>VLOOKUP(Tabela1[[#This Row],[ESTADO]],Tabela5[#All],2,FALSE)</f>
        <v>Rio Grande do Sul</v>
      </c>
      <c r="H587" s="4">
        <v>94035240</v>
      </c>
      <c r="I587" s="4" t="s">
        <v>1746</v>
      </c>
      <c r="J587" s="29"/>
      <c r="K587" s="1"/>
    </row>
    <row r="588" spans="1:11" ht="15">
      <c r="A588" s="5" t="s">
        <v>1747</v>
      </c>
      <c r="B588" s="4" t="s">
        <v>1748</v>
      </c>
      <c r="C588" s="18" t="s">
        <v>5</v>
      </c>
      <c r="D588" s="18" t="s">
        <v>2878</v>
      </c>
      <c r="E588" s="4" t="s">
        <v>2498</v>
      </c>
      <c r="F588" s="4" t="s">
        <v>2122</v>
      </c>
      <c r="G588" s="33" t="str">
        <f>VLOOKUP(Tabela1[[#This Row],[ESTADO]],Tabela5[#All],2,FALSE)</f>
        <v>Rio de Janeiro</v>
      </c>
      <c r="H588" s="4">
        <v>24466315</v>
      </c>
      <c r="I588" s="4" t="s">
        <v>1749</v>
      </c>
      <c r="J588" s="29"/>
      <c r="K588" s="1"/>
    </row>
    <row r="589" spans="1:11" ht="15">
      <c r="A589" s="5" t="s">
        <v>1750</v>
      </c>
      <c r="B589" s="4" t="s">
        <v>1751</v>
      </c>
      <c r="C589" s="18" t="s">
        <v>5</v>
      </c>
      <c r="D589" s="18" t="s">
        <v>2879</v>
      </c>
      <c r="E589" s="4" t="s">
        <v>2556</v>
      </c>
      <c r="F589" s="4" t="s">
        <v>2147</v>
      </c>
      <c r="G589" s="33" t="str">
        <f>VLOOKUP(Tabela1[[#This Row],[ESTADO]],Tabela5[#All],2,FALSE)</f>
        <v>Pernambuco</v>
      </c>
      <c r="H589" s="4">
        <v>54325000</v>
      </c>
      <c r="I589" s="4" t="s">
        <v>1752</v>
      </c>
      <c r="J589" s="29"/>
      <c r="K589" s="1"/>
    </row>
    <row r="590" spans="1:11" ht="15">
      <c r="A590" s="5" t="s">
        <v>1753</v>
      </c>
      <c r="B590" s="5" t="s">
        <v>1754</v>
      </c>
      <c r="C590" s="18" t="s">
        <v>5</v>
      </c>
      <c r="D590" s="18" t="s">
        <v>2880</v>
      </c>
      <c r="E590" s="4" t="s">
        <v>2510</v>
      </c>
      <c r="F590" s="4" t="s">
        <v>2118</v>
      </c>
      <c r="G590" s="33" t="str">
        <f>VLOOKUP(Tabela1[[#This Row],[ESTADO]],Tabela5[#All],2,FALSE)</f>
        <v>São Paulo</v>
      </c>
      <c r="H590" s="4">
        <v>6709015</v>
      </c>
      <c r="I590" s="4" t="s">
        <v>1755</v>
      </c>
      <c r="J590" s="29"/>
      <c r="K590" s="1"/>
    </row>
    <row r="591" spans="1:11" ht="15">
      <c r="A591" s="5" t="s">
        <v>1756</v>
      </c>
      <c r="B591" s="4" t="s">
        <v>1757</v>
      </c>
      <c r="C591" s="18" t="s">
        <v>5</v>
      </c>
      <c r="D591" s="18" t="s">
        <v>2881</v>
      </c>
      <c r="E591" s="4" t="s">
        <v>2124</v>
      </c>
      <c r="F591" s="4" t="s">
        <v>2125</v>
      </c>
      <c r="G591" s="33" t="str">
        <f>VLOOKUP(Tabela1[[#This Row],[ESTADO]],Tabela5[#All],2,FALSE)</f>
        <v>Rio Grande do Sul</v>
      </c>
      <c r="H591" s="4">
        <v>90560003</v>
      </c>
      <c r="I591" s="4" t="s">
        <v>1758</v>
      </c>
      <c r="J591" s="29"/>
      <c r="K591" s="1"/>
    </row>
    <row r="592" spans="1:11" ht="15">
      <c r="A592" s="5" t="s">
        <v>1759</v>
      </c>
      <c r="B592" s="4" t="s">
        <v>1760</v>
      </c>
      <c r="C592" s="18" t="s">
        <v>5</v>
      </c>
      <c r="D592" s="18" t="s">
        <v>2882</v>
      </c>
      <c r="E592" s="4" t="s">
        <v>2133</v>
      </c>
      <c r="F592" s="4" t="s">
        <v>2122</v>
      </c>
      <c r="G592" s="33" t="str">
        <f>VLOOKUP(Tabela1[[#This Row],[ESTADO]],Tabela5[#All],2,FALSE)</f>
        <v>Rio de Janeiro</v>
      </c>
      <c r="H592" s="4">
        <v>22735000</v>
      </c>
      <c r="I592" s="4" t="s">
        <v>1761</v>
      </c>
      <c r="J592" s="29"/>
      <c r="K592" s="1"/>
    </row>
    <row r="593" spans="1:11" ht="15">
      <c r="A593" s="5" t="s">
        <v>1762</v>
      </c>
      <c r="B593" s="4" t="s">
        <v>1763</v>
      </c>
      <c r="C593" s="18" t="s">
        <v>5</v>
      </c>
      <c r="D593" s="18" t="s">
        <v>2883</v>
      </c>
      <c r="E593" s="4" t="s">
        <v>2263</v>
      </c>
      <c r="F593" s="4" t="s">
        <v>2118</v>
      </c>
      <c r="G593" s="33" t="str">
        <f>VLOOKUP(Tabela1[[#This Row],[ESTADO]],Tabela5[#All],2,FALSE)</f>
        <v>São Paulo</v>
      </c>
      <c r="H593" s="4">
        <v>9390040</v>
      </c>
      <c r="I593" s="4" t="s">
        <v>1764</v>
      </c>
      <c r="J593" s="29"/>
      <c r="K593" s="1"/>
    </row>
    <row r="594" spans="1:11" ht="15">
      <c r="A594" s="5" t="s">
        <v>1765</v>
      </c>
      <c r="B594" s="5" t="s">
        <v>1766</v>
      </c>
      <c r="C594" s="18" t="s">
        <v>5</v>
      </c>
      <c r="D594" s="18" t="s">
        <v>2884</v>
      </c>
      <c r="E594" s="4" t="s">
        <v>2214</v>
      </c>
      <c r="F594" s="4" t="s">
        <v>2118</v>
      </c>
      <c r="G594" s="33" t="str">
        <f>VLOOKUP(Tabela1[[#This Row],[ESTADO]],Tabela5[#All],2,FALSE)</f>
        <v>São Paulo</v>
      </c>
      <c r="H594" s="4">
        <v>6454000</v>
      </c>
      <c r="I594" s="4" t="s">
        <v>1767</v>
      </c>
      <c r="J594" s="29"/>
      <c r="K594" s="1"/>
    </row>
    <row r="595" spans="1:11" ht="15">
      <c r="A595" s="5" t="s">
        <v>1768</v>
      </c>
      <c r="B595" s="4" t="s">
        <v>1769</v>
      </c>
      <c r="C595" s="18" t="s">
        <v>5</v>
      </c>
      <c r="D595" s="18" t="s">
        <v>2885</v>
      </c>
      <c r="E595" s="4" t="s">
        <v>2130</v>
      </c>
      <c r="F595" s="4" t="s">
        <v>2118</v>
      </c>
      <c r="G595" s="33" t="str">
        <f>VLOOKUP(Tabela1[[#This Row],[ESTADO]],Tabela5[#All],2,FALSE)</f>
        <v>São Paulo</v>
      </c>
      <c r="H595" s="4">
        <v>4029902</v>
      </c>
      <c r="I595" s="4" t="s">
        <v>1770</v>
      </c>
      <c r="J595" s="29"/>
      <c r="K595" s="1"/>
    </row>
    <row r="596" spans="1:11" ht="15">
      <c r="A596" s="5" t="s">
        <v>1771</v>
      </c>
      <c r="B596" s="4" t="s">
        <v>1772</v>
      </c>
      <c r="C596" s="18" t="s">
        <v>5</v>
      </c>
      <c r="D596" s="18" t="s">
        <v>2886</v>
      </c>
      <c r="E596" s="4" t="s">
        <v>2196</v>
      </c>
      <c r="F596" s="4" t="s">
        <v>2197</v>
      </c>
      <c r="G596" s="33" t="str">
        <f>VLOOKUP(Tabela1[[#This Row],[ESTADO]],Tabela5[#All],2,FALSE)</f>
        <v>Maranhão</v>
      </c>
      <c r="H596" s="4">
        <v>65074115</v>
      </c>
      <c r="I596" s="4" t="s">
        <v>1773</v>
      </c>
      <c r="J596" s="29"/>
      <c r="K596" s="1"/>
    </row>
    <row r="597" spans="1:11" ht="15">
      <c r="A597" s="5" t="s">
        <v>1774</v>
      </c>
      <c r="B597" s="4" t="s">
        <v>1775</v>
      </c>
      <c r="C597" s="18" t="s">
        <v>5</v>
      </c>
      <c r="D597" s="18" t="s">
        <v>2887</v>
      </c>
      <c r="E597" s="4" t="s">
        <v>2133</v>
      </c>
      <c r="F597" s="4" t="s">
        <v>2122</v>
      </c>
      <c r="G597" s="33" t="str">
        <f>VLOOKUP(Tabela1[[#This Row],[ESTADO]],Tabela5[#All],2,FALSE)</f>
        <v>Rio de Janeiro</v>
      </c>
      <c r="H597" s="4">
        <v>21040360</v>
      </c>
      <c r="I597" s="4" t="s">
        <v>1777</v>
      </c>
      <c r="J597" s="29"/>
      <c r="K597" s="1"/>
    </row>
    <row r="598" spans="1:11" ht="15">
      <c r="A598" s="5" t="s">
        <v>1778</v>
      </c>
      <c r="B598" s="4" t="s">
        <v>1779</v>
      </c>
      <c r="C598" s="18" t="s">
        <v>5</v>
      </c>
      <c r="D598" s="18" t="s">
        <v>2888</v>
      </c>
      <c r="E598" s="4" t="s">
        <v>2397</v>
      </c>
      <c r="F598" s="4" t="s">
        <v>2398</v>
      </c>
      <c r="G598" s="33" t="str">
        <f>VLOOKUP(Tabela1[[#This Row],[ESTADO]],Tabela5[#All],2,FALSE)</f>
        <v>Ceará</v>
      </c>
      <c r="H598" s="4">
        <v>63041140</v>
      </c>
      <c r="I598" s="4" t="s">
        <v>1780</v>
      </c>
      <c r="J598" s="29"/>
      <c r="K598" s="1"/>
    </row>
    <row r="599" spans="1:11" ht="15">
      <c r="A599" s="5" t="s">
        <v>1781</v>
      </c>
      <c r="B599" s="4" t="s">
        <v>109</v>
      </c>
      <c r="C599" s="18" t="s">
        <v>5</v>
      </c>
      <c r="D599" s="18" t="s">
        <v>2889</v>
      </c>
      <c r="E599" s="4" t="s">
        <v>2133</v>
      </c>
      <c r="F599" s="4" t="s">
        <v>2122</v>
      </c>
      <c r="G599" s="33" t="str">
        <f>VLOOKUP(Tabela1[[#This Row],[ESTADO]],Tabela5[#All],2,FALSE)</f>
        <v>Rio de Janeiro</v>
      </c>
      <c r="H599" s="4">
        <v>20010020</v>
      </c>
      <c r="I599" s="4" t="s">
        <v>1782</v>
      </c>
      <c r="J599" s="29"/>
      <c r="K599" s="1"/>
    </row>
    <row r="600" spans="1:11" ht="15">
      <c r="A600" s="5" t="s">
        <v>1783</v>
      </c>
      <c r="B600" s="4" t="s">
        <v>1784</v>
      </c>
      <c r="C600" s="18" t="s">
        <v>5</v>
      </c>
      <c r="D600" s="18" t="s">
        <v>2890</v>
      </c>
      <c r="E600" s="4" t="s">
        <v>2891</v>
      </c>
      <c r="F600" s="4" t="s">
        <v>2173</v>
      </c>
      <c r="G600" s="33" t="str">
        <f>VLOOKUP(Tabela1[[#This Row],[ESTADO]],Tabela5[#All],2,FALSE)</f>
        <v>Paraná</v>
      </c>
      <c r="H600" s="4">
        <v>83005450</v>
      </c>
      <c r="I600" s="4" t="s">
        <v>1785</v>
      </c>
      <c r="J600" s="29"/>
      <c r="K600" s="1"/>
    </row>
    <row r="601" spans="1:11" ht="15">
      <c r="A601" s="5" t="s">
        <v>1786</v>
      </c>
      <c r="B601" s="4" t="s">
        <v>1787</v>
      </c>
      <c r="C601" s="18" t="s">
        <v>5</v>
      </c>
      <c r="D601" s="18" t="s">
        <v>2892</v>
      </c>
      <c r="E601" s="4" t="s">
        <v>2196</v>
      </c>
      <c r="F601" s="4" t="s">
        <v>2197</v>
      </c>
      <c r="G601" s="33" t="str">
        <f>VLOOKUP(Tabela1[[#This Row],[ESTADO]],Tabela5[#All],2,FALSE)</f>
        <v>Maranhão</v>
      </c>
      <c r="H601" s="4">
        <v>65075441</v>
      </c>
      <c r="I601" s="4" t="s">
        <v>1788</v>
      </c>
      <c r="J601" s="29"/>
      <c r="K601" s="1"/>
    </row>
    <row r="602" spans="1:11" ht="15">
      <c r="A602" s="5" t="s">
        <v>1789</v>
      </c>
      <c r="B602" s="4" t="s">
        <v>1790</v>
      </c>
      <c r="C602" s="18" t="s">
        <v>5</v>
      </c>
      <c r="D602" s="18" t="s">
        <v>2893</v>
      </c>
      <c r="E602" s="4" t="s">
        <v>2127</v>
      </c>
      <c r="F602" s="4" t="s">
        <v>2128</v>
      </c>
      <c r="G602" s="33" t="str">
        <f>VLOOKUP(Tabela1[[#This Row],[ESTADO]],Tabela5[#All],2,FALSE)</f>
        <v>Minas Gerais</v>
      </c>
      <c r="H602" s="4">
        <v>30421002</v>
      </c>
      <c r="I602" s="4" t="s">
        <v>1791</v>
      </c>
      <c r="J602" s="29"/>
      <c r="K602" s="1"/>
    </row>
    <row r="603" spans="1:11" ht="15">
      <c r="A603" s="5" t="s">
        <v>1792</v>
      </c>
      <c r="B603" s="4" t="s">
        <v>1793</v>
      </c>
      <c r="C603" s="18" t="s">
        <v>5</v>
      </c>
      <c r="D603" s="18" t="s">
        <v>2894</v>
      </c>
      <c r="E603" s="4" t="s">
        <v>2130</v>
      </c>
      <c r="F603" s="4" t="s">
        <v>2118</v>
      </c>
      <c r="G603" s="33" t="str">
        <f>VLOOKUP(Tabela1[[#This Row],[ESTADO]],Tabela5[#All],2,FALSE)</f>
        <v>São Paulo</v>
      </c>
      <c r="H603" s="4">
        <v>5049901</v>
      </c>
      <c r="I603" s="4" t="s">
        <v>1794</v>
      </c>
      <c r="J603" s="29"/>
      <c r="K603" s="1"/>
    </row>
    <row r="604" spans="1:11" ht="15">
      <c r="A604" s="5" t="s">
        <v>1795</v>
      </c>
      <c r="B604" s="4" t="s">
        <v>1796</v>
      </c>
      <c r="C604" s="18" t="s">
        <v>5</v>
      </c>
      <c r="D604" s="18" t="s">
        <v>2895</v>
      </c>
      <c r="E604" s="4" t="s">
        <v>2196</v>
      </c>
      <c r="F604" s="4" t="s">
        <v>2197</v>
      </c>
      <c r="G604" s="33" t="str">
        <f>VLOOKUP(Tabela1[[#This Row],[ESTADO]],Tabela5[#All],2,FALSE)</f>
        <v>Maranhão</v>
      </c>
      <c r="H604" s="4">
        <v>6500000</v>
      </c>
      <c r="I604" s="4" t="s">
        <v>1797</v>
      </c>
      <c r="J604" s="29"/>
      <c r="K604" s="1"/>
    </row>
    <row r="605" spans="1:11" ht="15">
      <c r="A605" s="5" t="s">
        <v>1798</v>
      </c>
      <c r="B605" s="4" t="s">
        <v>1799</v>
      </c>
      <c r="C605" s="18" t="s">
        <v>5</v>
      </c>
      <c r="D605" s="18" t="s">
        <v>2896</v>
      </c>
      <c r="E605" s="4" t="s">
        <v>2130</v>
      </c>
      <c r="F605" s="4" t="s">
        <v>2118</v>
      </c>
      <c r="G605" s="33" t="str">
        <f>VLOOKUP(Tabela1[[#This Row],[ESTADO]],Tabela5[#All],2,FALSE)</f>
        <v>São Paulo</v>
      </c>
      <c r="H605" s="4">
        <v>3314030</v>
      </c>
      <c r="I605" s="4" t="s">
        <v>1800</v>
      </c>
      <c r="J605" s="29"/>
      <c r="K605" s="1"/>
    </row>
    <row r="606" spans="1:11" ht="15">
      <c r="A606" s="5" t="s">
        <v>1801</v>
      </c>
      <c r="B606" s="4" t="s">
        <v>1802</v>
      </c>
      <c r="C606" s="18" t="s">
        <v>5</v>
      </c>
      <c r="D606" s="18" t="s">
        <v>2897</v>
      </c>
      <c r="E606" s="4" t="s">
        <v>2898</v>
      </c>
      <c r="F606" s="4" t="s">
        <v>2125</v>
      </c>
      <c r="G606" s="33" t="str">
        <f>VLOOKUP(Tabela1[[#This Row],[ESTADO]],Tabela5[#All],2,FALSE)</f>
        <v>Rio Grande do Sul</v>
      </c>
      <c r="H606" s="4">
        <v>97050801</v>
      </c>
      <c r="I606" s="4" t="s">
        <v>1803</v>
      </c>
      <c r="J606" s="29"/>
      <c r="K606" s="1"/>
    </row>
    <row r="607" spans="1:11" ht="15">
      <c r="A607" s="5" t="s">
        <v>1804</v>
      </c>
      <c r="B607" s="4" t="s">
        <v>1805</v>
      </c>
      <c r="C607" s="18" t="s">
        <v>5</v>
      </c>
      <c r="D607" s="18" t="s">
        <v>2899</v>
      </c>
      <c r="E607" s="4" t="s">
        <v>2596</v>
      </c>
      <c r="F607" s="4" t="s">
        <v>2122</v>
      </c>
      <c r="G607" s="33" t="str">
        <f>VLOOKUP(Tabela1[[#This Row],[ESTADO]],Tabela5[#All],2,FALSE)</f>
        <v>Rio de Janeiro</v>
      </c>
      <c r="H607" s="4">
        <v>27930560</v>
      </c>
      <c r="I607" s="4" t="s">
        <v>1806</v>
      </c>
      <c r="J607" s="29"/>
      <c r="K607" s="1"/>
    </row>
    <row r="608" spans="1:11" ht="15">
      <c r="A608" s="5" t="s">
        <v>1807</v>
      </c>
      <c r="B608" s="4" t="s">
        <v>1808</v>
      </c>
      <c r="C608" s="18" t="s">
        <v>5</v>
      </c>
      <c r="D608" s="18" t="s">
        <v>2900</v>
      </c>
      <c r="E608" s="4" t="s">
        <v>2130</v>
      </c>
      <c r="F608" s="4" t="s">
        <v>2118</v>
      </c>
      <c r="G608" s="33" t="str">
        <f>VLOOKUP(Tabela1[[#This Row],[ESTADO]],Tabela5[#All],2,FALSE)</f>
        <v>São Paulo</v>
      </c>
      <c r="H608" s="4">
        <v>3871100</v>
      </c>
      <c r="I608" s="4" t="s">
        <v>1809</v>
      </c>
      <c r="J608" s="29"/>
      <c r="K608" s="1"/>
    </row>
    <row r="609" spans="1:11" ht="15">
      <c r="A609" s="5" t="s">
        <v>1810</v>
      </c>
      <c r="B609" s="5" t="s">
        <v>1811</v>
      </c>
      <c r="C609" s="18" t="s">
        <v>5</v>
      </c>
      <c r="D609" s="18" t="s">
        <v>2901</v>
      </c>
      <c r="E609" s="4" t="s">
        <v>2130</v>
      </c>
      <c r="F609" s="4" t="s">
        <v>2118</v>
      </c>
      <c r="G609" s="33" t="str">
        <f>VLOOKUP(Tabela1[[#This Row],[ESTADO]],Tabela5[#All],2,FALSE)</f>
        <v>São Paulo</v>
      </c>
      <c r="H609" s="4">
        <v>3066030</v>
      </c>
      <c r="I609" s="4" t="s">
        <v>1812</v>
      </c>
      <c r="J609" s="29"/>
      <c r="K609" s="1"/>
    </row>
    <row r="610" spans="1:11" ht="15">
      <c r="A610" s="5" t="s">
        <v>1813</v>
      </c>
      <c r="B610" s="5" t="s">
        <v>1814</v>
      </c>
      <c r="C610" s="18" t="s">
        <v>5</v>
      </c>
      <c r="D610" s="18" t="s">
        <v>2902</v>
      </c>
      <c r="E610" s="4" t="s">
        <v>2130</v>
      </c>
      <c r="F610" s="4" t="s">
        <v>2118</v>
      </c>
      <c r="G610" s="33" t="str">
        <f>VLOOKUP(Tabela1[[#This Row],[ESTADO]],Tabela5[#All],2,FALSE)</f>
        <v>São Paulo</v>
      </c>
      <c r="H610" s="4">
        <v>8220385</v>
      </c>
      <c r="I610" s="4" t="s">
        <v>1815</v>
      </c>
      <c r="J610" s="29"/>
      <c r="K610" s="1"/>
    </row>
    <row r="611" spans="1:11" ht="15">
      <c r="A611" s="5" t="s">
        <v>1816</v>
      </c>
      <c r="B611" s="4" t="s">
        <v>1817</v>
      </c>
      <c r="C611" s="18" t="s">
        <v>5</v>
      </c>
      <c r="D611" s="18" t="s">
        <v>2903</v>
      </c>
      <c r="E611" s="4" t="s">
        <v>2130</v>
      </c>
      <c r="F611" s="4" t="s">
        <v>2118</v>
      </c>
      <c r="G611" s="33" t="str">
        <f>VLOOKUP(Tabela1[[#This Row],[ESTADO]],Tabela5[#All],2,FALSE)</f>
        <v>São Paulo</v>
      </c>
      <c r="H611" s="4">
        <v>4707000</v>
      </c>
      <c r="I611" s="4" t="s">
        <v>1818</v>
      </c>
      <c r="J611" s="29"/>
      <c r="K611" s="1"/>
    </row>
    <row r="612" spans="1:11" ht="15">
      <c r="A612" s="5" t="s">
        <v>1819</v>
      </c>
      <c r="B612" s="5" t="s">
        <v>1820</v>
      </c>
      <c r="C612" s="18" t="s">
        <v>5</v>
      </c>
      <c r="D612" s="18" t="s">
        <v>2904</v>
      </c>
      <c r="E612" s="4" t="s">
        <v>2898</v>
      </c>
      <c r="F612" s="4" t="s">
        <v>2125</v>
      </c>
      <c r="G612" s="33" t="str">
        <f>VLOOKUP(Tabela1[[#This Row],[ESTADO]],Tabela5[#All],2,FALSE)</f>
        <v>Rio Grande do Sul</v>
      </c>
      <c r="H612" s="4">
        <v>97030630</v>
      </c>
      <c r="I612" s="4" t="s">
        <v>1821</v>
      </c>
      <c r="J612" s="29"/>
      <c r="K612" s="1"/>
    </row>
    <row r="613" spans="1:11" ht="15">
      <c r="A613" s="5" t="s">
        <v>1822</v>
      </c>
      <c r="B613" s="4" t="s">
        <v>1823</v>
      </c>
      <c r="C613" s="18" t="s">
        <v>5</v>
      </c>
      <c r="D613" s="18" t="s">
        <v>2905</v>
      </c>
      <c r="E613" s="4" t="s">
        <v>2130</v>
      </c>
      <c r="F613" s="4" t="s">
        <v>2118</v>
      </c>
      <c r="G613" s="33" t="str">
        <f>VLOOKUP(Tabela1[[#This Row],[ESTADO]],Tabela5[#All],2,FALSE)</f>
        <v>São Paulo</v>
      </c>
      <c r="H613" s="4">
        <v>3306010</v>
      </c>
      <c r="I613" s="4" t="s">
        <v>1824</v>
      </c>
      <c r="J613" s="29"/>
      <c r="K613" s="1"/>
    </row>
    <row r="614" spans="1:11" ht="15">
      <c r="A614" s="5" t="s">
        <v>1825</v>
      </c>
      <c r="B614" s="4" t="s">
        <v>1826</v>
      </c>
      <c r="C614" s="18" t="s">
        <v>5</v>
      </c>
      <c r="D614" s="18" t="s">
        <v>2906</v>
      </c>
      <c r="E614" s="4" t="s">
        <v>2263</v>
      </c>
      <c r="F614" s="4" t="s">
        <v>2118</v>
      </c>
      <c r="G614" s="33" t="str">
        <f>VLOOKUP(Tabela1[[#This Row],[ESTADO]],Tabela5[#All],2,FALSE)</f>
        <v>São Paulo</v>
      </c>
      <c r="H614" s="4">
        <v>9390040</v>
      </c>
      <c r="I614" s="4" t="s">
        <v>1827</v>
      </c>
      <c r="J614" s="29"/>
      <c r="K614" s="1"/>
    </row>
    <row r="615" spans="1:11" ht="15">
      <c r="A615" s="5" t="s">
        <v>1828</v>
      </c>
      <c r="B615" s="4" t="s">
        <v>1829</v>
      </c>
      <c r="C615" s="18" t="s">
        <v>5</v>
      </c>
      <c r="D615" s="18" t="s">
        <v>2907</v>
      </c>
      <c r="E615" s="4" t="s">
        <v>2660</v>
      </c>
      <c r="F615" s="4" t="s">
        <v>2122</v>
      </c>
      <c r="G615" s="33" t="str">
        <f>VLOOKUP(Tabela1[[#This Row],[ESTADO]],Tabela5[#All],2,FALSE)</f>
        <v>Rio de Janeiro</v>
      </c>
      <c r="H615" s="4">
        <v>26260045</v>
      </c>
      <c r="I615" s="4" t="s">
        <v>1830</v>
      </c>
      <c r="J615" s="29"/>
      <c r="K615" s="1"/>
    </row>
    <row r="616" spans="1:11" ht="15">
      <c r="A616" s="5" t="s">
        <v>1831</v>
      </c>
      <c r="B616" s="4" t="s">
        <v>1832</v>
      </c>
      <c r="C616" s="18" t="s">
        <v>5</v>
      </c>
      <c r="D616" s="18" t="s">
        <v>2908</v>
      </c>
      <c r="E616" s="4" t="s">
        <v>2272</v>
      </c>
      <c r="F616" s="4" t="s">
        <v>2273</v>
      </c>
      <c r="G616" s="33" t="str">
        <f>VLOOKUP(Tabela1[[#This Row],[ESTADO]],Tabela5[#All],2,FALSE)</f>
        <v>Mato Grosso do Sul</v>
      </c>
      <c r="H616" s="4">
        <v>79080105</v>
      </c>
      <c r="I616" s="4" t="s">
        <v>1833</v>
      </c>
      <c r="J616" s="29"/>
      <c r="K616" s="1"/>
    </row>
    <row r="617" spans="1:11" ht="15">
      <c r="A617" s="5" t="s">
        <v>1834</v>
      </c>
      <c r="B617" s="4" t="s">
        <v>1835</v>
      </c>
      <c r="C617" s="18" t="s">
        <v>5</v>
      </c>
      <c r="D617" s="18" t="s">
        <v>2909</v>
      </c>
      <c r="E617" s="4" t="s">
        <v>2910</v>
      </c>
      <c r="F617" s="4" t="s">
        <v>2296</v>
      </c>
      <c r="G617" s="33" t="str">
        <f>VLOOKUP(Tabela1[[#This Row],[ESTADO]],Tabela5[#All],2,FALSE)</f>
        <v>Bahia</v>
      </c>
      <c r="H617" s="4" t="s">
        <v>2911</v>
      </c>
      <c r="I617" s="4" t="s">
        <v>1836</v>
      </c>
      <c r="J617" s="29"/>
      <c r="K617" s="1"/>
    </row>
    <row r="618" spans="1:11" ht="15">
      <c r="A618" s="5" t="s">
        <v>1837</v>
      </c>
      <c r="B618" s="5" t="s">
        <v>1838</v>
      </c>
      <c r="C618" s="18" t="s">
        <v>5</v>
      </c>
      <c r="D618" s="18" t="s">
        <v>2912</v>
      </c>
      <c r="E618" s="4" t="s">
        <v>2326</v>
      </c>
      <c r="F618" s="4" t="s">
        <v>2327</v>
      </c>
      <c r="G618" s="33" t="str">
        <f>VLOOKUP(Tabela1[[#This Row],[ESTADO]],Tabela5[#All],2,FALSE)</f>
        <v>Mato Grosso</v>
      </c>
      <c r="H618" s="4">
        <v>78050000</v>
      </c>
      <c r="I618" s="4" t="s">
        <v>1839</v>
      </c>
      <c r="J618" s="29"/>
      <c r="K618" s="1"/>
    </row>
    <row r="619" spans="1:11" ht="15">
      <c r="A619" s="5" t="s">
        <v>1840</v>
      </c>
      <c r="B619" s="4" t="s">
        <v>1841</v>
      </c>
      <c r="C619" s="18" t="s">
        <v>5</v>
      </c>
      <c r="D619" s="18" t="s">
        <v>2913</v>
      </c>
      <c r="E619" s="4" t="s">
        <v>2316</v>
      </c>
      <c r="F619" s="4" t="s">
        <v>2122</v>
      </c>
      <c r="G619" s="33" t="str">
        <f>VLOOKUP(Tabela1[[#This Row],[ESTADO]],Tabela5[#All],2,FALSE)</f>
        <v>Rio de Janeiro</v>
      </c>
      <c r="H619" s="4">
        <v>28911320</v>
      </c>
      <c r="I619" s="4" t="s">
        <v>1842</v>
      </c>
      <c r="J619" s="29"/>
      <c r="K619" s="1"/>
    </row>
    <row r="620" spans="1:11" ht="15">
      <c r="A620" s="5" t="s">
        <v>1843</v>
      </c>
      <c r="B620" s="4" t="s">
        <v>1844</v>
      </c>
      <c r="C620" s="18" t="s">
        <v>5</v>
      </c>
      <c r="D620" s="18" t="s">
        <v>2914</v>
      </c>
      <c r="E620" s="4" t="s">
        <v>2137</v>
      </c>
      <c r="F620" s="4" t="s">
        <v>2118</v>
      </c>
      <c r="G620" s="33" t="str">
        <f>VLOOKUP(Tabela1[[#This Row],[ESTADO]],Tabela5[#All],2,FALSE)</f>
        <v>São Paulo</v>
      </c>
      <c r="H620" s="4">
        <v>9071000</v>
      </c>
      <c r="I620" s="4" t="s">
        <v>1845</v>
      </c>
      <c r="J620" s="29"/>
      <c r="K620" s="1"/>
    </row>
    <row r="621" spans="1:11" ht="15">
      <c r="A621" s="5" t="s">
        <v>1846</v>
      </c>
      <c r="B621" s="4" t="s">
        <v>1847</v>
      </c>
      <c r="C621" s="18" t="s">
        <v>5</v>
      </c>
      <c r="D621" s="18" t="s">
        <v>2915</v>
      </c>
      <c r="E621" s="4" t="s">
        <v>2130</v>
      </c>
      <c r="F621" s="4" t="s">
        <v>2118</v>
      </c>
      <c r="G621" s="33" t="str">
        <f>VLOOKUP(Tabela1[[#This Row],[ESTADO]],Tabela5[#All],2,FALSE)</f>
        <v>São Paulo</v>
      </c>
      <c r="H621" s="4">
        <v>1310100</v>
      </c>
      <c r="I621" s="4" t="s">
        <v>1848</v>
      </c>
      <c r="J621" s="29"/>
      <c r="K621" s="1"/>
    </row>
    <row r="622" spans="1:11" ht="15">
      <c r="A622" s="5" t="s">
        <v>1849</v>
      </c>
      <c r="B622" s="4" t="s">
        <v>1850</v>
      </c>
      <c r="C622" s="18" t="s">
        <v>5</v>
      </c>
      <c r="D622" s="18" t="s">
        <v>2916</v>
      </c>
      <c r="E622" s="4" t="s">
        <v>2345</v>
      </c>
      <c r="F622" s="4" t="s">
        <v>2296</v>
      </c>
      <c r="G622" s="33" t="str">
        <f>VLOOKUP(Tabela1[[#This Row],[ESTADO]],Tabela5[#All],2,FALSE)</f>
        <v>Bahia</v>
      </c>
      <c r="H622" s="4">
        <v>41730101</v>
      </c>
      <c r="I622" s="4" t="s">
        <v>1851</v>
      </c>
      <c r="J622" s="29"/>
      <c r="K622" s="1"/>
    </row>
    <row r="623" spans="1:11" ht="15">
      <c r="A623" s="5" t="s">
        <v>1852</v>
      </c>
      <c r="B623" s="4" t="s">
        <v>1853</v>
      </c>
      <c r="C623" s="18" t="s">
        <v>5</v>
      </c>
      <c r="D623" s="18" t="s">
        <v>2917</v>
      </c>
      <c r="E623" s="4" t="s">
        <v>2918</v>
      </c>
      <c r="F623" s="4" t="s">
        <v>2919</v>
      </c>
      <c r="G623" s="33" t="str">
        <f>VLOOKUP(Tabela1[[#This Row],[ESTADO]],Tabela5[#All],2,FALSE)</f>
        <v>Rondônia</v>
      </c>
      <c r="H623" s="4">
        <v>76820408</v>
      </c>
      <c r="I623" s="4" t="s">
        <v>1854</v>
      </c>
      <c r="J623" s="29"/>
      <c r="K623" s="1"/>
    </row>
    <row r="624" spans="1:11" ht="15">
      <c r="A624" s="5" t="s">
        <v>1855</v>
      </c>
      <c r="B624" s="5" t="s">
        <v>1856</v>
      </c>
      <c r="C624" s="18" t="s">
        <v>5</v>
      </c>
      <c r="D624" s="18" t="s">
        <v>2920</v>
      </c>
      <c r="E624" s="4" t="s">
        <v>2149</v>
      </c>
      <c r="F624" s="4" t="s">
        <v>2150</v>
      </c>
      <c r="G624" s="33" t="str">
        <f>VLOOKUP(Tabela1[[#This Row],[ESTADO]],Tabela5[#All],2,FALSE)</f>
        <v>Sergipe</v>
      </c>
      <c r="H624" s="4">
        <v>49035900</v>
      </c>
      <c r="I624" s="4" t="s">
        <v>1857</v>
      </c>
      <c r="J624" s="29"/>
      <c r="K624" s="1"/>
    </row>
    <row r="625" spans="1:11" ht="15">
      <c r="A625" s="5" t="s">
        <v>1858</v>
      </c>
      <c r="B625" s="4" t="s">
        <v>1859</v>
      </c>
      <c r="C625" s="18" t="s">
        <v>5</v>
      </c>
      <c r="D625" s="18" t="s">
        <v>2921</v>
      </c>
      <c r="E625" s="4" t="s">
        <v>2678</v>
      </c>
      <c r="F625" s="4" t="s">
        <v>2118</v>
      </c>
      <c r="G625" s="33" t="str">
        <f>VLOOKUP(Tabela1[[#This Row],[ESTADO]],Tabela5[#All],2,FALSE)</f>
        <v>São Paulo</v>
      </c>
      <c r="H625" s="4">
        <v>13295000</v>
      </c>
      <c r="I625" s="4" t="s">
        <v>1860</v>
      </c>
      <c r="J625" s="29"/>
      <c r="K625" s="1"/>
    </row>
    <row r="626" spans="1:11" ht="15">
      <c r="A626" s="5" t="s">
        <v>1861</v>
      </c>
      <c r="B626" s="4" t="s">
        <v>1862</v>
      </c>
      <c r="C626" s="18" t="s">
        <v>5</v>
      </c>
      <c r="D626" s="18" t="s">
        <v>2922</v>
      </c>
      <c r="E626" s="4" t="s">
        <v>2490</v>
      </c>
      <c r="F626" s="4" t="s">
        <v>2118</v>
      </c>
      <c r="G626" s="33" t="str">
        <f>VLOOKUP(Tabela1[[#This Row],[ESTADO]],Tabela5[#All],2,FALSE)</f>
        <v>São Paulo</v>
      </c>
      <c r="H626" s="4">
        <v>9510101</v>
      </c>
      <c r="I626" s="4" t="s">
        <v>1863</v>
      </c>
      <c r="J626" s="29"/>
      <c r="K626" s="1"/>
    </row>
    <row r="627" spans="1:11" ht="15">
      <c r="A627" s="5" t="s">
        <v>1864</v>
      </c>
      <c r="B627" s="4" t="s">
        <v>1865</v>
      </c>
      <c r="C627" s="18" t="s">
        <v>5</v>
      </c>
      <c r="D627" s="18" t="s">
        <v>2923</v>
      </c>
      <c r="E627" s="4" t="s">
        <v>2498</v>
      </c>
      <c r="F627" s="4" t="s">
        <v>2122</v>
      </c>
      <c r="G627" s="33" t="str">
        <f>VLOOKUP(Tabela1[[#This Row],[ESTADO]],Tabela5[#All],2,FALSE)</f>
        <v>Rio de Janeiro</v>
      </c>
      <c r="H627" s="4">
        <v>24445000</v>
      </c>
      <c r="I627" s="4" t="s">
        <v>1866</v>
      </c>
      <c r="J627" s="29"/>
      <c r="K627" s="1"/>
    </row>
    <row r="628" spans="1:11" ht="15">
      <c r="A628" s="5" t="s">
        <v>1867</v>
      </c>
      <c r="B628" s="5" t="s">
        <v>1868</v>
      </c>
      <c r="C628" s="18" t="s">
        <v>5</v>
      </c>
      <c r="D628" s="18" t="s">
        <v>2924</v>
      </c>
      <c r="E628" s="4" t="s">
        <v>2891</v>
      </c>
      <c r="F628" s="4" t="s">
        <v>2173</v>
      </c>
      <c r="G628" s="33" t="str">
        <f>VLOOKUP(Tabela1[[#This Row],[ESTADO]],Tabela5[#All],2,FALSE)</f>
        <v>Paraná</v>
      </c>
      <c r="H628" s="4">
        <v>83005010</v>
      </c>
      <c r="I628" s="4" t="s">
        <v>1869</v>
      </c>
      <c r="J628" s="29"/>
      <c r="K628" s="1"/>
    </row>
    <row r="629" spans="1:11" ht="15">
      <c r="A629" s="5" t="s">
        <v>1870</v>
      </c>
      <c r="B629" s="5" t="s">
        <v>1871</v>
      </c>
      <c r="C629" s="18" t="s">
        <v>5</v>
      </c>
      <c r="D629" s="18" t="s">
        <v>2925</v>
      </c>
      <c r="E629" s="4" t="s">
        <v>2898</v>
      </c>
      <c r="F629" s="4" t="s">
        <v>2125</v>
      </c>
      <c r="G629" s="33" t="str">
        <f>VLOOKUP(Tabela1[[#This Row],[ESTADO]],Tabela5[#All],2,FALSE)</f>
        <v>Rio Grande do Sul</v>
      </c>
      <c r="H629" s="4">
        <v>97050531</v>
      </c>
      <c r="I629" s="4" t="s">
        <v>1872</v>
      </c>
      <c r="J629" s="29"/>
      <c r="K629" s="1"/>
    </row>
    <row r="630" spans="1:11" ht="15">
      <c r="A630" s="5" t="s">
        <v>1873</v>
      </c>
      <c r="B630" s="5" t="s">
        <v>1874</v>
      </c>
      <c r="C630" s="18" t="s">
        <v>5</v>
      </c>
      <c r="D630" s="18" t="s">
        <v>2926</v>
      </c>
      <c r="E630" s="4" t="s">
        <v>2130</v>
      </c>
      <c r="F630" s="4" t="s">
        <v>2118</v>
      </c>
      <c r="G630" s="33" t="str">
        <f>VLOOKUP(Tabela1[[#This Row],[ESTADO]],Tabela5[#All],2,FALSE)</f>
        <v>São Paulo</v>
      </c>
      <c r="H630" s="4">
        <v>2430001</v>
      </c>
      <c r="I630" s="4" t="s">
        <v>1875</v>
      </c>
      <c r="J630" s="29"/>
      <c r="K630" s="1"/>
    </row>
    <row r="631" spans="1:11" ht="15">
      <c r="A631" s="5" t="s">
        <v>1876</v>
      </c>
      <c r="B631" s="4" t="s">
        <v>1877</v>
      </c>
      <c r="C631" s="18" t="s">
        <v>5</v>
      </c>
      <c r="D631" s="18" t="s">
        <v>2927</v>
      </c>
      <c r="E631" s="4" t="s">
        <v>2622</v>
      </c>
      <c r="F631" s="4" t="s">
        <v>2118</v>
      </c>
      <c r="G631" s="33" t="str">
        <f>VLOOKUP(Tabela1[[#This Row],[ESTADO]],Tabela5[#All],2,FALSE)</f>
        <v>São Paulo</v>
      </c>
      <c r="H631" s="4">
        <v>11075101</v>
      </c>
      <c r="I631" s="4" t="s">
        <v>1878</v>
      </c>
      <c r="J631" s="29"/>
      <c r="K631" s="1"/>
    </row>
    <row r="632" spans="1:11" ht="15">
      <c r="A632" s="5" t="s">
        <v>1879</v>
      </c>
      <c r="B632" s="4" t="s">
        <v>1880</v>
      </c>
      <c r="C632" s="18" t="s">
        <v>5</v>
      </c>
      <c r="D632" s="18" t="s">
        <v>2928</v>
      </c>
      <c r="E632" s="4" t="s">
        <v>2130</v>
      </c>
      <c r="F632" s="4" t="s">
        <v>2118</v>
      </c>
      <c r="G632" s="33" t="str">
        <f>VLOOKUP(Tabela1[[#This Row],[ESTADO]],Tabela5[#All],2,FALSE)</f>
        <v>São Paulo</v>
      </c>
      <c r="H632" s="4">
        <v>4036100</v>
      </c>
      <c r="I632" s="4" t="s">
        <v>1881</v>
      </c>
      <c r="J632" s="29"/>
      <c r="K632" s="1"/>
    </row>
    <row r="633" spans="1:11" ht="15">
      <c r="A633" s="5" t="s">
        <v>1882</v>
      </c>
      <c r="B633" s="4" t="s">
        <v>1883</v>
      </c>
      <c r="C633" s="18" t="s">
        <v>5</v>
      </c>
      <c r="D633" s="18" t="s">
        <v>2929</v>
      </c>
      <c r="E633" s="4" t="s">
        <v>2153</v>
      </c>
      <c r="F633" s="4" t="s">
        <v>2118</v>
      </c>
      <c r="G633" s="33" t="str">
        <f>VLOOKUP(Tabela1[[#This Row],[ESTADO]],Tabela5[#All],2,FALSE)</f>
        <v>São Paulo</v>
      </c>
      <c r="H633" s="4">
        <v>14010160</v>
      </c>
      <c r="I633" s="4" t="s">
        <v>1884</v>
      </c>
      <c r="J633" s="29"/>
      <c r="K633" s="1"/>
    </row>
    <row r="634" spans="1:11" ht="15">
      <c r="A634" s="5" t="s">
        <v>1885</v>
      </c>
      <c r="B634" s="4" t="s">
        <v>1886</v>
      </c>
      <c r="C634" s="18" t="s">
        <v>5</v>
      </c>
      <c r="D634" s="18" t="s">
        <v>2930</v>
      </c>
      <c r="E634" s="4" t="s">
        <v>2931</v>
      </c>
      <c r="F634" s="4" t="s">
        <v>2167</v>
      </c>
      <c r="G634" s="33" t="str">
        <f>VLOOKUP(Tabela1[[#This Row],[ESTADO]],Tabela5[#All],2,FALSE)</f>
        <v>Goiás</v>
      </c>
      <c r="H634" s="4">
        <v>72876301</v>
      </c>
      <c r="I634" s="4" t="s">
        <v>1887</v>
      </c>
      <c r="J634" s="29"/>
      <c r="K634" s="1"/>
    </row>
    <row r="635" spans="1:11" ht="15">
      <c r="A635" s="5" t="s">
        <v>1888</v>
      </c>
      <c r="B635" s="4" t="s">
        <v>1889</v>
      </c>
      <c r="C635" s="18" t="s">
        <v>5</v>
      </c>
      <c r="D635" s="18" t="s">
        <v>2932</v>
      </c>
      <c r="E635" s="4" t="s">
        <v>2130</v>
      </c>
      <c r="F635" s="4" t="s">
        <v>2118</v>
      </c>
      <c r="G635" s="33" t="str">
        <f>VLOOKUP(Tabela1[[#This Row],[ESTADO]],Tabela5[#All],2,FALSE)</f>
        <v>São Paulo</v>
      </c>
      <c r="H635" s="4">
        <v>2034020</v>
      </c>
      <c r="I635" s="4" t="s">
        <v>1890</v>
      </c>
      <c r="J635" s="29"/>
      <c r="K635" s="1"/>
    </row>
    <row r="636" spans="1:11" ht="15">
      <c r="A636" s="5" t="s">
        <v>1891</v>
      </c>
      <c r="B636" s="4" t="s">
        <v>1892</v>
      </c>
      <c r="C636" s="18" t="s">
        <v>5</v>
      </c>
      <c r="D636" s="18" t="s">
        <v>2933</v>
      </c>
      <c r="E636" s="4" t="s">
        <v>2934</v>
      </c>
      <c r="F636" s="4" t="s">
        <v>2118</v>
      </c>
      <c r="G636" s="33" t="str">
        <f>VLOOKUP(Tabela1[[#This Row],[ESTADO]],Tabela5[#All],2,FALSE)</f>
        <v>São Paulo</v>
      </c>
      <c r="H636" s="4">
        <v>6768200</v>
      </c>
      <c r="I636" s="4" t="s">
        <v>1893</v>
      </c>
      <c r="J636" s="29"/>
      <c r="K636" s="1"/>
    </row>
    <row r="637" spans="1:11" ht="15">
      <c r="A637" s="5" t="s">
        <v>1894</v>
      </c>
      <c r="B637" s="4" t="s">
        <v>1895</v>
      </c>
      <c r="C637" s="18" t="s">
        <v>5</v>
      </c>
      <c r="D637" s="18" t="s">
        <v>2935</v>
      </c>
      <c r="E637" s="4" t="s">
        <v>2133</v>
      </c>
      <c r="F637" s="4" t="s">
        <v>2122</v>
      </c>
      <c r="G637" s="33" t="str">
        <f>VLOOKUP(Tabela1[[#This Row],[ESTADO]],Tabela5[#All],2,FALSE)</f>
        <v>Rio de Janeiro</v>
      </c>
      <c r="H637" s="4">
        <v>20530230</v>
      </c>
      <c r="I637" s="4" t="s">
        <v>1896</v>
      </c>
      <c r="J637" s="29"/>
      <c r="K637" s="1"/>
    </row>
    <row r="638" spans="1:11" ht="15">
      <c r="A638" s="5" t="s">
        <v>1897</v>
      </c>
      <c r="B638" s="4" t="s">
        <v>1898</v>
      </c>
      <c r="C638" s="18" t="s">
        <v>5</v>
      </c>
      <c r="D638" s="18" t="s">
        <v>2936</v>
      </c>
      <c r="E638" s="4" t="s">
        <v>2622</v>
      </c>
      <c r="F638" s="4" t="s">
        <v>2118</v>
      </c>
      <c r="G638" s="33" t="str">
        <f>VLOOKUP(Tabela1[[#This Row],[ESTADO]],Tabela5[#All],2,FALSE)</f>
        <v>São Paulo</v>
      </c>
      <c r="H638" s="4">
        <v>11060002</v>
      </c>
      <c r="I638" s="4" t="s">
        <v>1899</v>
      </c>
      <c r="J638" s="29"/>
      <c r="K638" s="1"/>
    </row>
    <row r="639" spans="1:11" ht="15">
      <c r="A639" s="5" t="s">
        <v>1900</v>
      </c>
      <c r="B639" s="4" t="s">
        <v>1901</v>
      </c>
      <c r="C639" s="18" t="s">
        <v>5</v>
      </c>
      <c r="D639" s="18" t="s">
        <v>2937</v>
      </c>
      <c r="E639" s="4" t="s">
        <v>2133</v>
      </c>
      <c r="F639" s="4" t="s">
        <v>2122</v>
      </c>
      <c r="G639" s="33" t="str">
        <f>VLOOKUP(Tabela1[[#This Row],[ESTADO]],Tabela5[#All],2,FALSE)</f>
        <v>Rio de Janeiro</v>
      </c>
      <c r="H639" s="4">
        <v>20771002</v>
      </c>
      <c r="I639" s="4" t="s">
        <v>1902</v>
      </c>
      <c r="J639" s="29"/>
      <c r="K639" s="1"/>
    </row>
    <row r="640" spans="1:11" ht="15">
      <c r="A640" s="5" t="s">
        <v>1903</v>
      </c>
      <c r="B640" s="4" t="s">
        <v>1776</v>
      </c>
      <c r="C640" s="18" t="s">
        <v>5</v>
      </c>
      <c r="D640" s="18" t="s">
        <v>2938</v>
      </c>
      <c r="E640" s="4" t="s">
        <v>2133</v>
      </c>
      <c r="F640" s="4" t="s">
        <v>2122</v>
      </c>
      <c r="G640" s="33" t="str">
        <f>VLOOKUP(Tabela1[[#This Row],[ESTADO]],Tabela5[#All],2,FALSE)</f>
        <v>Rio de Janeiro</v>
      </c>
      <c r="H640" s="4">
        <v>21041020</v>
      </c>
      <c r="I640" s="4" t="s">
        <v>1904</v>
      </c>
      <c r="J640" s="29"/>
      <c r="K640" s="1"/>
    </row>
    <row r="641" spans="1:11" ht="15">
      <c r="A641" s="5" t="s">
        <v>1905</v>
      </c>
      <c r="B641" s="4" t="s">
        <v>1906</v>
      </c>
      <c r="C641" s="18" t="s">
        <v>5</v>
      </c>
      <c r="D641" s="18" t="s">
        <v>2939</v>
      </c>
      <c r="E641" s="4" t="s">
        <v>2130</v>
      </c>
      <c r="F641" s="4" t="s">
        <v>2118</v>
      </c>
      <c r="G641" s="33" t="str">
        <f>VLOOKUP(Tabela1[[#This Row],[ESTADO]],Tabela5[#All],2,FALSE)</f>
        <v>São Paulo</v>
      </c>
      <c r="H641" s="4">
        <v>5724003</v>
      </c>
      <c r="I641" s="4" t="s">
        <v>1907</v>
      </c>
      <c r="J641" s="29"/>
      <c r="K641" s="1"/>
    </row>
    <row r="642" spans="1:11" ht="15">
      <c r="A642" s="5" t="s">
        <v>1908</v>
      </c>
      <c r="B642" s="4" t="s">
        <v>1909</v>
      </c>
      <c r="C642" s="18" t="s">
        <v>5</v>
      </c>
      <c r="D642" s="18" t="s">
        <v>2940</v>
      </c>
      <c r="E642" s="4" t="s">
        <v>2536</v>
      </c>
      <c r="F642" s="4" t="s">
        <v>2128</v>
      </c>
      <c r="G642" s="33" t="str">
        <f>VLOOKUP(Tabela1[[#This Row],[ESTADO]],Tabela5[#All],2,FALSE)</f>
        <v>Minas Gerais</v>
      </c>
      <c r="H642" s="4">
        <v>35160290</v>
      </c>
      <c r="I642" s="4" t="s">
        <v>1910</v>
      </c>
      <c r="J642" s="29"/>
      <c r="K642" s="1"/>
    </row>
    <row r="643" spans="1:11" ht="15">
      <c r="A643" s="5" t="s">
        <v>1911</v>
      </c>
      <c r="B643" s="5" t="s">
        <v>1912</v>
      </c>
      <c r="C643" s="18" t="s">
        <v>5</v>
      </c>
      <c r="D643" s="18" t="s">
        <v>2941</v>
      </c>
      <c r="E643" s="4" t="s">
        <v>2942</v>
      </c>
      <c r="F643" s="4" t="s">
        <v>2118</v>
      </c>
      <c r="G643" s="33" t="str">
        <f>VLOOKUP(Tabela1[[#This Row],[ESTADO]],Tabela5[#All],2,FALSE)</f>
        <v>São Paulo</v>
      </c>
      <c r="H643" s="4">
        <v>13271570</v>
      </c>
      <c r="I643" s="4" t="s">
        <v>1913</v>
      </c>
      <c r="J643" s="29"/>
      <c r="K643" s="1"/>
    </row>
    <row r="644" spans="1:11" ht="15">
      <c r="A644" s="5" t="s">
        <v>1914</v>
      </c>
      <c r="B644" s="5" t="s">
        <v>1915</v>
      </c>
      <c r="C644" s="18" t="s">
        <v>5</v>
      </c>
      <c r="D644" s="18" t="s">
        <v>2943</v>
      </c>
      <c r="E644" s="4" t="s">
        <v>2130</v>
      </c>
      <c r="F644" s="4" t="s">
        <v>2118</v>
      </c>
      <c r="G644" s="33" t="str">
        <f>VLOOKUP(Tabela1[[#This Row],[ESTADO]],Tabela5[#All],2,FALSE)</f>
        <v>São Paulo</v>
      </c>
      <c r="H644" s="4">
        <v>4551000</v>
      </c>
      <c r="I644" s="4" t="s">
        <v>1916</v>
      </c>
      <c r="J644" s="29"/>
      <c r="K644" s="1"/>
    </row>
    <row r="645" spans="1:11" ht="15">
      <c r="A645" s="5" t="s">
        <v>1917</v>
      </c>
      <c r="B645" s="4" t="s">
        <v>1918</v>
      </c>
      <c r="C645" s="18" t="s">
        <v>5</v>
      </c>
      <c r="D645" s="18" t="s">
        <v>2944</v>
      </c>
      <c r="E645" s="4" t="s">
        <v>2169</v>
      </c>
      <c r="F645" s="4" t="s">
        <v>2167</v>
      </c>
      <c r="G645" s="33" t="str">
        <f>VLOOKUP(Tabela1[[#This Row],[ESTADO]],Tabela5[#All],2,FALSE)</f>
        <v>Goiás</v>
      </c>
      <c r="H645" s="4">
        <v>74223060</v>
      </c>
      <c r="I645" s="4" t="s">
        <v>1919</v>
      </c>
      <c r="J645" s="29"/>
      <c r="K645" s="1"/>
    </row>
    <row r="646" spans="1:11" ht="15">
      <c r="A646" s="5" t="s">
        <v>1920</v>
      </c>
      <c r="B646" s="4" t="s">
        <v>1921</v>
      </c>
      <c r="C646" s="18" t="s">
        <v>5</v>
      </c>
      <c r="D646" s="18" t="s">
        <v>2945</v>
      </c>
      <c r="E646" s="4" t="s">
        <v>2169</v>
      </c>
      <c r="F646" s="4" t="s">
        <v>2167</v>
      </c>
      <c r="G646" s="33" t="str">
        <f>VLOOKUP(Tabela1[[#This Row],[ESTADO]],Tabela5[#All],2,FALSE)</f>
        <v>Goiás</v>
      </c>
      <c r="H646" s="4">
        <v>74280230</v>
      </c>
      <c r="I646" s="4" t="s">
        <v>1922</v>
      </c>
      <c r="J646" s="29"/>
      <c r="K646" s="1"/>
    </row>
    <row r="647" spans="1:11" ht="15">
      <c r="A647" s="5" t="s">
        <v>1923</v>
      </c>
      <c r="B647" s="4" t="s">
        <v>1924</v>
      </c>
      <c r="C647" s="18" t="s">
        <v>5</v>
      </c>
      <c r="D647" s="18" t="s">
        <v>2946</v>
      </c>
      <c r="E647" s="4" t="s">
        <v>2934</v>
      </c>
      <c r="F647" s="4" t="s">
        <v>2118</v>
      </c>
      <c r="G647" s="33" t="str">
        <f>VLOOKUP(Tabela1[[#This Row],[ESTADO]],Tabela5[#All],2,FALSE)</f>
        <v>São Paulo</v>
      </c>
      <c r="H647" s="4">
        <v>6754190</v>
      </c>
      <c r="I647" s="4" t="s">
        <v>1925</v>
      </c>
      <c r="J647" s="29"/>
      <c r="K647" s="1"/>
    </row>
    <row r="648" spans="1:11" ht="15">
      <c r="A648" s="5" t="s">
        <v>1926</v>
      </c>
      <c r="B648" s="4" t="s">
        <v>1927</v>
      </c>
      <c r="C648" s="18" t="s">
        <v>5</v>
      </c>
      <c r="D648" s="18" t="s">
        <v>2947</v>
      </c>
      <c r="E648" s="4" t="s">
        <v>2146</v>
      </c>
      <c r="F648" s="4" t="s">
        <v>2147</v>
      </c>
      <c r="G648" s="33" t="str">
        <f>VLOOKUP(Tabela1[[#This Row],[ESTADO]],Tabela5[#All],2,FALSE)</f>
        <v>Pernambuco</v>
      </c>
      <c r="H648" s="4">
        <v>50110900</v>
      </c>
      <c r="I648" s="4" t="s">
        <v>1928</v>
      </c>
      <c r="J648" s="29"/>
      <c r="K648" s="1"/>
    </row>
    <row r="649" spans="1:11" ht="15">
      <c r="A649" s="5" t="s">
        <v>1929</v>
      </c>
      <c r="B649" s="4" t="s">
        <v>1930</v>
      </c>
      <c r="C649" s="18" t="s">
        <v>5</v>
      </c>
      <c r="D649" s="18" t="s">
        <v>2948</v>
      </c>
      <c r="E649" s="4" t="s">
        <v>2212</v>
      </c>
      <c r="F649" s="4" t="s">
        <v>2118</v>
      </c>
      <c r="G649" s="33" t="str">
        <f>VLOOKUP(Tabela1[[#This Row],[ESTADO]],Tabela5[#All],2,FALSE)</f>
        <v>São Paulo</v>
      </c>
      <c r="H649" s="4">
        <v>9655000</v>
      </c>
      <c r="I649" s="4" t="s">
        <v>1931</v>
      </c>
      <c r="J649" s="29"/>
      <c r="K649" s="1"/>
    </row>
    <row r="650" spans="1:11" ht="15">
      <c r="A650" s="5" t="s">
        <v>1932</v>
      </c>
      <c r="B650" s="4" t="s">
        <v>1933</v>
      </c>
      <c r="C650" s="18" t="s">
        <v>5</v>
      </c>
      <c r="D650" s="18" t="s">
        <v>2949</v>
      </c>
      <c r="E650" s="4" t="s">
        <v>2214</v>
      </c>
      <c r="F650" s="4" t="s">
        <v>2118</v>
      </c>
      <c r="G650" s="33" t="str">
        <f>VLOOKUP(Tabela1[[#This Row],[ESTADO]],Tabela5[#All],2,FALSE)</f>
        <v>São Paulo</v>
      </c>
      <c r="H650" s="4">
        <v>6460030</v>
      </c>
      <c r="I650" s="4" t="s">
        <v>1934</v>
      </c>
      <c r="J650" s="29"/>
      <c r="K650" s="1"/>
    </row>
    <row r="651" spans="1:11" ht="15">
      <c r="A651" s="5" t="s">
        <v>1935</v>
      </c>
      <c r="B651" s="5" t="s">
        <v>1936</v>
      </c>
      <c r="C651" s="18" t="s">
        <v>5</v>
      </c>
      <c r="D651" s="18" t="s">
        <v>2950</v>
      </c>
      <c r="E651" s="4" t="s">
        <v>2951</v>
      </c>
      <c r="F651" s="4" t="s">
        <v>2128</v>
      </c>
      <c r="G651" s="33" t="str">
        <f>VLOOKUP(Tabela1[[#This Row],[ESTADO]],Tabela5[#All],2,FALSE)</f>
        <v>Minas Gerais</v>
      </c>
      <c r="H651" s="4">
        <v>32655505</v>
      </c>
      <c r="I651" s="4" t="s">
        <v>1937</v>
      </c>
      <c r="J651" s="29"/>
      <c r="K651" s="1"/>
    </row>
    <row r="652" spans="1:11" ht="15">
      <c r="A652" s="5" t="s">
        <v>1938</v>
      </c>
      <c r="B652" s="4" t="s">
        <v>1939</v>
      </c>
      <c r="C652" s="18" t="s">
        <v>5</v>
      </c>
      <c r="D652" s="18" t="s">
        <v>2952</v>
      </c>
      <c r="E652" s="4" t="s">
        <v>2130</v>
      </c>
      <c r="F652" s="4" t="s">
        <v>2118</v>
      </c>
      <c r="G652" s="33" t="str">
        <f>VLOOKUP(Tabela1[[#This Row],[ESTADO]],Tabela5[#All],2,FALSE)</f>
        <v>São Paulo</v>
      </c>
      <c r="H652" s="4">
        <v>4296100</v>
      </c>
      <c r="I652" s="4" t="s">
        <v>1940</v>
      </c>
      <c r="J652" s="29"/>
      <c r="K652" s="1"/>
    </row>
    <row r="653" spans="1:11" ht="15">
      <c r="A653" s="5" t="s">
        <v>1941</v>
      </c>
      <c r="B653" s="5" t="s">
        <v>1942</v>
      </c>
      <c r="C653" s="18" t="s">
        <v>5</v>
      </c>
      <c r="D653" s="18" t="s">
        <v>2953</v>
      </c>
      <c r="E653" s="4" t="s">
        <v>2146</v>
      </c>
      <c r="F653" s="4" t="s">
        <v>2147</v>
      </c>
      <c r="G653" s="33" t="str">
        <f>VLOOKUP(Tabela1[[#This Row],[ESTADO]],Tabela5[#All],2,FALSE)</f>
        <v>Pernambuco</v>
      </c>
      <c r="H653" s="4">
        <v>50110000</v>
      </c>
      <c r="I653" s="4" t="s">
        <v>1943</v>
      </c>
      <c r="J653" s="29"/>
      <c r="K653" s="1"/>
    </row>
    <row r="654" spans="1:11" ht="15">
      <c r="A654" s="5" t="s">
        <v>1944</v>
      </c>
      <c r="B654" s="5" t="s">
        <v>1945</v>
      </c>
      <c r="C654" s="18" t="s">
        <v>5</v>
      </c>
      <c r="D654" s="18" t="s">
        <v>2954</v>
      </c>
      <c r="E654" s="4" t="s">
        <v>2775</v>
      </c>
      <c r="F654" s="4" t="s">
        <v>2776</v>
      </c>
      <c r="G654" s="33" t="str">
        <f>VLOOKUP(Tabela1[[#This Row],[ESTADO]],Tabela5[#All],2,FALSE)</f>
        <v>Piauí</v>
      </c>
      <c r="H654" s="4">
        <v>64056375</v>
      </c>
      <c r="I654" s="4" t="s">
        <v>1946</v>
      </c>
      <c r="J654" s="29"/>
      <c r="K654" s="1"/>
    </row>
    <row r="655" spans="1:11" ht="15">
      <c r="A655" s="5" t="s">
        <v>1947</v>
      </c>
      <c r="B655" s="5" t="s">
        <v>1948</v>
      </c>
      <c r="C655" s="18" t="s">
        <v>5</v>
      </c>
      <c r="D655" s="18" t="s">
        <v>2955</v>
      </c>
      <c r="E655" s="4" t="s">
        <v>2510</v>
      </c>
      <c r="F655" s="4" t="s">
        <v>2118</v>
      </c>
      <c r="G655" s="33" t="str">
        <f>VLOOKUP(Tabela1[[#This Row],[ESTADO]],Tabela5[#All],2,FALSE)</f>
        <v>São Paulo</v>
      </c>
      <c r="H655" s="4">
        <v>6717210</v>
      </c>
      <c r="I655" s="4" t="s">
        <v>1949</v>
      </c>
      <c r="J655" s="29"/>
      <c r="K655" s="1"/>
    </row>
    <row r="656" spans="1:11" ht="15">
      <c r="A656" s="19" t="s">
        <v>1950</v>
      </c>
      <c r="B656" s="19" t="s">
        <v>1951</v>
      </c>
      <c r="C656" s="18" t="s">
        <v>5</v>
      </c>
      <c r="D656" s="18" t="s">
        <v>2956</v>
      </c>
      <c r="E656" s="19" t="s">
        <v>2268</v>
      </c>
      <c r="F656" s="4" t="s">
        <v>2118</v>
      </c>
      <c r="G656" s="33" t="str">
        <f>VLOOKUP(Tabela1[[#This Row],[ESTADO]],Tabela5[#All],2,FALSE)</f>
        <v>São Paulo</v>
      </c>
      <c r="H656" s="4" t="s">
        <v>2957</v>
      </c>
      <c r="I656" s="4" t="s">
        <v>1952</v>
      </c>
      <c r="J656" s="29"/>
      <c r="K656" s="1"/>
    </row>
    <row r="657" spans="1:11" ht="15">
      <c r="A657" s="5" t="s">
        <v>1953</v>
      </c>
      <c r="B657" s="4" t="s">
        <v>1954</v>
      </c>
      <c r="C657" s="18" t="s">
        <v>5</v>
      </c>
      <c r="D657" s="18" t="s">
        <v>2958</v>
      </c>
      <c r="E657" s="4" t="s">
        <v>2130</v>
      </c>
      <c r="F657" s="4" t="s">
        <v>2118</v>
      </c>
      <c r="G657" s="33" t="str">
        <f>VLOOKUP(Tabela1[[#This Row],[ESTADO]],Tabela5[#All],2,FALSE)</f>
        <v>São Paulo</v>
      </c>
      <c r="H657" s="4">
        <v>3031040</v>
      </c>
      <c r="I657" s="4" t="s">
        <v>1955</v>
      </c>
      <c r="J657" s="29"/>
      <c r="K657" s="1"/>
    </row>
    <row r="658" spans="1:11" ht="15">
      <c r="A658" s="5" t="s">
        <v>1956</v>
      </c>
      <c r="B658" s="4" t="s">
        <v>1156</v>
      </c>
      <c r="C658" s="18" t="s">
        <v>5</v>
      </c>
      <c r="D658" s="18" t="s">
        <v>2959</v>
      </c>
      <c r="E658" s="4" t="s">
        <v>2133</v>
      </c>
      <c r="F658" s="4" t="s">
        <v>2122</v>
      </c>
      <c r="G658" s="33" t="str">
        <f>VLOOKUP(Tabela1[[#This Row],[ESTADO]],Tabela5[#All],2,FALSE)</f>
        <v>Rio de Janeiro</v>
      </c>
      <c r="H658" s="4">
        <v>20540003</v>
      </c>
      <c r="I658" s="4" t="s">
        <v>1957</v>
      </c>
      <c r="J658" s="29"/>
      <c r="K658" s="1"/>
    </row>
    <row r="659" spans="1:11" ht="15">
      <c r="A659" s="5" t="s">
        <v>1958</v>
      </c>
      <c r="B659" s="21" t="s">
        <v>1959</v>
      </c>
      <c r="C659" s="18" t="s">
        <v>5</v>
      </c>
      <c r="D659" s="18" t="s">
        <v>2960</v>
      </c>
      <c r="E659" s="4" t="s">
        <v>2130</v>
      </c>
      <c r="F659" s="4" t="s">
        <v>2118</v>
      </c>
      <c r="G659" s="33" t="str">
        <f>VLOOKUP(Tabela1[[#This Row],[ESTADO]],Tabela5[#All],2,FALSE)</f>
        <v>São Paulo</v>
      </c>
      <c r="H659" s="4">
        <v>1101000</v>
      </c>
      <c r="I659" s="4" t="s">
        <v>1960</v>
      </c>
      <c r="J659" s="29"/>
      <c r="K659" s="1"/>
    </row>
    <row r="660" spans="1:11" ht="15">
      <c r="A660" s="5" t="s">
        <v>1961</v>
      </c>
      <c r="B660" s="4" t="s">
        <v>1962</v>
      </c>
      <c r="C660" s="18" t="s">
        <v>5</v>
      </c>
      <c r="D660" s="18" t="s">
        <v>2961</v>
      </c>
      <c r="E660" s="4" t="s">
        <v>2130</v>
      </c>
      <c r="F660" s="4" t="s">
        <v>2118</v>
      </c>
      <c r="G660" s="33" t="str">
        <f>VLOOKUP(Tabela1[[#This Row],[ESTADO]],Tabela5[#All],2,FALSE)</f>
        <v>São Paulo</v>
      </c>
      <c r="H660" s="4">
        <v>2170000</v>
      </c>
      <c r="I660" s="4" t="s">
        <v>1963</v>
      </c>
      <c r="J660" s="29"/>
      <c r="K660" s="1"/>
    </row>
    <row r="661" spans="1:11" ht="15">
      <c r="A661" s="4" t="s">
        <v>1964</v>
      </c>
      <c r="B661" s="4" t="s">
        <v>1965</v>
      </c>
      <c r="C661" s="18" t="s">
        <v>5</v>
      </c>
      <c r="D661" s="18" t="s">
        <v>2962</v>
      </c>
      <c r="E661" s="4" t="s">
        <v>2133</v>
      </c>
      <c r="F661" s="4" t="s">
        <v>2122</v>
      </c>
      <c r="G661" s="33" t="str">
        <f>VLOOKUP(Tabela1[[#This Row],[ESTADO]],Tabela5[#All],2,FALSE)</f>
        <v>Rio de Janeiro</v>
      </c>
      <c r="H661" s="4">
        <v>20270232</v>
      </c>
      <c r="I661" s="4" t="s">
        <v>1966</v>
      </c>
      <c r="J661" s="29"/>
      <c r="K661" s="1"/>
    </row>
    <row r="662" spans="1:11" ht="15">
      <c r="A662" s="5" t="s">
        <v>1967</v>
      </c>
      <c r="B662" s="4" t="s">
        <v>1968</v>
      </c>
      <c r="C662" s="18" t="s">
        <v>5</v>
      </c>
      <c r="D662" s="18" t="s">
        <v>2963</v>
      </c>
      <c r="E662" s="4" t="s">
        <v>2660</v>
      </c>
      <c r="F662" s="4" t="s">
        <v>2122</v>
      </c>
      <c r="G662" s="33" t="str">
        <f>VLOOKUP(Tabela1[[#This Row],[ESTADO]],Tabela5[#All],2,FALSE)</f>
        <v>Rio de Janeiro</v>
      </c>
      <c r="H662" s="4">
        <v>26285060</v>
      </c>
      <c r="I662" s="4" t="s">
        <v>1969</v>
      </c>
      <c r="J662" s="29"/>
      <c r="K662" s="1"/>
    </row>
    <row r="663" spans="1:11" ht="15">
      <c r="A663" s="5" t="s">
        <v>1970</v>
      </c>
      <c r="B663" s="5" t="s">
        <v>1971</v>
      </c>
      <c r="C663" s="18" t="s">
        <v>5</v>
      </c>
      <c r="D663" s="18" t="s">
        <v>2964</v>
      </c>
      <c r="E663" s="4" t="s">
        <v>2172</v>
      </c>
      <c r="F663" s="4" t="s">
        <v>2173</v>
      </c>
      <c r="G663" s="33" t="str">
        <f>VLOOKUP(Tabela1[[#This Row],[ESTADO]],Tabela5[#All],2,FALSE)</f>
        <v>Paraná</v>
      </c>
      <c r="H663" s="4">
        <v>81530440</v>
      </c>
      <c r="I663" s="4" t="s">
        <v>1972</v>
      </c>
      <c r="J663" s="29"/>
      <c r="K663" s="1"/>
    </row>
    <row r="664" spans="1:11" ht="15">
      <c r="A664" s="5" t="s">
        <v>1973</v>
      </c>
      <c r="B664" s="5" t="s">
        <v>1974</v>
      </c>
      <c r="C664" s="18" t="s">
        <v>5</v>
      </c>
      <c r="D664" s="18" t="s">
        <v>2965</v>
      </c>
      <c r="E664" s="4" t="s">
        <v>2130</v>
      </c>
      <c r="F664" s="4" t="s">
        <v>2118</v>
      </c>
      <c r="G664" s="33" t="str">
        <f>VLOOKUP(Tabela1[[#This Row],[ESTADO]],Tabela5[#All],2,FALSE)</f>
        <v>São Paulo</v>
      </c>
      <c r="H664" s="4">
        <v>4801010</v>
      </c>
      <c r="I664" s="4" t="s">
        <v>1975</v>
      </c>
      <c r="J664" s="29"/>
      <c r="K664" s="1"/>
    </row>
    <row r="665" spans="1:11" ht="15">
      <c r="A665" s="5" t="s">
        <v>1976</v>
      </c>
      <c r="B665" s="4" t="s">
        <v>1977</v>
      </c>
      <c r="C665" s="18" t="s">
        <v>5</v>
      </c>
      <c r="D665" s="18" t="s">
        <v>2966</v>
      </c>
      <c r="E665" s="4" t="s">
        <v>2130</v>
      </c>
      <c r="F665" s="4" t="s">
        <v>2118</v>
      </c>
      <c r="G665" s="33" t="str">
        <f>VLOOKUP(Tabela1[[#This Row],[ESTADO]],Tabela5[#All],2,FALSE)</f>
        <v>São Paulo</v>
      </c>
      <c r="H665" s="4">
        <v>1310100</v>
      </c>
      <c r="I665" s="4" t="s">
        <v>1978</v>
      </c>
      <c r="J665" s="29"/>
      <c r="K665" s="1"/>
    </row>
    <row r="666" spans="1:11" ht="15">
      <c r="A666" s="5" t="s">
        <v>1979</v>
      </c>
      <c r="B666" s="5" t="s">
        <v>1980</v>
      </c>
      <c r="C666" s="18" t="s">
        <v>5</v>
      </c>
      <c r="D666" s="18" t="s">
        <v>2967</v>
      </c>
      <c r="E666" s="4" t="s">
        <v>2775</v>
      </c>
      <c r="F666" s="4" t="s">
        <v>2776</v>
      </c>
      <c r="G666" s="33" t="str">
        <f>VLOOKUP(Tabela1[[#This Row],[ESTADO]],Tabela5[#All],2,FALSE)</f>
        <v>Piauí</v>
      </c>
      <c r="H666" s="4">
        <v>64049526</v>
      </c>
      <c r="I666" s="4" t="s">
        <v>1981</v>
      </c>
      <c r="J666" s="29"/>
      <c r="K666" s="1"/>
    </row>
    <row r="667" spans="1:11" ht="15">
      <c r="A667" s="5" t="s">
        <v>1982</v>
      </c>
      <c r="B667" s="4" t="s">
        <v>1983</v>
      </c>
      <c r="C667" s="18" t="s">
        <v>5</v>
      </c>
      <c r="D667" s="18" t="s">
        <v>2968</v>
      </c>
      <c r="E667" s="4" t="s">
        <v>2130</v>
      </c>
      <c r="F667" s="4" t="s">
        <v>2118</v>
      </c>
      <c r="G667" s="33" t="str">
        <f>VLOOKUP(Tabela1[[#This Row],[ESTADO]],Tabela5[#All],2,FALSE)</f>
        <v>São Paulo</v>
      </c>
      <c r="H667" s="4">
        <v>2305002</v>
      </c>
      <c r="I667" s="4" t="s">
        <v>1984</v>
      </c>
      <c r="J667" s="29"/>
      <c r="K667" s="1"/>
    </row>
    <row r="668" spans="1:11" ht="15">
      <c r="A668" s="5" t="s">
        <v>1985</v>
      </c>
      <c r="B668" s="4" t="s">
        <v>1986</v>
      </c>
      <c r="C668" s="18" t="s">
        <v>5</v>
      </c>
      <c r="D668" s="18" t="s">
        <v>2969</v>
      </c>
      <c r="E668" s="4" t="s">
        <v>2130</v>
      </c>
      <c r="F668" s="4" t="s">
        <v>2118</v>
      </c>
      <c r="G668" s="33" t="str">
        <f>VLOOKUP(Tabela1[[#This Row],[ESTADO]],Tabela5[#All],2,FALSE)</f>
        <v>São Paulo</v>
      </c>
      <c r="H668" s="4">
        <v>2304000</v>
      </c>
      <c r="I668" s="4" t="s">
        <v>1987</v>
      </c>
      <c r="J668" s="29"/>
      <c r="K668" s="1"/>
    </row>
    <row r="669" spans="1:11" ht="15">
      <c r="A669" s="5" t="s">
        <v>1988</v>
      </c>
      <c r="B669" s="4" t="s">
        <v>1989</v>
      </c>
      <c r="C669" s="18" t="s">
        <v>5</v>
      </c>
      <c r="D669" s="18" t="s">
        <v>2970</v>
      </c>
      <c r="E669" s="4" t="s">
        <v>2775</v>
      </c>
      <c r="F669" s="4" t="s">
        <v>2776</v>
      </c>
      <c r="G669" s="33" t="str">
        <f>VLOOKUP(Tabela1[[#This Row],[ESTADO]],Tabela5[#All],2,FALSE)</f>
        <v>Piauí</v>
      </c>
      <c r="H669" s="4">
        <v>64000590</v>
      </c>
      <c r="I669" s="4" t="s">
        <v>1990</v>
      </c>
      <c r="J669" s="29"/>
      <c r="K669" s="1"/>
    </row>
    <row r="670" spans="1:11" ht="15">
      <c r="A670" s="5" t="s">
        <v>1991</v>
      </c>
      <c r="B670" s="4" t="s">
        <v>1992</v>
      </c>
      <c r="C670" s="18" t="s">
        <v>5</v>
      </c>
      <c r="D670" s="18" t="s">
        <v>2971</v>
      </c>
      <c r="E670" s="4" t="s">
        <v>2775</v>
      </c>
      <c r="F670" s="4" t="s">
        <v>2776</v>
      </c>
      <c r="G670" s="33" t="str">
        <f>VLOOKUP(Tabela1[[#This Row],[ESTADO]],Tabela5[#All],2,FALSE)</f>
        <v>Piauí</v>
      </c>
      <c r="H670" s="4">
        <v>64001970</v>
      </c>
      <c r="I670" s="4" t="s">
        <v>1993</v>
      </c>
      <c r="J670" s="29"/>
      <c r="K670" s="1"/>
    </row>
    <row r="671" spans="1:11" ht="15">
      <c r="A671" s="5" t="s">
        <v>1994</v>
      </c>
      <c r="B671" s="4" t="s">
        <v>1995</v>
      </c>
      <c r="C671" s="18" t="s">
        <v>5</v>
      </c>
      <c r="D671" s="18" t="s">
        <v>2972</v>
      </c>
      <c r="E671" s="4" t="s">
        <v>2973</v>
      </c>
      <c r="F671" s="4" t="s">
        <v>2122</v>
      </c>
      <c r="G671" s="33" t="str">
        <f>VLOOKUP(Tabela1[[#This Row],[ESTADO]],Tabela5[#All],2,FALSE)</f>
        <v>Rio de Janeiro</v>
      </c>
      <c r="H671" s="4">
        <v>25963080</v>
      </c>
      <c r="I671" s="4" t="s">
        <v>1996</v>
      </c>
      <c r="J671" s="29"/>
      <c r="K671" s="1"/>
    </row>
    <row r="672" spans="1:11" ht="15">
      <c r="A672" s="5" t="s">
        <v>1997</v>
      </c>
      <c r="B672" s="4" t="s">
        <v>1998</v>
      </c>
      <c r="C672" s="18" t="s">
        <v>5</v>
      </c>
      <c r="D672" s="18" t="s">
        <v>2974</v>
      </c>
      <c r="E672" s="4" t="s">
        <v>2407</v>
      </c>
      <c r="F672" s="4" t="s">
        <v>2147</v>
      </c>
      <c r="G672" s="33" t="str">
        <f>VLOOKUP(Tabela1[[#This Row],[ESTADO]],Tabela5[#All],2,FALSE)</f>
        <v>Pernambuco</v>
      </c>
      <c r="H672" s="4">
        <v>53130635</v>
      </c>
      <c r="I672" s="4" t="s">
        <v>1999</v>
      </c>
      <c r="J672" s="29"/>
      <c r="K672" s="1"/>
    </row>
    <row r="673" spans="1:11" ht="15">
      <c r="A673" s="5" t="s">
        <v>2000</v>
      </c>
      <c r="B673" s="5" t="s">
        <v>2001</v>
      </c>
      <c r="C673" s="18" t="s">
        <v>5</v>
      </c>
      <c r="D673" s="18" t="s">
        <v>2975</v>
      </c>
      <c r="E673" s="4" t="s">
        <v>2130</v>
      </c>
      <c r="F673" s="4" t="s">
        <v>2118</v>
      </c>
      <c r="G673" s="33" t="str">
        <f>VLOOKUP(Tabela1[[#This Row],[ESTADO]],Tabela5[#All],2,FALSE)</f>
        <v>São Paulo</v>
      </c>
      <c r="H673" s="4">
        <v>5051001</v>
      </c>
      <c r="I673" s="4" t="s">
        <v>2002</v>
      </c>
      <c r="J673" s="29"/>
      <c r="K673" s="1"/>
    </row>
    <row r="674" spans="1:11" ht="15">
      <c r="A674" s="5" t="s">
        <v>2003</v>
      </c>
      <c r="B674" s="5" t="s">
        <v>2004</v>
      </c>
      <c r="C674" s="18" t="s">
        <v>5</v>
      </c>
      <c r="D674" s="18" t="s">
        <v>2976</v>
      </c>
      <c r="E674" s="4" t="s">
        <v>2130</v>
      </c>
      <c r="F674" s="4" t="s">
        <v>2118</v>
      </c>
      <c r="G674" s="33" t="str">
        <f>VLOOKUP(Tabela1[[#This Row],[ESTADO]],Tabela5[#All],2,FALSE)</f>
        <v>São Paulo</v>
      </c>
      <c r="H674" s="4">
        <v>2240000</v>
      </c>
      <c r="I674" s="4" t="s">
        <v>2005</v>
      </c>
      <c r="J674" s="29"/>
      <c r="K674" s="1"/>
    </row>
    <row r="675" spans="1:11" ht="15">
      <c r="A675" s="5" t="s">
        <v>2006</v>
      </c>
      <c r="B675" s="4" t="s">
        <v>2007</v>
      </c>
      <c r="C675" s="18" t="s">
        <v>5</v>
      </c>
      <c r="D675" s="18" t="s">
        <v>2977</v>
      </c>
      <c r="E675" s="4" t="s">
        <v>2130</v>
      </c>
      <c r="F675" s="4" t="s">
        <v>2118</v>
      </c>
      <c r="G675" s="33" t="str">
        <f>VLOOKUP(Tabela1[[#This Row],[ESTADO]],Tabela5[#All],2,FALSE)</f>
        <v>São Paulo</v>
      </c>
      <c r="H675" s="4">
        <v>2240000</v>
      </c>
      <c r="I675" s="4" t="s">
        <v>2008</v>
      </c>
      <c r="J675" s="29"/>
      <c r="K675" s="1"/>
    </row>
    <row r="676" spans="1:11" ht="15">
      <c r="A676" s="5" t="s">
        <v>2009</v>
      </c>
      <c r="B676" s="4" t="s">
        <v>2010</v>
      </c>
      <c r="C676" s="18" t="s">
        <v>5</v>
      </c>
      <c r="D676" s="18" t="s">
        <v>2978</v>
      </c>
      <c r="E676" s="4" t="s">
        <v>2130</v>
      </c>
      <c r="F676" s="4" t="s">
        <v>2118</v>
      </c>
      <c r="G676" s="33" t="str">
        <f>VLOOKUP(Tabela1[[#This Row],[ESTADO]],Tabela5[#All],2,FALSE)</f>
        <v>São Paulo</v>
      </c>
      <c r="H676" s="4">
        <v>4836235</v>
      </c>
      <c r="I676" s="4" t="s">
        <v>2011</v>
      </c>
      <c r="J676" s="29"/>
      <c r="K676" s="1"/>
    </row>
    <row r="677" spans="1:11" ht="15">
      <c r="A677" s="5" t="s">
        <v>2012</v>
      </c>
      <c r="B677" s="5" t="s">
        <v>2013</v>
      </c>
      <c r="C677" s="18" t="s">
        <v>5</v>
      </c>
      <c r="D677" s="18" t="s">
        <v>2979</v>
      </c>
      <c r="E677" s="4" t="s">
        <v>2418</v>
      </c>
      <c r="F677" s="4" t="s">
        <v>2128</v>
      </c>
      <c r="G677" s="33" t="str">
        <f>VLOOKUP(Tabela1[[#This Row],[ESTADO]],Tabela5[#All],2,FALSE)</f>
        <v>Minas Gerais</v>
      </c>
      <c r="H677" s="4">
        <v>38411145</v>
      </c>
      <c r="I677" s="4" t="s">
        <v>2014</v>
      </c>
      <c r="J677" s="29"/>
      <c r="K677" s="1"/>
    </row>
    <row r="678" spans="1:11" ht="15">
      <c r="A678" s="23" t="s">
        <v>2015</v>
      </c>
      <c r="B678" s="5" t="s">
        <v>2016</v>
      </c>
      <c r="C678" s="18" t="s">
        <v>5</v>
      </c>
      <c r="D678" s="18" t="s">
        <v>2980</v>
      </c>
      <c r="E678" s="4" t="s">
        <v>2214</v>
      </c>
      <c r="F678" s="4" t="s">
        <v>2118</v>
      </c>
      <c r="G678" s="33" t="str">
        <f>VLOOKUP(Tabela1[[#This Row],[ESTADO]],Tabela5[#All],2,FALSE)</f>
        <v>São Paulo</v>
      </c>
      <c r="H678" s="4">
        <v>6454070</v>
      </c>
      <c r="I678" s="4" t="s">
        <v>3020</v>
      </c>
      <c r="J678" s="29"/>
      <c r="K678" s="1"/>
    </row>
    <row r="679" spans="1:11" ht="15">
      <c r="A679" s="5" t="s">
        <v>2017</v>
      </c>
      <c r="B679" s="4" t="s">
        <v>2018</v>
      </c>
      <c r="C679" s="18" t="s">
        <v>5</v>
      </c>
      <c r="D679" s="18" t="s">
        <v>2981</v>
      </c>
      <c r="E679" s="4" t="s">
        <v>2130</v>
      </c>
      <c r="F679" s="4" t="s">
        <v>2118</v>
      </c>
      <c r="G679" s="33" t="str">
        <f>VLOOKUP(Tabela1[[#This Row],[ESTADO]],Tabela5[#All],2,FALSE)</f>
        <v>São Paulo</v>
      </c>
      <c r="H679" s="4">
        <v>5509006</v>
      </c>
      <c r="I679" s="4" t="s">
        <v>2019</v>
      </c>
      <c r="J679" s="29"/>
      <c r="K679" s="1"/>
    </row>
    <row r="680" spans="1:11" ht="15">
      <c r="A680" s="5" t="s">
        <v>2020</v>
      </c>
      <c r="B680" s="4" t="s">
        <v>2021</v>
      </c>
      <c r="C680" s="18" t="s">
        <v>5</v>
      </c>
      <c r="D680" s="18" t="s">
        <v>2982</v>
      </c>
      <c r="E680" s="4" t="s">
        <v>2137</v>
      </c>
      <c r="F680" s="4" t="s">
        <v>2118</v>
      </c>
      <c r="G680" s="33" t="str">
        <f>VLOOKUP(Tabela1[[#This Row],[ESTADO]],Tabela5[#All],2,FALSE)</f>
        <v>São Paulo</v>
      </c>
      <c r="H680" s="4">
        <v>9210630</v>
      </c>
      <c r="I680" s="4" t="s">
        <v>2022</v>
      </c>
      <c r="J680" s="29"/>
      <c r="K680" s="1"/>
    </row>
    <row r="681" spans="1:11" ht="15">
      <c r="A681" s="5" t="s">
        <v>2023</v>
      </c>
      <c r="B681" s="4" t="s">
        <v>2024</v>
      </c>
      <c r="C681" s="18" t="s">
        <v>5</v>
      </c>
      <c r="D681" s="18" t="s">
        <v>2983</v>
      </c>
      <c r="E681" s="4" t="s">
        <v>2130</v>
      </c>
      <c r="F681" s="4" t="s">
        <v>2118</v>
      </c>
      <c r="G681" s="33" t="str">
        <f>VLOOKUP(Tabela1[[#This Row],[ESTADO]],Tabela5[#All],2,FALSE)</f>
        <v>São Paulo</v>
      </c>
      <c r="H681" s="4">
        <v>3990000</v>
      </c>
      <c r="I681" s="4" t="s">
        <v>2025</v>
      </c>
      <c r="J681" s="29"/>
      <c r="K681" s="1"/>
    </row>
    <row r="682" spans="1:11" ht="15">
      <c r="A682" s="5" t="s">
        <v>2026</v>
      </c>
      <c r="B682" s="4" t="s">
        <v>2027</v>
      </c>
      <c r="C682" s="18" t="s">
        <v>5</v>
      </c>
      <c r="D682" s="18" t="s">
        <v>2984</v>
      </c>
      <c r="E682" s="4" t="s">
        <v>2133</v>
      </c>
      <c r="F682" s="4" t="s">
        <v>2122</v>
      </c>
      <c r="G682" s="33" t="str">
        <f>VLOOKUP(Tabela1[[#This Row],[ESTADO]],Tabela5[#All],2,FALSE)</f>
        <v>Rio de Janeiro</v>
      </c>
      <c r="H682" s="4">
        <v>21331720</v>
      </c>
      <c r="I682" s="4" t="s">
        <v>2028</v>
      </c>
      <c r="J682" s="29"/>
      <c r="K682" s="1"/>
    </row>
    <row r="683" spans="1:11" ht="15">
      <c r="A683" s="5" t="s">
        <v>2029</v>
      </c>
      <c r="B683" s="4" t="s">
        <v>2030</v>
      </c>
      <c r="C683" s="18" t="s">
        <v>5</v>
      </c>
      <c r="D683" s="18" t="s">
        <v>2985</v>
      </c>
      <c r="E683" s="4" t="s">
        <v>2986</v>
      </c>
      <c r="F683" s="4" t="s">
        <v>2128</v>
      </c>
      <c r="G683" s="33" t="str">
        <f>VLOOKUP(Tabela1[[#This Row],[ESTADO]],Tabela5[#All],2,FALSE)</f>
        <v>Minas Gerais</v>
      </c>
      <c r="H683" s="4">
        <v>37026280</v>
      </c>
      <c r="I683" s="4" t="s">
        <v>2031</v>
      </c>
      <c r="J683" s="29"/>
      <c r="K683" s="1"/>
    </row>
    <row r="684" spans="1:11" ht="15">
      <c r="A684" s="5" t="s">
        <v>2032</v>
      </c>
      <c r="B684" s="4" t="s">
        <v>2033</v>
      </c>
      <c r="C684" s="18" t="s">
        <v>5</v>
      </c>
      <c r="D684" s="18" t="s">
        <v>2987</v>
      </c>
      <c r="E684" s="4" t="s">
        <v>2942</v>
      </c>
      <c r="F684" s="4" t="s">
        <v>2118</v>
      </c>
      <c r="G684" s="33" t="str">
        <f>VLOOKUP(Tabela1[[#This Row],[ESTADO]],Tabela5[#All],2,FALSE)</f>
        <v>São Paulo</v>
      </c>
      <c r="H684" s="4">
        <v>13270210</v>
      </c>
      <c r="I684" s="4" t="s">
        <v>2034</v>
      </c>
      <c r="J684" s="29"/>
      <c r="K684" s="1"/>
    </row>
    <row r="685" spans="1:11" ht="15">
      <c r="A685" s="5" t="s">
        <v>2035</v>
      </c>
      <c r="B685" s="4" t="s">
        <v>2036</v>
      </c>
      <c r="C685" s="18" t="s">
        <v>5</v>
      </c>
      <c r="D685" s="18" t="s">
        <v>2988</v>
      </c>
      <c r="E685" s="4" t="s">
        <v>2130</v>
      </c>
      <c r="F685" s="4" t="s">
        <v>2118</v>
      </c>
      <c r="G685" s="33" t="str">
        <f>VLOOKUP(Tabela1[[#This Row],[ESTADO]],Tabela5[#All],2,FALSE)</f>
        <v>São Paulo</v>
      </c>
      <c r="H685" s="4">
        <v>4864002</v>
      </c>
      <c r="I685" s="4" t="s">
        <v>2037</v>
      </c>
      <c r="J685" s="29"/>
      <c r="K685" s="1"/>
    </row>
    <row r="686" spans="1:11" ht="15">
      <c r="A686" s="5" t="s">
        <v>2038</v>
      </c>
      <c r="B686" s="4" t="s">
        <v>2039</v>
      </c>
      <c r="C686" s="18" t="s">
        <v>5</v>
      </c>
      <c r="D686" s="18" t="s">
        <v>2989</v>
      </c>
      <c r="E686" s="4" t="s">
        <v>2130</v>
      </c>
      <c r="F686" s="4" t="s">
        <v>2118</v>
      </c>
      <c r="G686" s="33" t="str">
        <f>VLOOKUP(Tabela1[[#This Row],[ESTADO]],Tabela5[#All],2,FALSE)</f>
        <v>São Paulo</v>
      </c>
      <c r="H686" s="4">
        <v>3031000</v>
      </c>
      <c r="I686" s="4" t="s">
        <v>2040</v>
      </c>
      <c r="J686" s="29"/>
      <c r="K686" s="1"/>
    </row>
    <row r="687" spans="1:11" ht="15">
      <c r="A687" s="5" t="s">
        <v>2041</v>
      </c>
      <c r="B687" s="4" t="s">
        <v>2042</v>
      </c>
      <c r="C687" s="18" t="s">
        <v>5</v>
      </c>
      <c r="D687" s="18" t="s">
        <v>2990</v>
      </c>
      <c r="E687" s="4" t="s">
        <v>2130</v>
      </c>
      <c r="F687" s="4" t="s">
        <v>2118</v>
      </c>
      <c r="G687" s="33" t="str">
        <f>VLOOKUP(Tabela1[[#This Row],[ESTADO]],Tabela5[#All],2,FALSE)</f>
        <v>São Paulo</v>
      </c>
      <c r="H687" s="4">
        <v>5503000</v>
      </c>
      <c r="I687" s="4" t="s">
        <v>2043</v>
      </c>
      <c r="J687" s="29"/>
      <c r="K687" s="1"/>
    </row>
    <row r="688" spans="1:11" ht="15">
      <c r="A688" s="5" t="s">
        <v>2044</v>
      </c>
      <c r="B688" s="4" t="s">
        <v>2045</v>
      </c>
      <c r="C688" s="18" t="s">
        <v>5</v>
      </c>
      <c r="D688" s="18" t="s">
        <v>2991</v>
      </c>
      <c r="E688" s="4" t="s">
        <v>2130</v>
      </c>
      <c r="F688" s="4" t="s">
        <v>2118</v>
      </c>
      <c r="G688" s="33" t="str">
        <f>VLOOKUP(Tabela1[[#This Row],[ESTADO]],Tabela5[#All],2,FALSE)</f>
        <v>São Paulo</v>
      </c>
      <c r="H688" s="4">
        <v>1017040</v>
      </c>
      <c r="I688" s="4" t="s">
        <v>2046</v>
      </c>
      <c r="J688" s="29"/>
      <c r="K688" s="1"/>
    </row>
    <row r="689" spans="1:11" ht="15">
      <c r="A689" s="5" t="s">
        <v>2047</v>
      </c>
      <c r="B689" s="4" t="s">
        <v>2048</v>
      </c>
      <c r="C689" s="18" t="s">
        <v>5</v>
      </c>
      <c r="D689" s="18" t="s">
        <v>2992</v>
      </c>
      <c r="E689" s="4" t="s">
        <v>2268</v>
      </c>
      <c r="F689" s="4" t="s">
        <v>2118</v>
      </c>
      <c r="G689" s="33" t="str">
        <f>VLOOKUP(Tabela1[[#This Row],[ESTADO]],Tabela5[#All],2,FALSE)</f>
        <v>São Paulo</v>
      </c>
      <c r="H689" s="4">
        <v>13052901</v>
      </c>
      <c r="I689" s="4" t="s">
        <v>2049</v>
      </c>
      <c r="J689" s="29"/>
      <c r="K689" s="1"/>
    </row>
    <row r="690" spans="1:11" ht="15">
      <c r="A690" s="5" t="s">
        <v>2050</v>
      </c>
      <c r="B690" s="4" t="s">
        <v>2051</v>
      </c>
      <c r="C690" s="18" t="s">
        <v>5</v>
      </c>
      <c r="D690" s="18" t="s">
        <v>2993</v>
      </c>
      <c r="E690" s="4" t="s">
        <v>2295</v>
      </c>
      <c r="F690" s="4" t="s">
        <v>2296</v>
      </c>
      <c r="G690" s="33" t="str">
        <f>VLOOKUP(Tabela1[[#This Row],[ESTADO]],Tabela5[#All],2,FALSE)</f>
        <v>Bahia</v>
      </c>
      <c r="H690" s="4">
        <v>45023972</v>
      </c>
      <c r="I690" s="4" t="s">
        <v>2052</v>
      </c>
      <c r="J690" s="29"/>
      <c r="K690" s="1"/>
    </row>
    <row r="691" spans="1:11" ht="15">
      <c r="A691" s="5" t="s">
        <v>2053</v>
      </c>
      <c r="B691" s="4" t="s">
        <v>2054</v>
      </c>
      <c r="C691" s="18" t="s">
        <v>5</v>
      </c>
      <c r="D691" s="18" t="s">
        <v>2994</v>
      </c>
      <c r="E691" s="4" t="s">
        <v>2266</v>
      </c>
      <c r="F691" s="4" t="s">
        <v>2118</v>
      </c>
      <c r="G691" s="33" t="str">
        <f>VLOOKUP(Tabela1[[#This Row],[ESTADO]],Tabela5[#All],2,FALSE)</f>
        <v>São Paulo</v>
      </c>
      <c r="H691" s="4">
        <v>11310020</v>
      </c>
      <c r="I691" s="4" t="s">
        <v>2055</v>
      </c>
      <c r="J691" s="29"/>
      <c r="K691" s="1"/>
    </row>
    <row r="692" spans="1:11" ht="15">
      <c r="A692" s="5" t="s">
        <v>2056</v>
      </c>
      <c r="B692" s="4" t="s">
        <v>1681</v>
      </c>
      <c r="C692" s="18" t="s">
        <v>5</v>
      </c>
      <c r="D692" s="18" t="s">
        <v>2995</v>
      </c>
      <c r="E692" s="4" t="s">
        <v>2130</v>
      </c>
      <c r="F692" s="4" t="s">
        <v>2118</v>
      </c>
      <c r="G692" s="33" t="str">
        <f>VLOOKUP(Tabela1[[#This Row],[ESTADO]],Tabela5[#All],2,FALSE)</f>
        <v>São Paulo</v>
      </c>
      <c r="H692" s="4">
        <v>2071003</v>
      </c>
      <c r="I692" s="4" t="s">
        <v>2057</v>
      </c>
      <c r="J692" s="29"/>
      <c r="K692" s="1"/>
    </row>
    <row r="693" spans="1:11" ht="15">
      <c r="A693" s="5" t="s">
        <v>2058</v>
      </c>
      <c r="B693" s="4" t="s">
        <v>2059</v>
      </c>
      <c r="C693" s="18" t="s">
        <v>5</v>
      </c>
      <c r="D693" s="18" t="s">
        <v>2996</v>
      </c>
      <c r="E693" s="4" t="s">
        <v>2490</v>
      </c>
      <c r="F693" s="4" t="s">
        <v>2118</v>
      </c>
      <c r="G693" s="33" t="str">
        <f>VLOOKUP(Tabela1[[#This Row],[ESTADO]],Tabela5[#All],2,FALSE)</f>
        <v>São Paulo</v>
      </c>
      <c r="H693" s="4">
        <v>9571010</v>
      </c>
      <c r="I693" s="4" t="s">
        <v>2060</v>
      </c>
      <c r="J693" s="29"/>
      <c r="K693" s="1"/>
    </row>
    <row r="694" spans="1:11" ht="15">
      <c r="A694" s="5" t="s">
        <v>2061</v>
      </c>
      <c r="B694" s="4" t="s">
        <v>2062</v>
      </c>
      <c r="C694" s="18" t="s">
        <v>5</v>
      </c>
      <c r="D694" s="18" t="s">
        <v>2997</v>
      </c>
      <c r="E694" s="4" t="s">
        <v>2130</v>
      </c>
      <c r="F694" s="4" t="s">
        <v>2118</v>
      </c>
      <c r="G694" s="33" t="str">
        <f>VLOOKUP(Tabela1[[#This Row],[ESTADO]],Tabela5[#All],2,FALSE)</f>
        <v>São Paulo</v>
      </c>
      <c r="H694" s="4">
        <v>1021200</v>
      </c>
      <c r="I694" s="4" t="s">
        <v>2063</v>
      </c>
      <c r="J694" s="29"/>
      <c r="K694" s="1"/>
    </row>
    <row r="695" spans="1:11" ht="15">
      <c r="A695" s="5" t="s">
        <v>2064</v>
      </c>
      <c r="B695" s="4" t="s">
        <v>2065</v>
      </c>
      <c r="C695" s="18" t="s">
        <v>5</v>
      </c>
      <c r="D695" s="18" t="s">
        <v>2998</v>
      </c>
      <c r="E695" s="4" t="s">
        <v>2999</v>
      </c>
      <c r="F695" s="4" t="s">
        <v>2122</v>
      </c>
      <c r="G695" s="33" t="str">
        <f>VLOOKUP(Tabela1[[#This Row],[ESTADO]],Tabela5[#All],2,FALSE)</f>
        <v>Rio de Janeiro</v>
      </c>
      <c r="H695" s="4">
        <v>28940000</v>
      </c>
      <c r="I695" s="4" t="s">
        <v>2066</v>
      </c>
      <c r="J695" s="29"/>
      <c r="K695" s="1"/>
    </row>
    <row r="696" spans="1:11" ht="15">
      <c r="A696" s="5" t="s">
        <v>2067</v>
      </c>
      <c r="B696" s="4" t="s">
        <v>2068</v>
      </c>
      <c r="C696" s="18" t="s">
        <v>5</v>
      </c>
      <c r="D696" s="18" t="s">
        <v>3000</v>
      </c>
      <c r="E696" s="4" t="s">
        <v>2942</v>
      </c>
      <c r="F696" s="4" t="s">
        <v>2118</v>
      </c>
      <c r="G696" s="33" t="str">
        <f>VLOOKUP(Tabela1[[#This Row],[ESTADO]],Tabela5[#All],2,FALSE)</f>
        <v>São Paulo</v>
      </c>
      <c r="H696" s="4">
        <v>13271787</v>
      </c>
      <c r="I696" s="4" t="s">
        <v>2069</v>
      </c>
      <c r="J696" s="29"/>
      <c r="K696" s="1"/>
    </row>
    <row r="697" spans="1:11" ht="15">
      <c r="A697" s="5" t="s">
        <v>2070</v>
      </c>
      <c r="B697" s="4" t="s">
        <v>1674</v>
      </c>
      <c r="C697" s="18" t="s">
        <v>5</v>
      </c>
      <c r="D697" s="18" t="s">
        <v>3001</v>
      </c>
      <c r="E697" s="4" t="s">
        <v>2130</v>
      </c>
      <c r="F697" s="4" t="s">
        <v>2118</v>
      </c>
      <c r="G697" s="33" t="str">
        <f>VLOOKUP(Tabela1[[#This Row],[ESTADO]],Tabela5[#All],2,FALSE)</f>
        <v>São Paulo</v>
      </c>
      <c r="H697" s="4">
        <v>3501000</v>
      </c>
      <c r="I697" s="4" t="s">
        <v>2071</v>
      </c>
      <c r="J697" s="29"/>
      <c r="K697" s="1"/>
    </row>
    <row r="698" spans="1:11" ht="15">
      <c r="A698" s="5" t="s">
        <v>2072</v>
      </c>
      <c r="B698" s="4" t="s">
        <v>2073</v>
      </c>
      <c r="C698" s="18" t="s">
        <v>5</v>
      </c>
      <c r="D698" s="18" t="s">
        <v>3002</v>
      </c>
      <c r="E698" s="4" t="s">
        <v>2130</v>
      </c>
      <c r="F698" s="4" t="s">
        <v>2118</v>
      </c>
      <c r="G698" s="33" t="str">
        <f>VLOOKUP(Tabela1[[#This Row],[ESTADO]],Tabela5[#All],2,FALSE)</f>
        <v>São Paulo</v>
      </c>
      <c r="H698" s="4">
        <v>2011500</v>
      </c>
      <c r="I698" s="4" t="s">
        <v>2074</v>
      </c>
      <c r="J698" s="29"/>
      <c r="K698" s="1"/>
    </row>
    <row r="699" spans="1:11" ht="15">
      <c r="A699" s="5" t="s">
        <v>2075</v>
      </c>
      <c r="B699" s="4" t="s">
        <v>2076</v>
      </c>
      <c r="C699" s="18" t="s">
        <v>5</v>
      </c>
      <c r="D699" s="18" t="s">
        <v>3003</v>
      </c>
      <c r="E699" s="4" t="s">
        <v>2830</v>
      </c>
      <c r="F699" s="4" t="s">
        <v>2118</v>
      </c>
      <c r="G699" s="33" t="str">
        <f>VLOOKUP(Tabela1[[#This Row],[ESTADO]],Tabela5[#All],2,FALSE)</f>
        <v>São Paulo</v>
      </c>
      <c r="H699" s="4">
        <v>16072175</v>
      </c>
      <c r="I699" s="4" t="s">
        <v>2077</v>
      </c>
      <c r="J699" s="29"/>
      <c r="K699" s="1"/>
    </row>
    <row r="700" spans="1:11" ht="15">
      <c r="A700" s="5" t="s">
        <v>2078</v>
      </c>
      <c r="B700" s="4" t="s">
        <v>2079</v>
      </c>
      <c r="C700" s="18" t="s">
        <v>5</v>
      </c>
      <c r="D700" s="18" t="s">
        <v>3004</v>
      </c>
      <c r="E700" s="4" t="s">
        <v>2130</v>
      </c>
      <c r="F700" s="4" t="s">
        <v>2118</v>
      </c>
      <c r="G700" s="33" t="str">
        <f>VLOOKUP(Tabela1[[#This Row],[ESTADO]],Tabela5[#All],2,FALSE)</f>
        <v>São Paulo</v>
      </c>
      <c r="H700" s="4">
        <v>4057000</v>
      </c>
      <c r="I700" s="4" t="s">
        <v>2080</v>
      </c>
      <c r="J700" s="29"/>
      <c r="K700" s="1"/>
    </row>
    <row r="701" spans="1:11" ht="15">
      <c r="A701" s="5" t="s">
        <v>2081</v>
      </c>
      <c r="B701" s="4" t="s">
        <v>2082</v>
      </c>
      <c r="C701" s="18" t="s">
        <v>5</v>
      </c>
      <c r="D701" s="18" t="s">
        <v>3005</v>
      </c>
      <c r="E701" s="4" t="s">
        <v>2133</v>
      </c>
      <c r="F701" s="4" t="s">
        <v>2122</v>
      </c>
      <c r="G701" s="33" t="str">
        <f>VLOOKUP(Tabela1[[#This Row],[ESTADO]],Tabela5[#All],2,FALSE)</f>
        <v>Rio de Janeiro</v>
      </c>
      <c r="H701" s="4">
        <v>20730140</v>
      </c>
      <c r="I701" s="4" t="s">
        <v>2083</v>
      </c>
      <c r="J701" s="29"/>
      <c r="K701" s="1"/>
    </row>
    <row r="702" spans="1:11" ht="15">
      <c r="A702" s="5" t="s">
        <v>2084</v>
      </c>
      <c r="B702" s="4" t="s">
        <v>1599</v>
      </c>
      <c r="C702" s="18" t="s">
        <v>5</v>
      </c>
      <c r="D702" s="18" t="s">
        <v>3006</v>
      </c>
      <c r="E702" s="4" t="s">
        <v>2130</v>
      </c>
      <c r="F702" s="4" t="s">
        <v>2118</v>
      </c>
      <c r="G702" s="33" t="str">
        <f>VLOOKUP(Tabela1[[#This Row],[ESTADO]],Tabela5[#All],2,FALSE)</f>
        <v>São Paulo</v>
      </c>
      <c r="H702" s="4">
        <v>4626000</v>
      </c>
      <c r="I702" s="4" t="s">
        <v>2085</v>
      </c>
      <c r="J702" s="29"/>
      <c r="K702" s="1"/>
    </row>
    <row r="703" spans="1:11" ht="15">
      <c r="A703" s="5" t="s">
        <v>2086</v>
      </c>
      <c r="B703" s="4" t="s">
        <v>2087</v>
      </c>
      <c r="C703" s="18" t="s">
        <v>5</v>
      </c>
      <c r="D703" s="18" t="s">
        <v>3007</v>
      </c>
      <c r="E703" s="4" t="s">
        <v>2219</v>
      </c>
      <c r="F703" s="4" t="s">
        <v>2118</v>
      </c>
      <c r="G703" s="33" t="str">
        <f>VLOOKUP(Tabela1[[#This Row],[ESTADO]],Tabela5[#All],2,FALSE)</f>
        <v>São Paulo</v>
      </c>
      <c r="H703" s="4">
        <v>6020010</v>
      </c>
      <c r="I703" s="4" t="s">
        <v>2088</v>
      </c>
      <c r="J703" s="29"/>
      <c r="K703" s="1"/>
    </row>
    <row r="704" spans="1:11" ht="15">
      <c r="A704" s="5" t="s">
        <v>2089</v>
      </c>
      <c r="B704" s="4" t="s">
        <v>2090</v>
      </c>
      <c r="C704" s="18" t="s">
        <v>5</v>
      </c>
      <c r="D704" s="18" t="s">
        <v>3008</v>
      </c>
      <c r="E704" s="4" t="s">
        <v>2130</v>
      </c>
      <c r="F704" s="4" t="s">
        <v>2118</v>
      </c>
      <c r="G704" s="33" t="str">
        <f>VLOOKUP(Tabela1[[#This Row],[ESTADO]],Tabela5[#All],2,FALSE)</f>
        <v>São Paulo</v>
      </c>
      <c r="H704" s="4">
        <v>1138000</v>
      </c>
      <c r="I704" s="4" t="s">
        <v>2088</v>
      </c>
      <c r="J704" s="29"/>
      <c r="K704" s="1"/>
    </row>
    <row r="705" spans="1:11" ht="15">
      <c r="A705" s="5" t="s">
        <v>2091</v>
      </c>
      <c r="B705" s="4" t="s">
        <v>2092</v>
      </c>
      <c r="C705" s="18" t="s">
        <v>5</v>
      </c>
      <c r="D705" s="18" t="s">
        <v>3009</v>
      </c>
      <c r="E705" s="4" t="s">
        <v>2130</v>
      </c>
      <c r="F705" s="4" t="s">
        <v>2118</v>
      </c>
      <c r="G705" s="33" t="str">
        <f>VLOOKUP(Tabela1[[#This Row],[ESTADO]],Tabela5[#All],2,FALSE)</f>
        <v>São Paulo</v>
      </c>
      <c r="H705" s="4">
        <v>5003900</v>
      </c>
      <c r="I705" s="4" t="s">
        <v>2088</v>
      </c>
      <c r="J705" s="29"/>
      <c r="K705" s="1"/>
    </row>
    <row r="706" spans="1:11" ht="15">
      <c r="A706" s="5" t="s">
        <v>2093</v>
      </c>
      <c r="B706" s="4" t="s">
        <v>2094</v>
      </c>
      <c r="C706" s="18" t="s">
        <v>5</v>
      </c>
      <c r="D706" s="18" t="s">
        <v>3010</v>
      </c>
      <c r="E706" s="4" t="s">
        <v>2133</v>
      </c>
      <c r="F706" s="4" t="s">
        <v>2122</v>
      </c>
      <c r="G706" s="33" t="str">
        <f>VLOOKUP(Tabela1[[#This Row],[ESTADO]],Tabela5[#All],2,FALSE)</f>
        <v>Rio de Janeiro</v>
      </c>
      <c r="H706" s="4">
        <v>23087280</v>
      </c>
      <c r="I706" s="4" t="s">
        <v>2088</v>
      </c>
      <c r="J706" s="29"/>
      <c r="K706" s="1"/>
    </row>
    <row r="707" spans="1:11" ht="15">
      <c r="A707" s="5" t="s">
        <v>2095</v>
      </c>
      <c r="B707" s="4" t="s">
        <v>2096</v>
      </c>
      <c r="C707" s="18" t="s">
        <v>5</v>
      </c>
      <c r="D707" s="18" t="s">
        <v>2627</v>
      </c>
      <c r="E707" s="4" t="s">
        <v>2130</v>
      </c>
      <c r="F707" s="4" t="s">
        <v>2118</v>
      </c>
      <c r="G707" s="33" t="str">
        <f>VLOOKUP(Tabela1[[#This Row],[ESTADO]],Tabela5[#All],2,FALSE)</f>
        <v>São Paulo</v>
      </c>
      <c r="H707" s="4">
        <v>4795000</v>
      </c>
      <c r="I707" s="4" t="s">
        <v>2088</v>
      </c>
      <c r="J707" s="29"/>
      <c r="K707" s="1"/>
    </row>
    <row r="708" spans="1:11" ht="15">
      <c r="A708" s="5" t="s">
        <v>2097</v>
      </c>
      <c r="B708" s="4" t="s">
        <v>2098</v>
      </c>
      <c r="C708" s="24" t="s">
        <v>5</v>
      </c>
      <c r="D708" s="18" t="s">
        <v>3011</v>
      </c>
      <c r="E708" s="4" t="s">
        <v>2130</v>
      </c>
      <c r="F708" s="4" t="s">
        <v>2118</v>
      </c>
      <c r="G708" s="33" t="str">
        <f>VLOOKUP(Tabela1[[#This Row],[ESTADO]],Tabela5[#All],2,FALSE)</f>
        <v>São Paulo</v>
      </c>
      <c r="H708" s="4">
        <v>2033000</v>
      </c>
      <c r="I708" s="4" t="s">
        <v>2088</v>
      </c>
      <c r="J708" s="29"/>
      <c r="K708" s="1"/>
    </row>
    <row r="709" spans="1:11" ht="15">
      <c r="A709" s="5" t="s">
        <v>2099</v>
      </c>
      <c r="B709" s="4" t="s">
        <v>2100</v>
      </c>
      <c r="C709" s="24" t="s">
        <v>5</v>
      </c>
      <c r="D709" s="18" t="s">
        <v>3012</v>
      </c>
      <c r="E709" s="4" t="s">
        <v>2130</v>
      </c>
      <c r="F709" s="4" t="s">
        <v>2118</v>
      </c>
      <c r="G709" s="33" t="str">
        <f>VLOOKUP(Tabela1[[#This Row],[ESTADO]],Tabela5[#All],2,FALSE)</f>
        <v>São Paulo</v>
      </c>
      <c r="H709" s="4">
        <v>2089900</v>
      </c>
      <c r="I709" s="4" t="s">
        <v>2088</v>
      </c>
      <c r="J709" s="29"/>
      <c r="K709" s="1"/>
    </row>
    <row r="710" spans="1:11" ht="15">
      <c r="A710" s="5" t="s">
        <v>2101</v>
      </c>
      <c r="B710" s="4" t="s">
        <v>2102</v>
      </c>
      <c r="C710" s="18" t="s">
        <v>5</v>
      </c>
      <c r="D710" s="18" t="s">
        <v>3013</v>
      </c>
      <c r="E710" s="4" t="s">
        <v>2130</v>
      </c>
      <c r="F710" s="4" t="s">
        <v>2118</v>
      </c>
      <c r="G710" s="33" t="str">
        <f>VLOOKUP(Tabela1[[#This Row],[ESTADO]],Tabela5[#All],2,FALSE)</f>
        <v>São Paulo</v>
      </c>
      <c r="H710" s="4">
        <v>2035012</v>
      </c>
      <c r="I710" s="4" t="s">
        <v>2088</v>
      </c>
      <c r="J710" s="29"/>
      <c r="K710" s="1"/>
    </row>
    <row r="711" spans="1:11" ht="15">
      <c r="A711" s="25" t="s">
        <v>2103</v>
      </c>
      <c r="B711" s="7" t="s">
        <v>2104</v>
      </c>
      <c r="C711" s="26" t="s">
        <v>5</v>
      </c>
      <c r="D711" s="26" t="s">
        <v>3014</v>
      </c>
      <c r="E711" s="7" t="s">
        <v>3015</v>
      </c>
      <c r="F711" s="7" t="s">
        <v>2173</v>
      </c>
      <c r="G711" s="34" t="str">
        <f>VLOOKUP(Tabela1[[#This Row],[ESTADO]],Tabela5[#All],2,FALSE)</f>
        <v>Paraná</v>
      </c>
      <c r="H711" s="7">
        <v>82812001</v>
      </c>
      <c r="I711" s="7" t="s">
        <v>2088</v>
      </c>
      <c r="J711" s="29"/>
      <c r="K711" s="1"/>
    </row>
    <row r="712" spans="1:11">
      <c r="A712" s="25" t="s">
        <v>3056</v>
      </c>
      <c r="B712" s="7" t="s">
        <v>3057</v>
      </c>
      <c r="C712" s="26" t="s">
        <v>5</v>
      </c>
      <c r="D712" s="26" t="s">
        <v>3058</v>
      </c>
      <c r="E712" s="7" t="s">
        <v>3059</v>
      </c>
      <c r="F712" s="7" t="s">
        <v>3060</v>
      </c>
      <c r="G712" s="36" t="s">
        <v>2118</v>
      </c>
      <c r="H712" s="7" t="s">
        <v>3061</v>
      </c>
      <c r="I712" s="7" t="s">
        <v>3062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D9DE-661B-433A-A587-AA78DBD37C60}">
  <dimension ref="A1:B28"/>
  <sheetViews>
    <sheetView topLeftCell="A8" workbookViewId="0">
      <selection sqref="A1:B28"/>
    </sheetView>
  </sheetViews>
  <sheetFormatPr defaultRowHeight="15"/>
  <cols>
    <col min="1" max="1" width="9.85546875" bestFit="1" customWidth="1"/>
    <col min="2" max="2" width="19" bestFit="1" customWidth="1"/>
  </cols>
  <sheetData>
    <row r="1" spans="1:2">
      <c r="A1" s="8" t="s">
        <v>3022</v>
      </c>
      <c r="B1" s="8" t="s">
        <v>3021</v>
      </c>
    </row>
    <row r="2" spans="1:2">
      <c r="A2" s="8" t="s">
        <v>3024</v>
      </c>
      <c r="B2" t="s">
        <v>3023</v>
      </c>
    </row>
    <row r="3" spans="1:2">
      <c r="A3" s="8" t="s">
        <v>2604</v>
      </c>
      <c r="B3" t="s">
        <v>3025</v>
      </c>
    </row>
    <row r="4" spans="1:2">
      <c r="A4" s="8" t="s">
        <v>3027</v>
      </c>
      <c r="B4" t="s">
        <v>3026</v>
      </c>
    </row>
    <row r="5" spans="1:2">
      <c r="A5" s="8" t="s">
        <v>3029</v>
      </c>
      <c r="B5" t="s">
        <v>3028</v>
      </c>
    </row>
    <row r="6" spans="1:2">
      <c r="A6" s="8" t="s">
        <v>2296</v>
      </c>
      <c r="B6" t="s">
        <v>3030</v>
      </c>
    </row>
    <row r="7" spans="1:2">
      <c r="A7" s="8" t="s">
        <v>2398</v>
      </c>
      <c r="B7" t="s">
        <v>3031</v>
      </c>
    </row>
    <row r="8" spans="1:2">
      <c r="A8" s="8" t="s">
        <v>2588</v>
      </c>
      <c r="B8" t="s">
        <v>3032</v>
      </c>
    </row>
    <row r="9" spans="1:2">
      <c r="A9" s="8" t="s">
        <v>2167</v>
      </c>
      <c r="B9" t="s">
        <v>3033</v>
      </c>
    </row>
    <row r="10" spans="1:2">
      <c r="A10" s="8" t="s">
        <v>2197</v>
      </c>
      <c r="B10" t="s">
        <v>3034</v>
      </c>
    </row>
    <row r="11" spans="1:2">
      <c r="A11" s="8" t="s">
        <v>2327</v>
      </c>
      <c r="B11" t="s">
        <v>3035</v>
      </c>
    </row>
    <row r="12" spans="1:2">
      <c r="A12" s="8" t="s">
        <v>2273</v>
      </c>
      <c r="B12" t="s">
        <v>3036</v>
      </c>
    </row>
    <row r="13" spans="1:2">
      <c r="A13" s="8" t="s">
        <v>2128</v>
      </c>
      <c r="B13" t="s">
        <v>3037</v>
      </c>
    </row>
    <row r="14" spans="1:2">
      <c r="A14" s="8" t="s">
        <v>2246</v>
      </c>
      <c r="B14" t="s">
        <v>3038</v>
      </c>
    </row>
    <row r="15" spans="1:2">
      <c r="A15" s="8" t="s">
        <v>2381</v>
      </c>
      <c r="B15" t="s">
        <v>3039</v>
      </c>
    </row>
    <row r="16" spans="1:2">
      <c r="A16" s="8" t="s">
        <v>2173</v>
      </c>
      <c r="B16" t="s">
        <v>3040</v>
      </c>
    </row>
    <row r="17" spans="1:2">
      <c r="A17" s="8" t="s">
        <v>2147</v>
      </c>
      <c r="B17" t="s">
        <v>3041</v>
      </c>
    </row>
    <row r="18" spans="1:2">
      <c r="A18" s="8" t="s">
        <v>2776</v>
      </c>
      <c r="B18" t="s">
        <v>3042</v>
      </c>
    </row>
    <row r="19" spans="1:2">
      <c r="A19" s="8" t="s">
        <v>2122</v>
      </c>
      <c r="B19" t="s">
        <v>2334</v>
      </c>
    </row>
    <row r="20" spans="1:2">
      <c r="A20" s="8" t="s">
        <v>2388</v>
      </c>
      <c r="B20" t="s">
        <v>3043</v>
      </c>
    </row>
    <row r="21" spans="1:2">
      <c r="A21" s="8" t="s">
        <v>2125</v>
      </c>
      <c r="B21" t="s">
        <v>3044</v>
      </c>
    </row>
    <row r="22" spans="1:2">
      <c r="A22" s="8" t="s">
        <v>2919</v>
      </c>
      <c r="B22" t="s">
        <v>3045</v>
      </c>
    </row>
    <row r="23" spans="1:2">
      <c r="A23" s="8" t="s">
        <v>3047</v>
      </c>
      <c r="B23" t="s">
        <v>3046</v>
      </c>
    </row>
    <row r="24" spans="1:2">
      <c r="A24" s="8" t="s">
        <v>2261</v>
      </c>
      <c r="B24" t="s">
        <v>3048</v>
      </c>
    </row>
    <row r="25" spans="1:2">
      <c r="A25" s="8" t="s">
        <v>2118</v>
      </c>
      <c r="B25" t="s">
        <v>2117</v>
      </c>
    </row>
    <row r="26" spans="1:2">
      <c r="A26" s="8" t="s">
        <v>2150</v>
      </c>
      <c r="B26" t="s">
        <v>3049</v>
      </c>
    </row>
    <row r="27" spans="1:2">
      <c r="A27" s="8" t="s">
        <v>3051</v>
      </c>
      <c r="B27" t="s">
        <v>3050</v>
      </c>
    </row>
    <row r="28" spans="1:2">
      <c r="A28" s="8" t="s">
        <v>2186</v>
      </c>
      <c r="B28" t="s">
        <v>3052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TI2 Treinnar</dc:creator>
  <cp:lastModifiedBy>Kevin Oliveira</cp:lastModifiedBy>
  <dcterms:created xsi:type="dcterms:W3CDTF">2024-07-15T14:27:57Z</dcterms:created>
  <dcterms:modified xsi:type="dcterms:W3CDTF">2024-08-19T12:49:33Z</dcterms:modified>
</cp:coreProperties>
</file>