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ad_\Documents\MSIB\Tugas\"/>
    </mc:Choice>
  </mc:AlternateContent>
  <xr:revisionPtr revIDLastSave="0" documentId="13_ncr:1_{EE0F5419-7787-4EEE-A695-EC3D9F57DBC7}" xr6:coauthVersionLast="47" xr6:coauthVersionMax="47" xr10:uidLastSave="{00000000-0000-0000-0000-000000000000}"/>
  <bookViews>
    <workbookView xWindow="-120" yWindow="-120" windowWidth="20730" windowHeight="11310" xr2:uid="{AB5D5332-EBF9-4469-8BA4-9AB90F2091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F69" i="1"/>
  <c r="J52" i="1"/>
  <c r="J53" i="1"/>
  <c r="J54" i="1"/>
  <c r="J55" i="1"/>
  <c r="J56" i="1"/>
  <c r="E67" i="1" s="1"/>
  <c r="F67" i="1" s="1"/>
  <c r="J57" i="1"/>
  <c r="E68" i="1" s="1"/>
  <c r="F68" i="1" s="1"/>
  <c r="J58" i="1"/>
  <c r="E69" i="1" s="1"/>
  <c r="J51" i="1"/>
  <c r="E63" i="1"/>
  <c r="F63" i="1" s="1"/>
  <c r="E64" i="1"/>
  <c r="F64" i="1" s="1"/>
  <c r="E65" i="1"/>
  <c r="F65" i="1" s="1"/>
  <c r="K35" i="1"/>
  <c r="K34" i="1"/>
  <c r="N34" i="1" s="1"/>
  <c r="K33" i="1"/>
  <c r="K32" i="1"/>
  <c r="N32" i="1" s="1"/>
  <c r="O32" i="1" s="1"/>
  <c r="K31" i="1"/>
  <c r="K30" i="1"/>
  <c r="N30" i="1" s="1"/>
  <c r="K29" i="1"/>
  <c r="K28" i="1"/>
  <c r="O28" i="1" s="1"/>
  <c r="J23" i="1"/>
  <c r="J22" i="1"/>
  <c r="M22" i="1" s="1"/>
  <c r="N22" i="1" s="1"/>
  <c r="J21" i="1"/>
  <c r="M21" i="1" s="1"/>
  <c r="N21" i="1" s="1"/>
  <c r="J20" i="1"/>
  <c r="M20" i="1" s="1"/>
  <c r="J19" i="1"/>
  <c r="J18" i="1"/>
  <c r="M18" i="1" s="1"/>
  <c r="N18" i="1" s="1"/>
  <c r="J17" i="1"/>
  <c r="M17" i="1" s="1"/>
  <c r="N17" i="1" s="1"/>
  <c r="J16" i="1"/>
  <c r="N16" i="1" s="1"/>
  <c r="J11" i="1"/>
  <c r="J10" i="1"/>
  <c r="M10" i="1" s="1"/>
  <c r="J9" i="1"/>
  <c r="M9" i="1" s="1"/>
  <c r="J8" i="1"/>
  <c r="M8" i="1" s="1"/>
  <c r="N8" i="1" s="1"/>
  <c r="J7" i="1"/>
  <c r="M7" i="1" s="1"/>
  <c r="J6" i="1"/>
  <c r="M6" i="1" s="1"/>
  <c r="N6" i="1" s="1"/>
  <c r="J5" i="1"/>
  <c r="J4" i="1"/>
  <c r="N4" i="1" s="1"/>
  <c r="F62" i="1" l="1"/>
  <c r="E66" i="1"/>
  <c r="F66" i="1" s="1"/>
  <c r="M11" i="1"/>
  <c r="N11" i="1" s="1"/>
  <c r="M5" i="1"/>
  <c r="N5" i="1" s="1"/>
  <c r="N9" i="1"/>
  <c r="N10" i="1"/>
  <c r="N31" i="1"/>
  <c r="O31" i="1" s="1"/>
  <c r="N29" i="1"/>
  <c r="O29" i="1" s="1"/>
  <c r="O30" i="1"/>
  <c r="N33" i="1"/>
  <c r="O33" i="1" s="1"/>
  <c r="O34" i="1"/>
  <c r="N35" i="1"/>
  <c r="O35" i="1" s="1"/>
  <c r="M19" i="1"/>
  <c r="N19" i="1" s="1"/>
  <c r="N20" i="1"/>
  <c r="M23" i="1"/>
  <c r="N23" i="1" s="1"/>
  <c r="N7" i="1"/>
</calcChain>
</file>

<file path=xl/sharedStrings.xml><?xml version="1.0" encoding="utf-8"?>
<sst xmlns="http://schemas.openxmlformats.org/spreadsheetml/2006/main" count="186" uniqueCount="49">
  <si>
    <t>id_pelanggan</t>
  </si>
  <si>
    <t>nama</t>
  </si>
  <si>
    <t xml:space="preserve">kartu </t>
  </si>
  <si>
    <t>tgl_pemesanan</t>
  </si>
  <si>
    <t>jenis_barang</t>
  </si>
  <si>
    <t>barang _beli</t>
  </si>
  <si>
    <t>jumlah</t>
  </si>
  <si>
    <t>harga</t>
  </si>
  <si>
    <t>tgl_pembayaran</t>
  </si>
  <si>
    <t xml:space="preserve">total </t>
  </si>
  <si>
    <t xml:space="preserve">diskon </t>
  </si>
  <si>
    <t>hanan</t>
  </si>
  <si>
    <t>gold</t>
  </si>
  <si>
    <t>susu</t>
  </si>
  <si>
    <t>minuman</t>
  </si>
  <si>
    <t>harga_diskon</t>
  </si>
  <si>
    <t>harga_bayar</t>
  </si>
  <si>
    <t>indomie</t>
  </si>
  <si>
    <t>makan</t>
  </si>
  <si>
    <t>Xiomi</t>
  </si>
  <si>
    <t>Elektronik</t>
  </si>
  <si>
    <t>wawan</t>
  </si>
  <si>
    <t>platimum</t>
  </si>
  <si>
    <t>kulkas</t>
  </si>
  <si>
    <t>ujang</t>
  </si>
  <si>
    <t>diamon</t>
  </si>
  <si>
    <t>chitato</t>
  </si>
  <si>
    <t>kurnia</t>
  </si>
  <si>
    <t>No</t>
  </si>
  <si>
    <t>Baju partai</t>
  </si>
  <si>
    <t>Pakaian</t>
  </si>
  <si>
    <t>Kopi cup</t>
  </si>
  <si>
    <t>fitri</t>
  </si>
  <si>
    <t>Laptop acer</t>
  </si>
  <si>
    <t>1nf</t>
  </si>
  <si>
    <t>2nf</t>
  </si>
  <si>
    <t>3nf</t>
  </si>
  <si>
    <t>id</t>
  </si>
  <si>
    <t>no</t>
  </si>
  <si>
    <t>table pelanggan</t>
  </si>
  <si>
    <t>table kartu</t>
  </si>
  <si>
    <t>table jenis barang</t>
  </si>
  <si>
    <t>id_pemesanan</t>
  </si>
  <si>
    <t>diskon</t>
  </si>
  <si>
    <t>jenis_barang_id</t>
  </si>
  <si>
    <t>pemesanan</t>
  </si>
  <si>
    <t>detail_pemesanan</t>
  </si>
  <si>
    <t>table_pembayaran</t>
  </si>
  <si>
    <t>id_pembayaran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</si>
</sst>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5639-9542-4FDC-A318-8671A72C8DE4}">
  <dimension ref="B3:P69"/>
  <sheetViews>
    <sheetView tabSelected="1" topLeftCell="A61" workbookViewId="0">
      <selection activeCell="E27" sqref="E27"/>
    </sheetView>
  </sheetViews>
  <sheetFormatPr defaultRowHeight="15" x14ac:dyDescent="0.25"/>
  <cols>
    <col min="2" max="2" width="12.85546875" bestFit="1" customWidth="1"/>
    <col min="3" max="3" width="11.42578125" customWidth="1"/>
    <col min="4" max="4" width="11.85546875" customWidth="1"/>
    <col min="5" max="5" width="14.7109375" customWidth="1"/>
    <col min="6" max="6" width="14.7109375" bestFit="1" customWidth="1"/>
    <col min="7" max="8" width="12.28515625" bestFit="1" customWidth="1"/>
    <col min="9" max="10" width="16.85546875" bestFit="1" customWidth="1"/>
    <col min="11" max="12" width="15.42578125" bestFit="1" customWidth="1"/>
    <col min="13" max="13" width="15.5703125" bestFit="1" customWidth="1"/>
    <col min="14" max="14" width="11.7109375" bestFit="1" customWidth="1"/>
    <col min="15" max="17" width="12.85546875" bestFit="1" customWidth="1"/>
  </cols>
  <sheetData>
    <row r="3" spans="2:14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4</v>
      </c>
      <c r="H3" s="4" t="s">
        <v>6</v>
      </c>
      <c r="I3" s="4" t="s">
        <v>7</v>
      </c>
      <c r="J3" s="4" t="s">
        <v>9</v>
      </c>
      <c r="K3" s="4" t="s">
        <v>8</v>
      </c>
      <c r="L3" s="4" t="s">
        <v>10</v>
      </c>
      <c r="M3" s="4" t="s">
        <v>15</v>
      </c>
      <c r="N3" s="4" t="s">
        <v>16</v>
      </c>
    </row>
    <row r="4" spans="2:14" x14ac:dyDescent="0.25">
      <c r="B4" s="5">
        <v>1</v>
      </c>
      <c r="C4" s="5" t="s">
        <v>11</v>
      </c>
      <c r="D4" s="5" t="s">
        <v>12</v>
      </c>
      <c r="E4" s="6">
        <v>45051</v>
      </c>
      <c r="F4" s="5" t="s">
        <v>13</v>
      </c>
      <c r="G4" s="5" t="s">
        <v>14</v>
      </c>
      <c r="H4" s="5">
        <v>2</v>
      </c>
      <c r="I4" s="5">
        <v>5000</v>
      </c>
      <c r="J4" s="5">
        <f>H4*I4</f>
        <v>10000</v>
      </c>
      <c r="K4" s="6">
        <v>45051</v>
      </c>
      <c r="L4" s="7">
        <v>0.1</v>
      </c>
      <c r="M4" s="5">
        <v>1000</v>
      </c>
      <c r="N4" s="5">
        <f>J4-M4</f>
        <v>9000</v>
      </c>
    </row>
    <row r="5" spans="2:14" x14ac:dyDescent="0.25">
      <c r="B5" s="5"/>
      <c r="C5" s="5"/>
      <c r="D5" s="5"/>
      <c r="E5" s="6">
        <v>45193</v>
      </c>
      <c r="F5" s="5" t="s">
        <v>17</v>
      </c>
      <c r="G5" s="5" t="s">
        <v>18</v>
      </c>
      <c r="H5" s="5">
        <v>5</v>
      </c>
      <c r="I5" s="5">
        <v>3500</v>
      </c>
      <c r="J5" s="5">
        <f>H5*I5</f>
        <v>17500</v>
      </c>
      <c r="K5" s="6">
        <v>45193</v>
      </c>
      <c r="L5" s="7">
        <v>0.1</v>
      </c>
      <c r="M5" s="5">
        <f>L5*J5</f>
        <v>1750</v>
      </c>
      <c r="N5" s="5">
        <f>J5-M5</f>
        <v>15750</v>
      </c>
    </row>
    <row r="6" spans="2:14" x14ac:dyDescent="0.25">
      <c r="B6" s="5"/>
      <c r="C6" s="5"/>
      <c r="D6" s="5"/>
      <c r="E6" s="6">
        <v>45194</v>
      </c>
      <c r="F6" s="5" t="s">
        <v>19</v>
      </c>
      <c r="G6" s="5" t="s">
        <v>20</v>
      </c>
      <c r="H6" s="5">
        <v>1</v>
      </c>
      <c r="I6" s="5">
        <v>2500000</v>
      </c>
      <c r="J6" s="5">
        <f>H6*I6</f>
        <v>2500000</v>
      </c>
      <c r="K6" s="6">
        <v>45194</v>
      </c>
      <c r="L6" s="7">
        <v>0.1</v>
      </c>
      <c r="M6" s="5">
        <f t="shared" ref="M6:M11" si="0">L6*J6</f>
        <v>250000</v>
      </c>
      <c r="N6" s="5">
        <f t="shared" ref="N6:N11" si="1">J6-M6</f>
        <v>2250000</v>
      </c>
    </row>
    <row r="7" spans="2:14" x14ac:dyDescent="0.25">
      <c r="B7" s="5">
        <v>2</v>
      </c>
      <c r="C7" s="5" t="s">
        <v>21</v>
      </c>
      <c r="D7" s="5" t="s">
        <v>22</v>
      </c>
      <c r="E7" s="6">
        <v>45195</v>
      </c>
      <c r="F7" s="5" t="s">
        <v>23</v>
      </c>
      <c r="G7" s="5" t="s">
        <v>20</v>
      </c>
      <c r="H7" s="5">
        <v>1</v>
      </c>
      <c r="I7" s="5">
        <v>3000000</v>
      </c>
      <c r="J7" s="5">
        <f>H7*I7</f>
        <v>3000000</v>
      </c>
      <c r="K7" s="6">
        <v>45195</v>
      </c>
      <c r="L7" s="7">
        <v>0.2</v>
      </c>
      <c r="M7" s="5">
        <f t="shared" si="0"/>
        <v>600000</v>
      </c>
      <c r="N7" s="5">
        <f t="shared" si="1"/>
        <v>2400000</v>
      </c>
    </row>
    <row r="8" spans="2:14" x14ac:dyDescent="0.25">
      <c r="B8" s="5">
        <v>3</v>
      </c>
      <c r="C8" s="5" t="s">
        <v>24</v>
      </c>
      <c r="D8" s="5" t="s">
        <v>25</v>
      </c>
      <c r="E8" s="6">
        <v>45196</v>
      </c>
      <c r="F8" s="5" t="s">
        <v>26</v>
      </c>
      <c r="G8" s="5" t="s">
        <v>18</v>
      </c>
      <c r="H8" s="5">
        <v>10</v>
      </c>
      <c r="I8" s="5">
        <v>11000</v>
      </c>
      <c r="J8" s="5">
        <f>H8*I8</f>
        <v>110000</v>
      </c>
      <c r="K8" s="6">
        <v>45196</v>
      </c>
      <c r="L8" s="7">
        <v>0.3</v>
      </c>
      <c r="M8" s="5">
        <f t="shared" si="0"/>
        <v>33000</v>
      </c>
      <c r="N8" s="5">
        <f t="shared" si="1"/>
        <v>77000</v>
      </c>
    </row>
    <row r="9" spans="2:14" x14ac:dyDescent="0.25">
      <c r="B9" s="5">
        <v>4</v>
      </c>
      <c r="C9" s="5" t="s">
        <v>27</v>
      </c>
      <c r="D9" s="5" t="s">
        <v>28</v>
      </c>
      <c r="E9" s="6">
        <v>45197</v>
      </c>
      <c r="F9" s="5" t="s">
        <v>29</v>
      </c>
      <c r="G9" s="5" t="s">
        <v>30</v>
      </c>
      <c r="H9" s="5">
        <v>2</v>
      </c>
      <c r="I9" s="5">
        <v>50000</v>
      </c>
      <c r="J9" s="5">
        <f>H9*I9</f>
        <v>100000</v>
      </c>
      <c r="K9" s="6">
        <v>45197</v>
      </c>
      <c r="L9" s="7">
        <v>0</v>
      </c>
      <c r="M9" s="5">
        <f t="shared" si="0"/>
        <v>0</v>
      </c>
      <c r="N9" s="5">
        <f t="shared" si="1"/>
        <v>100000</v>
      </c>
    </row>
    <row r="10" spans="2:14" x14ac:dyDescent="0.25">
      <c r="B10" s="5"/>
      <c r="C10" s="5"/>
      <c r="D10" s="5"/>
      <c r="E10" s="6">
        <v>45198</v>
      </c>
      <c r="F10" s="5" t="s">
        <v>31</v>
      </c>
      <c r="G10" s="5" t="s">
        <v>14</v>
      </c>
      <c r="H10" s="5">
        <v>6</v>
      </c>
      <c r="I10" s="5">
        <v>1000</v>
      </c>
      <c r="J10" s="5">
        <f>H10*I10</f>
        <v>6000</v>
      </c>
      <c r="K10" s="6">
        <v>45198</v>
      </c>
      <c r="L10" s="7">
        <v>0</v>
      </c>
      <c r="M10" s="5">
        <f t="shared" si="0"/>
        <v>0</v>
      </c>
      <c r="N10" s="5">
        <f t="shared" si="1"/>
        <v>6000</v>
      </c>
    </row>
    <row r="11" spans="2:14" x14ac:dyDescent="0.25">
      <c r="B11" s="5">
        <v>5</v>
      </c>
      <c r="C11" s="5" t="s">
        <v>32</v>
      </c>
      <c r="D11" s="5" t="s">
        <v>22</v>
      </c>
      <c r="E11" s="6">
        <v>45199</v>
      </c>
      <c r="F11" s="5" t="s">
        <v>33</v>
      </c>
      <c r="G11" s="5" t="s">
        <v>20</v>
      </c>
      <c r="H11" s="5">
        <v>1</v>
      </c>
      <c r="I11" s="5">
        <v>6000000</v>
      </c>
      <c r="J11" s="5">
        <f>H11*I11</f>
        <v>6000000</v>
      </c>
      <c r="K11" s="6">
        <v>45199</v>
      </c>
      <c r="L11" s="7">
        <v>0.2</v>
      </c>
      <c r="M11" s="5">
        <f t="shared" si="0"/>
        <v>1200000</v>
      </c>
      <c r="N11" s="5">
        <f t="shared" si="1"/>
        <v>4800000</v>
      </c>
    </row>
    <row r="14" spans="2:14" x14ac:dyDescent="0.25">
      <c r="B14" t="s">
        <v>34</v>
      </c>
    </row>
    <row r="15" spans="2:14" x14ac:dyDescent="0.25">
      <c r="B15" s="4" t="s">
        <v>0</v>
      </c>
      <c r="C15" s="4" t="s">
        <v>1</v>
      </c>
      <c r="D15" s="4" t="s">
        <v>2</v>
      </c>
      <c r="E15" s="4" t="s">
        <v>3</v>
      </c>
      <c r="F15" s="4" t="s">
        <v>5</v>
      </c>
      <c r="G15" s="4" t="s">
        <v>4</v>
      </c>
      <c r="H15" s="4" t="s">
        <v>6</v>
      </c>
      <c r="I15" s="4" t="s">
        <v>7</v>
      </c>
      <c r="J15" s="4" t="s">
        <v>9</v>
      </c>
      <c r="K15" s="4" t="s">
        <v>8</v>
      </c>
      <c r="L15" s="4" t="s">
        <v>10</v>
      </c>
      <c r="M15" s="4" t="s">
        <v>15</v>
      </c>
      <c r="N15" s="4" t="s">
        <v>16</v>
      </c>
    </row>
    <row r="16" spans="2:14" x14ac:dyDescent="0.25">
      <c r="B16" s="5">
        <v>1</v>
      </c>
      <c r="C16" s="5" t="s">
        <v>11</v>
      </c>
      <c r="D16" s="5" t="s">
        <v>12</v>
      </c>
      <c r="E16" s="6">
        <v>45051</v>
      </c>
      <c r="F16" s="5" t="s">
        <v>13</v>
      </c>
      <c r="G16" s="5" t="s">
        <v>14</v>
      </c>
      <c r="H16" s="5">
        <v>2</v>
      </c>
      <c r="I16" s="5">
        <v>5000</v>
      </c>
      <c r="J16" s="5">
        <f>H16*I16</f>
        <v>10000</v>
      </c>
      <c r="K16" s="6">
        <v>45051</v>
      </c>
      <c r="L16" s="7">
        <v>0.1</v>
      </c>
      <c r="M16" s="5">
        <v>1000</v>
      </c>
      <c r="N16" s="5">
        <f>J16-M16</f>
        <v>9000</v>
      </c>
    </row>
    <row r="17" spans="2:16" x14ac:dyDescent="0.25">
      <c r="B17" s="5">
        <v>1</v>
      </c>
      <c r="C17" s="5" t="s">
        <v>11</v>
      </c>
      <c r="D17" s="5" t="s">
        <v>12</v>
      </c>
      <c r="E17" s="6">
        <v>45193</v>
      </c>
      <c r="F17" s="5" t="s">
        <v>17</v>
      </c>
      <c r="G17" s="5" t="s">
        <v>18</v>
      </c>
      <c r="H17" s="5">
        <v>5</v>
      </c>
      <c r="I17" s="5">
        <v>3500</v>
      </c>
      <c r="J17" s="5">
        <f>H17*I17</f>
        <v>17500</v>
      </c>
      <c r="K17" s="6">
        <v>45193</v>
      </c>
      <c r="L17" s="7">
        <v>0.1</v>
      </c>
      <c r="M17" s="5">
        <f>L17*J17</f>
        <v>1750</v>
      </c>
      <c r="N17" s="5">
        <f>J17-M17</f>
        <v>15750</v>
      </c>
    </row>
    <row r="18" spans="2:16" x14ac:dyDescent="0.25">
      <c r="B18" s="5">
        <v>1</v>
      </c>
      <c r="C18" s="5" t="s">
        <v>11</v>
      </c>
      <c r="D18" s="5" t="s">
        <v>12</v>
      </c>
      <c r="E18" s="6">
        <v>45194</v>
      </c>
      <c r="F18" s="5" t="s">
        <v>19</v>
      </c>
      <c r="G18" s="5" t="s">
        <v>20</v>
      </c>
      <c r="H18" s="5">
        <v>1</v>
      </c>
      <c r="I18" s="5">
        <v>2500000</v>
      </c>
      <c r="J18" s="5">
        <f>H18*I18</f>
        <v>2500000</v>
      </c>
      <c r="K18" s="6">
        <v>45194</v>
      </c>
      <c r="L18" s="7">
        <v>0.1</v>
      </c>
      <c r="M18" s="5">
        <f t="shared" ref="M18:M23" si="2">L18*J18</f>
        <v>250000</v>
      </c>
      <c r="N18" s="5">
        <f t="shared" ref="N18:N23" si="3">J18-M18</f>
        <v>2250000</v>
      </c>
    </row>
    <row r="19" spans="2:16" x14ac:dyDescent="0.25">
      <c r="B19" s="5">
        <v>2</v>
      </c>
      <c r="C19" s="5" t="s">
        <v>21</v>
      </c>
      <c r="D19" s="5" t="s">
        <v>22</v>
      </c>
      <c r="E19" s="6">
        <v>45195</v>
      </c>
      <c r="F19" s="5" t="s">
        <v>23</v>
      </c>
      <c r="G19" s="5" t="s">
        <v>20</v>
      </c>
      <c r="H19" s="5">
        <v>1</v>
      </c>
      <c r="I19" s="5">
        <v>3000000</v>
      </c>
      <c r="J19" s="5">
        <f>H19*I19</f>
        <v>3000000</v>
      </c>
      <c r="K19" s="6">
        <v>45195</v>
      </c>
      <c r="L19" s="7">
        <v>0.2</v>
      </c>
      <c r="M19" s="5">
        <f t="shared" si="2"/>
        <v>600000</v>
      </c>
      <c r="N19" s="5">
        <f t="shared" si="3"/>
        <v>2400000</v>
      </c>
    </row>
    <row r="20" spans="2:16" x14ac:dyDescent="0.25">
      <c r="B20" s="5">
        <v>3</v>
      </c>
      <c r="C20" s="5" t="s">
        <v>24</v>
      </c>
      <c r="D20" s="5" t="s">
        <v>25</v>
      </c>
      <c r="E20" s="6">
        <v>45196</v>
      </c>
      <c r="F20" s="5" t="s">
        <v>26</v>
      </c>
      <c r="G20" s="5" t="s">
        <v>18</v>
      </c>
      <c r="H20" s="5">
        <v>10</v>
      </c>
      <c r="I20" s="5">
        <v>11000</v>
      </c>
      <c r="J20" s="5">
        <f>H20*I20</f>
        <v>110000</v>
      </c>
      <c r="K20" s="6">
        <v>45196</v>
      </c>
      <c r="L20" s="7">
        <v>0.3</v>
      </c>
      <c r="M20" s="5">
        <f t="shared" si="2"/>
        <v>33000</v>
      </c>
      <c r="N20" s="5">
        <f t="shared" si="3"/>
        <v>77000</v>
      </c>
    </row>
    <row r="21" spans="2:16" x14ac:dyDescent="0.25">
      <c r="B21" s="5">
        <v>4</v>
      </c>
      <c r="C21" s="5" t="s">
        <v>27</v>
      </c>
      <c r="D21" s="5" t="s">
        <v>28</v>
      </c>
      <c r="E21" s="6">
        <v>45197</v>
      </c>
      <c r="F21" s="5" t="s">
        <v>29</v>
      </c>
      <c r="G21" s="5" t="s">
        <v>30</v>
      </c>
      <c r="H21" s="5">
        <v>2</v>
      </c>
      <c r="I21" s="5">
        <v>50000</v>
      </c>
      <c r="J21" s="5">
        <f>H21*I21</f>
        <v>100000</v>
      </c>
      <c r="K21" s="6">
        <v>45197</v>
      </c>
      <c r="L21" s="7">
        <v>0</v>
      </c>
      <c r="M21" s="5">
        <f t="shared" si="2"/>
        <v>0</v>
      </c>
      <c r="N21" s="5">
        <f t="shared" si="3"/>
        <v>100000</v>
      </c>
    </row>
    <row r="22" spans="2:16" x14ac:dyDescent="0.25">
      <c r="B22" s="5">
        <v>4</v>
      </c>
      <c r="C22" s="5" t="s">
        <v>27</v>
      </c>
      <c r="D22" s="5" t="s">
        <v>28</v>
      </c>
      <c r="E22" s="6">
        <v>45198</v>
      </c>
      <c r="F22" s="5" t="s">
        <v>31</v>
      </c>
      <c r="G22" s="5" t="s">
        <v>14</v>
      </c>
      <c r="H22" s="5">
        <v>6</v>
      </c>
      <c r="I22" s="5">
        <v>1000</v>
      </c>
      <c r="J22" s="5">
        <f>H22*I22</f>
        <v>6000</v>
      </c>
      <c r="K22" s="6">
        <v>45198</v>
      </c>
      <c r="L22" s="7">
        <v>0</v>
      </c>
      <c r="M22" s="5">
        <f t="shared" si="2"/>
        <v>0</v>
      </c>
      <c r="N22" s="5">
        <f t="shared" si="3"/>
        <v>6000</v>
      </c>
    </row>
    <row r="23" spans="2:16" x14ac:dyDescent="0.25">
      <c r="B23" s="5">
        <v>5</v>
      </c>
      <c r="C23" s="5" t="s">
        <v>32</v>
      </c>
      <c r="D23" s="5" t="s">
        <v>22</v>
      </c>
      <c r="E23" s="6">
        <v>45199</v>
      </c>
      <c r="F23" s="5" t="s">
        <v>33</v>
      </c>
      <c r="G23" s="5" t="s">
        <v>20</v>
      </c>
      <c r="H23" s="5">
        <v>1</v>
      </c>
      <c r="I23" s="5">
        <v>6000000</v>
      </c>
      <c r="J23" s="5">
        <f>H23*I23</f>
        <v>6000000</v>
      </c>
      <c r="K23" s="6">
        <v>45199</v>
      </c>
      <c r="L23" s="7">
        <v>0.2</v>
      </c>
      <c r="M23" s="5">
        <f t="shared" si="2"/>
        <v>1200000</v>
      </c>
      <c r="N23" s="5">
        <f t="shared" si="3"/>
        <v>4800000</v>
      </c>
    </row>
    <row r="26" spans="2:16" x14ac:dyDescent="0.25">
      <c r="B26" t="s">
        <v>35</v>
      </c>
    </row>
    <row r="27" spans="2:16" x14ac:dyDescent="0.25">
      <c r="B27" s="4" t="s">
        <v>0</v>
      </c>
      <c r="C27" s="4" t="s">
        <v>1</v>
      </c>
      <c r="D27" s="4" t="s">
        <v>2</v>
      </c>
      <c r="F27" s="4" t="s">
        <v>3</v>
      </c>
      <c r="G27" s="4" t="s">
        <v>5</v>
      </c>
      <c r="H27" s="4" t="s">
        <v>4</v>
      </c>
      <c r="I27" s="4" t="s">
        <v>6</v>
      </c>
      <c r="J27" s="4" t="s">
        <v>7</v>
      </c>
      <c r="K27" s="4" t="s">
        <v>9</v>
      </c>
      <c r="L27" s="4" t="s">
        <v>8</v>
      </c>
      <c r="M27" s="4" t="s">
        <v>10</v>
      </c>
      <c r="N27" s="4" t="s">
        <v>15</v>
      </c>
      <c r="O27" s="4" t="s">
        <v>16</v>
      </c>
      <c r="P27" s="4" t="s">
        <v>0</v>
      </c>
    </row>
    <row r="28" spans="2:16" x14ac:dyDescent="0.25">
      <c r="B28" s="5">
        <v>1</v>
      </c>
      <c r="C28" s="5" t="s">
        <v>11</v>
      </c>
      <c r="D28" s="5" t="s">
        <v>12</v>
      </c>
      <c r="F28" s="6">
        <v>45051</v>
      </c>
      <c r="G28" s="5" t="s">
        <v>13</v>
      </c>
      <c r="H28" s="5" t="s">
        <v>14</v>
      </c>
      <c r="I28" s="5">
        <v>2</v>
      </c>
      <c r="J28" s="5">
        <v>5000</v>
      </c>
      <c r="K28" s="5">
        <f>I28*J28</f>
        <v>10000</v>
      </c>
      <c r="L28" s="6">
        <v>45051</v>
      </c>
      <c r="M28" s="7">
        <v>0.1</v>
      </c>
      <c r="N28" s="5">
        <v>1000</v>
      </c>
      <c r="O28" s="5">
        <f>K28-N28</f>
        <v>9000</v>
      </c>
      <c r="P28" s="5">
        <v>1</v>
      </c>
    </row>
    <row r="29" spans="2:16" x14ac:dyDescent="0.25">
      <c r="B29" s="5">
        <v>1</v>
      </c>
      <c r="C29" s="5" t="s">
        <v>11</v>
      </c>
      <c r="D29" s="5" t="s">
        <v>12</v>
      </c>
      <c r="F29" s="6">
        <v>45193</v>
      </c>
      <c r="G29" s="5" t="s">
        <v>17</v>
      </c>
      <c r="H29" s="5" t="s">
        <v>18</v>
      </c>
      <c r="I29" s="5">
        <v>5</v>
      </c>
      <c r="J29" s="5">
        <v>3500</v>
      </c>
      <c r="K29" s="5">
        <f>I29*J29</f>
        <v>17500</v>
      </c>
      <c r="L29" s="6">
        <v>45193</v>
      </c>
      <c r="M29" s="7">
        <v>0.1</v>
      </c>
      <c r="N29" s="5">
        <f>M29*K29</f>
        <v>1750</v>
      </c>
      <c r="O29" s="5">
        <f>K29-N29</f>
        <v>15750</v>
      </c>
      <c r="P29" s="5">
        <v>1</v>
      </c>
    </row>
    <row r="30" spans="2:16" x14ac:dyDescent="0.25">
      <c r="B30" s="5">
        <v>1</v>
      </c>
      <c r="C30" s="5" t="s">
        <v>11</v>
      </c>
      <c r="D30" s="5" t="s">
        <v>12</v>
      </c>
      <c r="F30" s="6">
        <v>45194</v>
      </c>
      <c r="G30" s="5" t="s">
        <v>19</v>
      </c>
      <c r="H30" s="5" t="s">
        <v>20</v>
      </c>
      <c r="I30" s="5">
        <v>1</v>
      </c>
      <c r="J30" s="5">
        <v>2500000</v>
      </c>
      <c r="K30" s="5">
        <f>I30*J30</f>
        <v>2500000</v>
      </c>
      <c r="L30" s="6">
        <v>45194</v>
      </c>
      <c r="M30" s="7">
        <v>0.1</v>
      </c>
      <c r="N30" s="5">
        <f t="shared" ref="N30:N35" si="4">M30*K30</f>
        <v>250000</v>
      </c>
      <c r="O30" s="5">
        <f t="shared" ref="O30:O35" si="5">K30-N30</f>
        <v>2250000</v>
      </c>
      <c r="P30" s="5">
        <v>1</v>
      </c>
    </row>
    <row r="31" spans="2:16" x14ac:dyDescent="0.25">
      <c r="B31" s="5">
        <v>2</v>
      </c>
      <c r="C31" s="5" t="s">
        <v>21</v>
      </c>
      <c r="D31" s="5" t="s">
        <v>22</v>
      </c>
      <c r="F31" s="6">
        <v>45195</v>
      </c>
      <c r="G31" s="5" t="s">
        <v>23</v>
      </c>
      <c r="H31" s="5" t="s">
        <v>20</v>
      </c>
      <c r="I31" s="5">
        <v>1</v>
      </c>
      <c r="J31" s="5">
        <v>3000000</v>
      </c>
      <c r="K31" s="5">
        <f>I31*J31</f>
        <v>3000000</v>
      </c>
      <c r="L31" s="6">
        <v>45195</v>
      </c>
      <c r="M31" s="7">
        <v>0.2</v>
      </c>
      <c r="N31" s="5">
        <f t="shared" si="4"/>
        <v>600000</v>
      </c>
      <c r="O31" s="5">
        <f t="shared" si="5"/>
        <v>2400000</v>
      </c>
      <c r="P31" s="5">
        <v>2</v>
      </c>
    </row>
    <row r="32" spans="2:16" x14ac:dyDescent="0.25">
      <c r="B32" s="5">
        <v>3</v>
      </c>
      <c r="C32" s="5" t="s">
        <v>24</v>
      </c>
      <c r="D32" s="5" t="s">
        <v>25</v>
      </c>
      <c r="F32" s="6">
        <v>45196</v>
      </c>
      <c r="G32" s="5" t="s">
        <v>26</v>
      </c>
      <c r="H32" s="5" t="s">
        <v>18</v>
      </c>
      <c r="I32" s="5">
        <v>10</v>
      </c>
      <c r="J32" s="5">
        <v>11000</v>
      </c>
      <c r="K32" s="5">
        <f>I32*J32</f>
        <v>110000</v>
      </c>
      <c r="L32" s="6">
        <v>45196</v>
      </c>
      <c r="M32" s="7">
        <v>0.3</v>
      </c>
      <c r="N32" s="5">
        <f t="shared" si="4"/>
        <v>33000</v>
      </c>
      <c r="O32" s="5">
        <f t="shared" si="5"/>
        <v>77000</v>
      </c>
      <c r="P32" s="5">
        <v>3</v>
      </c>
    </row>
    <row r="33" spans="2:16" x14ac:dyDescent="0.25">
      <c r="B33" s="5">
        <v>4</v>
      </c>
      <c r="C33" s="5" t="s">
        <v>27</v>
      </c>
      <c r="D33" s="5" t="s">
        <v>28</v>
      </c>
      <c r="F33" s="6">
        <v>45197</v>
      </c>
      <c r="G33" s="5" t="s">
        <v>29</v>
      </c>
      <c r="H33" s="5" t="s">
        <v>30</v>
      </c>
      <c r="I33" s="5">
        <v>2</v>
      </c>
      <c r="J33" s="5">
        <v>50000</v>
      </c>
      <c r="K33" s="5">
        <f>I33*J33</f>
        <v>100000</v>
      </c>
      <c r="L33" s="6">
        <v>45197</v>
      </c>
      <c r="M33" s="7">
        <v>0</v>
      </c>
      <c r="N33" s="5">
        <f t="shared" si="4"/>
        <v>0</v>
      </c>
      <c r="O33" s="5">
        <f t="shared" si="5"/>
        <v>100000</v>
      </c>
      <c r="P33" s="5">
        <v>4</v>
      </c>
    </row>
    <row r="34" spans="2:16" x14ac:dyDescent="0.25">
      <c r="B34" s="5">
        <v>4</v>
      </c>
      <c r="C34" s="5" t="s">
        <v>27</v>
      </c>
      <c r="D34" s="5" t="s">
        <v>28</v>
      </c>
      <c r="F34" s="6">
        <v>45198</v>
      </c>
      <c r="G34" s="5" t="s">
        <v>31</v>
      </c>
      <c r="H34" s="5" t="s">
        <v>14</v>
      </c>
      <c r="I34" s="5">
        <v>6</v>
      </c>
      <c r="J34" s="5">
        <v>1000</v>
      </c>
      <c r="K34" s="5">
        <f>I34*J34</f>
        <v>6000</v>
      </c>
      <c r="L34" s="6">
        <v>45198</v>
      </c>
      <c r="M34" s="7">
        <v>0</v>
      </c>
      <c r="N34" s="5">
        <f t="shared" si="4"/>
        <v>0</v>
      </c>
      <c r="O34" s="5">
        <f t="shared" si="5"/>
        <v>6000</v>
      </c>
      <c r="P34" s="5">
        <v>4</v>
      </c>
    </row>
    <row r="35" spans="2:16" x14ac:dyDescent="0.25">
      <c r="B35" s="5">
        <v>5</v>
      </c>
      <c r="C35" s="5" t="s">
        <v>32</v>
      </c>
      <c r="D35" s="5" t="s">
        <v>22</v>
      </c>
      <c r="F35" s="6">
        <v>45199</v>
      </c>
      <c r="G35" s="5" t="s">
        <v>33</v>
      </c>
      <c r="H35" s="5" t="s">
        <v>20</v>
      </c>
      <c r="I35" s="5">
        <v>1</v>
      </c>
      <c r="J35" s="5">
        <v>6000000</v>
      </c>
      <c r="K35" s="5">
        <f>I35*J35</f>
        <v>6000000</v>
      </c>
      <c r="L35" s="6">
        <v>45199</v>
      </c>
      <c r="M35" s="7">
        <v>0.2</v>
      </c>
      <c r="N35" s="5">
        <f t="shared" si="4"/>
        <v>1200000</v>
      </c>
      <c r="O35" s="5">
        <f t="shared" si="5"/>
        <v>4800000</v>
      </c>
      <c r="P35" s="5">
        <v>5</v>
      </c>
    </row>
    <row r="37" spans="2:16" x14ac:dyDescent="0.25">
      <c r="B37" t="s">
        <v>36</v>
      </c>
    </row>
    <row r="38" spans="2:16" x14ac:dyDescent="0.25">
      <c r="C38" s="10" t="s">
        <v>39</v>
      </c>
      <c r="F38" t="s">
        <v>40</v>
      </c>
      <c r="J38" t="s">
        <v>41</v>
      </c>
    </row>
    <row r="39" spans="2:16" x14ac:dyDescent="0.25">
      <c r="B39" s="4" t="s">
        <v>0</v>
      </c>
      <c r="C39" s="4" t="s">
        <v>1</v>
      </c>
      <c r="D39" s="4" t="s">
        <v>2</v>
      </c>
      <c r="F39" s="8" t="s">
        <v>37</v>
      </c>
      <c r="G39" s="9" t="s">
        <v>2</v>
      </c>
      <c r="H39" s="4" t="s">
        <v>43</v>
      </c>
      <c r="J39" s="11" t="s">
        <v>37</v>
      </c>
      <c r="K39" s="4" t="s">
        <v>4</v>
      </c>
    </row>
    <row r="40" spans="2:16" x14ac:dyDescent="0.25">
      <c r="B40" s="5">
        <v>1</v>
      </c>
      <c r="C40" s="5" t="s">
        <v>11</v>
      </c>
      <c r="D40" s="5">
        <v>1</v>
      </c>
      <c r="F40" s="1">
        <v>1</v>
      </c>
      <c r="G40" s="5" t="s">
        <v>12</v>
      </c>
      <c r="H40" s="2">
        <v>0.1</v>
      </c>
      <c r="J40" s="1">
        <v>1</v>
      </c>
      <c r="K40" s="5" t="s">
        <v>14</v>
      </c>
    </row>
    <row r="41" spans="2:16" x14ac:dyDescent="0.25">
      <c r="B41" s="5">
        <v>1</v>
      </c>
      <c r="C41" s="5" t="s">
        <v>11</v>
      </c>
      <c r="D41" s="5">
        <v>1</v>
      </c>
      <c r="F41" s="1">
        <v>2</v>
      </c>
      <c r="G41" s="5" t="s">
        <v>22</v>
      </c>
      <c r="H41" s="2">
        <v>0.2</v>
      </c>
      <c r="J41" s="1">
        <v>2</v>
      </c>
      <c r="K41" s="5" t="s">
        <v>18</v>
      </c>
    </row>
    <row r="42" spans="2:16" x14ac:dyDescent="0.25">
      <c r="B42" s="5">
        <v>1</v>
      </c>
      <c r="C42" s="5" t="s">
        <v>11</v>
      </c>
      <c r="D42" s="5">
        <v>1</v>
      </c>
      <c r="F42" s="1">
        <v>3</v>
      </c>
      <c r="G42" s="5" t="s">
        <v>25</v>
      </c>
      <c r="H42" s="2">
        <v>0.3</v>
      </c>
      <c r="J42" s="1">
        <v>3</v>
      </c>
      <c r="K42" s="5" t="s">
        <v>20</v>
      </c>
    </row>
    <row r="43" spans="2:16" x14ac:dyDescent="0.25">
      <c r="B43" s="5">
        <v>2</v>
      </c>
      <c r="C43" s="5" t="s">
        <v>21</v>
      </c>
      <c r="D43" s="5">
        <v>2</v>
      </c>
      <c r="F43" s="1">
        <v>4</v>
      </c>
      <c r="G43" s="5" t="s">
        <v>38</v>
      </c>
      <c r="H43" s="2">
        <v>0</v>
      </c>
      <c r="J43" s="1">
        <v>4</v>
      </c>
      <c r="K43" s="5" t="s">
        <v>30</v>
      </c>
    </row>
    <row r="44" spans="2:16" x14ac:dyDescent="0.25">
      <c r="B44" s="5">
        <v>3</v>
      </c>
      <c r="C44" s="5" t="s">
        <v>24</v>
      </c>
      <c r="D44" s="5">
        <v>3</v>
      </c>
    </row>
    <row r="45" spans="2:16" x14ac:dyDescent="0.25">
      <c r="B45" s="5">
        <v>4</v>
      </c>
      <c r="C45" s="5" t="s">
        <v>27</v>
      </c>
      <c r="D45" s="5">
        <v>4</v>
      </c>
    </row>
    <row r="46" spans="2:16" x14ac:dyDescent="0.25">
      <c r="B46" s="5">
        <v>4</v>
      </c>
      <c r="C46" s="5" t="s">
        <v>27</v>
      </c>
      <c r="D46" s="5">
        <v>5</v>
      </c>
    </row>
    <row r="47" spans="2:16" x14ac:dyDescent="0.25">
      <c r="B47" s="5">
        <v>5</v>
      </c>
      <c r="C47" s="5" t="s">
        <v>32</v>
      </c>
      <c r="D47" s="5">
        <v>5</v>
      </c>
    </row>
    <row r="49" spans="2:10" x14ac:dyDescent="0.25">
      <c r="B49" t="s">
        <v>45</v>
      </c>
      <c r="F49" t="s">
        <v>46</v>
      </c>
    </row>
    <row r="50" spans="2:10" x14ac:dyDescent="0.25">
      <c r="B50" s="3" t="s">
        <v>42</v>
      </c>
      <c r="C50" s="4" t="s">
        <v>3</v>
      </c>
      <c r="D50" s="4" t="s">
        <v>5</v>
      </c>
      <c r="F50" s="3" t="s">
        <v>42</v>
      </c>
      <c r="G50" s="4" t="s">
        <v>6</v>
      </c>
      <c r="H50" s="4" t="s">
        <v>7</v>
      </c>
      <c r="I50" s="4" t="s">
        <v>44</v>
      </c>
      <c r="J50" s="4" t="s">
        <v>9</v>
      </c>
    </row>
    <row r="51" spans="2:10" x14ac:dyDescent="0.25">
      <c r="B51" s="1">
        <v>1</v>
      </c>
      <c r="C51" s="12">
        <v>45051</v>
      </c>
      <c r="D51" s="5" t="s">
        <v>13</v>
      </c>
      <c r="F51" s="1">
        <v>1</v>
      </c>
      <c r="G51" s="5">
        <v>2</v>
      </c>
      <c r="H51" s="5">
        <v>5000</v>
      </c>
      <c r="I51" s="5">
        <v>1</v>
      </c>
      <c r="J51" s="5">
        <f>H51*G51</f>
        <v>10000</v>
      </c>
    </row>
    <row r="52" spans="2:10" x14ac:dyDescent="0.25">
      <c r="B52" s="1">
        <v>2</v>
      </c>
      <c r="C52" s="6">
        <v>45193</v>
      </c>
      <c r="D52" s="5" t="s">
        <v>17</v>
      </c>
      <c r="F52" s="1">
        <v>2</v>
      </c>
      <c r="G52" s="5">
        <v>5</v>
      </c>
      <c r="H52" s="5">
        <v>3500</v>
      </c>
      <c r="I52" s="5">
        <v>2</v>
      </c>
      <c r="J52" s="5">
        <f t="shared" ref="J52" si="6">H52*G52</f>
        <v>17500</v>
      </c>
    </row>
    <row r="53" spans="2:10" x14ac:dyDescent="0.25">
      <c r="B53" s="1">
        <v>3</v>
      </c>
      <c r="C53" s="6">
        <v>45194</v>
      </c>
      <c r="D53" s="5" t="s">
        <v>19</v>
      </c>
      <c r="F53" s="1">
        <v>3</v>
      </c>
      <c r="G53" s="5">
        <v>1</v>
      </c>
      <c r="H53" s="5">
        <v>2500000</v>
      </c>
      <c r="I53" s="5">
        <v>3</v>
      </c>
      <c r="J53" s="5">
        <f>H53*G53</f>
        <v>2500000</v>
      </c>
    </row>
    <row r="54" spans="2:10" x14ac:dyDescent="0.25">
      <c r="B54" s="1">
        <v>4</v>
      </c>
      <c r="C54" s="6">
        <v>45195</v>
      </c>
      <c r="D54" s="5" t="s">
        <v>23</v>
      </c>
      <c r="F54" s="1">
        <v>4</v>
      </c>
      <c r="G54" s="5">
        <v>1</v>
      </c>
      <c r="H54" s="5">
        <v>3000000</v>
      </c>
      <c r="I54" s="5">
        <v>3</v>
      </c>
      <c r="J54" s="5">
        <f>H54*G54</f>
        <v>3000000</v>
      </c>
    </row>
    <row r="55" spans="2:10" x14ac:dyDescent="0.25">
      <c r="B55" s="1">
        <v>5</v>
      </c>
      <c r="C55" s="6">
        <v>45196</v>
      </c>
      <c r="D55" s="5" t="s">
        <v>26</v>
      </c>
      <c r="F55" s="1">
        <v>5</v>
      </c>
      <c r="G55" s="5">
        <v>10</v>
      </c>
      <c r="H55" s="5">
        <v>11000</v>
      </c>
      <c r="I55" s="5">
        <v>2</v>
      </c>
      <c r="J55" s="5">
        <f>H55*G55</f>
        <v>110000</v>
      </c>
    </row>
    <row r="56" spans="2:10" x14ac:dyDescent="0.25">
      <c r="B56" s="1">
        <v>6</v>
      </c>
      <c r="C56" s="6">
        <v>45197</v>
      </c>
      <c r="D56" s="5" t="s">
        <v>29</v>
      </c>
      <c r="F56" s="1">
        <v>6</v>
      </c>
      <c r="G56" s="5">
        <v>2</v>
      </c>
      <c r="H56" s="5">
        <v>50000</v>
      </c>
      <c r="I56" s="5">
        <v>4</v>
      </c>
      <c r="J56" s="5">
        <f>H56*G56</f>
        <v>100000</v>
      </c>
    </row>
    <row r="57" spans="2:10" x14ac:dyDescent="0.25">
      <c r="B57" s="1">
        <v>7</v>
      </c>
      <c r="C57" s="6">
        <v>45198</v>
      </c>
      <c r="D57" s="5" t="s">
        <v>31</v>
      </c>
      <c r="F57" s="1">
        <v>7</v>
      </c>
      <c r="G57" s="5">
        <v>6</v>
      </c>
      <c r="H57" s="5">
        <v>1000</v>
      </c>
      <c r="I57" s="5">
        <v>1</v>
      </c>
      <c r="J57" s="5">
        <f>H57*G57</f>
        <v>6000</v>
      </c>
    </row>
    <row r="58" spans="2:10" x14ac:dyDescent="0.25">
      <c r="B58" s="1">
        <v>8</v>
      </c>
      <c r="C58" s="6">
        <v>45199</v>
      </c>
      <c r="D58" s="5" t="s">
        <v>33</v>
      </c>
      <c r="F58" s="1">
        <v>8</v>
      </c>
      <c r="G58" s="5">
        <v>1</v>
      </c>
      <c r="H58" s="5">
        <v>6000000</v>
      </c>
      <c r="I58" s="5">
        <v>3</v>
      </c>
      <c r="J58" s="5">
        <f>H58*G58</f>
        <v>6000000</v>
      </c>
    </row>
    <row r="60" spans="2:10" x14ac:dyDescent="0.25">
      <c r="B60" s="10" t="s">
        <v>47</v>
      </c>
    </row>
    <row r="61" spans="2:10" x14ac:dyDescent="0.25">
      <c r="B61" s="4" t="s">
        <v>48</v>
      </c>
      <c r="C61" s="4" t="s">
        <v>8</v>
      </c>
      <c r="D61" s="4" t="s">
        <v>10</v>
      </c>
      <c r="E61" s="4" t="s">
        <v>15</v>
      </c>
      <c r="F61" s="4" t="s">
        <v>16</v>
      </c>
      <c r="G61" s="4" t="s">
        <v>0</v>
      </c>
      <c r="H61" s="3" t="s">
        <v>42</v>
      </c>
    </row>
    <row r="62" spans="2:10" x14ac:dyDescent="0.25">
      <c r="B62" s="13">
        <v>1</v>
      </c>
      <c r="C62" s="6">
        <v>45051</v>
      </c>
      <c r="D62" s="7">
        <v>0.1</v>
      </c>
      <c r="E62" s="5">
        <f>D62*J51</f>
        <v>1000</v>
      </c>
      <c r="F62" s="5">
        <f>J51-E62</f>
        <v>9000</v>
      </c>
      <c r="G62" s="5">
        <v>1</v>
      </c>
      <c r="H62" s="1">
        <v>1</v>
      </c>
    </row>
    <row r="63" spans="2:10" x14ac:dyDescent="0.25">
      <c r="B63" s="13">
        <v>2</v>
      </c>
      <c r="C63" s="6">
        <v>45193</v>
      </c>
      <c r="D63" s="7">
        <v>0.1</v>
      </c>
      <c r="E63" s="5">
        <f>D63*J52</f>
        <v>1750</v>
      </c>
      <c r="F63" s="5">
        <f>J52-E63</f>
        <v>15750</v>
      </c>
      <c r="G63" s="5">
        <v>1</v>
      </c>
      <c r="H63" s="1">
        <v>2</v>
      </c>
    </row>
    <row r="64" spans="2:10" x14ac:dyDescent="0.25">
      <c r="B64" s="13">
        <v>3</v>
      </c>
      <c r="C64" s="6">
        <v>45194</v>
      </c>
      <c r="D64" s="7">
        <v>0.1</v>
      </c>
      <c r="E64" s="5">
        <f>D64*J53</f>
        <v>250000</v>
      </c>
      <c r="F64" s="5">
        <f>J53-E64</f>
        <v>2250000</v>
      </c>
      <c r="G64" s="5">
        <v>1</v>
      </c>
      <c r="H64" s="1">
        <v>3</v>
      </c>
    </row>
    <row r="65" spans="2:8" x14ac:dyDescent="0.25">
      <c r="B65" s="13">
        <v>4</v>
      </c>
      <c r="C65" s="6">
        <v>45195</v>
      </c>
      <c r="D65" s="7">
        <v>0.2</v>
      </c>
      <c r="E65" s="5">
        <f>D65*J54</f>
        <v>600000</v>
      </c>
      <c r="F65" s="5">
        <f>J54-E65</f>
        <v>2400000</v>
      </c>
      <c r="G65" s="5">
        <v>2</v>
      </c>
      <c r="H65" s="1">
        <v>4</v>
      </c>
    </row>
    <row r="66" spans="2:8" x14ac:dyDescent="0.25">
      <c r="B66" s="13">
        <v>5</v>
      </c>
      <c r="C66" s="6">
        <v>45196</v>
      </c>
      <c r="D66" s="7">
        <v>0.3</v>
      </c>
      <c r="E66" s="5">
        <f>D66*J55</f>
        <v>33000</v>
      </c>
      <c r="F66" s="5">
        <f>J55-E66</f>
        <v>77000</v>
      </c>
      <c r="G66" s="5">
        <v>3</v>
      </c>
      <c r="H66" s="1">
        <v>5</v>
      </c>
    </row>
    <row r="67" spans="2:8" x14ac:dyDescent="0.25">
      <c r="B67" s="13">
        <v>6</v>
      </c>
      <c r="C67" s="6">
        <v>45197</v>
      </c>
      <c r="D67" s="7">
        <v>0</v>
      </c>
      <c r="E67" s="5">
        <f>D67*J56</f>
        <v>0</v>
      </c>
      <c r="F67" s="5">
        <f>J56-E67</f>
        <v>100000</v>
      </c>
      <c r="G67" s="5">
        <v>4</v>
      </c>
      <c r="H67" s="1">
        <v>6</v>
      </c>
    </row>
    <row r="68" spans="2:8" x14ac:dyDescent="0.25">
      <c r="B68" s="13">
        <v>7</v>
      </c>
      <c r="C68" s="6">
        <v>45198</v>
      </c>
      <c r="D68" s="7">
        <v>0</v>
      </c>
      <c r="E68" s="5">
        <f>D68*J57</f>
        <v>0</v>
      </c>
      <c r="F68" s="5">
        <f>J57-E68</f>
        <v>6000</v>
      </c>
      <c r="G68" s="5">
        <v>4</v>
      </c>
      <c r="H68" s="1">
        <v>7</v>
      </c>
    </row>
    <row r="69" spans="2:8" x14ac:dyDescent="0.25">
      <c r="B69" s="13">
        <v>8</v>
      </c>
      <c r="C69" s="6">
        <v>45199</v>
      </c>
      <c r="D69" s="7">
        <v>0.2</v>
      </c>
      <c r="E69" s="5">
        <f>D69*J58</f>
        <v>1200000</v>
      </c>
      <c r="F69" s="5">
        <f>J58-E69</f>
        <v>4800000</v>
      </c>
      <c r="G69" s="5">
        <v>5</v>
      </c>
      <c r="H69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6285320313071</dc:creator>
  <cp:lastModifiedBy>6285320313071</cp:lastModifiedBy>
  <dcterms:created xsi:type="dcterms:W3CDTF">2023-10-12T11:46:28Z</dcterms:created>
  <dcterms:modified xsi:type="dcterms:W3CDTF">2023-10-12T12:49:47Z</dcterms:modified>
</cp:coreProperties>
</file>