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E:\"/>
    </mc:Choice>
  </mc:AlternateContent>
  <xr:revisionPtr revIDLastSave="0" documentId="13_ncr:1_{68993E14-C798-4D0F-8240-06A1F6D48AB1}" xr6:coauthVersionLast="47" xr6:coauthVersionMax="47" xr10:uidLastSave="{00000000-0000-0000-0000-000000000000}"/>
  <bookViews>
    <workbookView xWindow="-108" yWindow="-108" windowWidth="23256" windowHeight="12456" firstSheet="1" activeTab="4" xr2:uid="{28831CCC-6783-4EC0-B493-A9ED500F6A0C}"/>
  </bookViews>
  <sheets>
    <sheet name="F&amp;P" sheetId="2" state="hidden" r:id="rId1"/>
    <sheet name="Customers" sheetId="3" r:id="rId2"/>
    <sheet name="Orders" sheetId="4" r:id="rId3"/>
    <sheet name="Products" sheetId="5" r:id="rId4"/>
    <sheet name="Pivot_Tables" sheetId="1" r:id="rId5"/>
    <sheet name="Dashboard" sheetId="6" r:id="rId6"/>
  </sheets>
  <definedNames>
    <definedName name="ExternalData_1" localSheetId="0" hidden="1">'F&amp;P'!$A$1:$F$4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519" r:id="rId7"/>
    <pivotCache cacheId="507" r:id="rId8"/>
    <pivotCache cacheId="509" r:id="rId9"/>
    <pivotCache cacheId="511" r:id="rId10"/>
    <pivotCache cacheId="513" r:id="rId11"/>
    <pivotCache cacheId="515" r:id="rId12"/>
    <pivotCache cacheId="517" r:id="rId13"/>
  </pivotCaches>
  <extLst>
    <ext xmlns:x14="http://schemas.microsoft.com/office/spreadsheetml/2009/9/main" uri="{876F7934-8845-4945-9796-88D515C7AA90}">
      <x14:pivotCaches>
        <pivotCache cacheId="21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6"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_35fc5359-2184-47db-b5a0-a9e7eda208fe" name="F P" connection="Query - F&amp;P"/>
          <x15:modelTable id="Customers_c8e43497-f150-4b9e-9995-7e4d407d93a9" name="Customers" connection="Query - Customers"/>
          <x15:modelTable id="Orders_a72ccaab-dd67-4e30-ae33-758e34c44989" name="Orders" connection="Query - Orders"/>
          <x15:modelTable id="Products_0cb0e443-184e-491f-8203-6883ad33b6f4"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C01056-2077-4F6C-B0B3-A69B00107647}" keepAlive="1" name="ModelConnection_ExternalData_1" description="Data Model" type="5" refreshedVersion="8" minRefreshableVersion="5" saveData="1">
    <dbPr connection="Data Model Connection" command="F P" commandType="3"/>
    <extLst>
      <ext xmlns:x15="http://schemas.microsoft.com/office/spreadsheetml/2010/11/main" uri="{DE250136-89BD-433C-8126-D09CA5730AF9}">
        <x15:connection id="" model="1"/>
      </ext>
    </extLst>
  </connection>
  <connection id="2" xr16:uid="{356105E9-F240-432F-8F7B-084B075BD86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D0304A6-5F68-4104-84B9-1F1C0CC4572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E650B96-E8DC-4633-AAF9-C37D5BF2961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7A7E44B-F313-4221-9A0C-53AC4A6A8AC5}" name="Query - Customers" description="Connection to the 'Customers' query in the workbook." type="100" refreshedVersion="8" minRefreshableVersion="5">
    <extLst>
      <ext xmlns:x15="http://schemas.microsoft.com/office/spreadsheetml/2010/11/main" uri="{DE250136-89BD-433C-8126-D09CA5730AF9}">
        <x15:connection id="386eb6c8-1edd-469d-b85b-199fa9e2641d"/>
      </ext>
    </extLst>
  </connection>
  <connection id="6" xr16:uid="{BFDCB49C-E816-4A18-A958-BB2056019270}" name="Query - F&amp;P" description="Connection to the 'F&amp;P' query in the workbook." type="100" refreshedVersion="8" minRefreshableVersion="5">
    <extLst>
      <ext xmlns:x15="http://schemas.microsoft.com/office/spreadsheetml/2010/11/main" uri="{DE250136-89BD-433C-8126-D09CA5730AF9}">
        <x15:connection id="2b11ce00-e462-4d9f-a440-0f69b5a70c13"/>
      </ext>
    </extLst>
  </connection>
  <connection id="7" xr16:uid="{DD3C94A4-A75B-404F-B90B-180950DA7CC3}" name="Query - Orders" description="Connection to the 'Orders' query in the workbook." type="100" refreshedVersion="8" minRefreshableVersion="5">
    <extLst>
      <ext xmlns:x15="http://schemas.microsoft.com/office/spreadsheetml/2010/11/main" uri="{DE250136-89BD-433C-8126-D09CA5730AF9}">
        <x15:connection id="5ffec2d8-9053-484e-9702-fae2acb325c4"/>
      </ext>
    </extLst>
  </connection>
  <connection id="8" xr16:uid="{6D753229-39FF-406C-9F53-1BD0F5721D13}" name="Query - Products" description="Connection to the 'Products' query in the workbook." type="100" refreshedVersion="8" minRefreshableVersion="5">
    <extLst>
      <ext xmlns:x15="http://schemas.microsoft.com/office/spreadsheetml/2010/11/main" uri="{DE250136-89BD-433C-8126-D09CA5730AF9}">
        <x15:connection id="4e072163-39c2-4c4c-958f-7796c2e4baf7"/>
      </ext>
    </extLst>
  </connection>
  <connection id="9" xr16:uid="{4B5AAC41-D8DE-48A1-9987-4E211EB4B9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<sst xmlns="http://schemas.openxmlformats.org/spreadsheetml/2006/main" count="6089" uniqueCount="1020">
  <si>
    <t>Name</t>
  </si>
  <si>
    <t>Extension</t>
  </si>
  <si>
    <t>Date accessed</t>
  </si>
  <si>
    <t>Date modified</t>
  </si>
  <si>
    <t>Date created</t>
  </si>
  <si>
    <t>Folder Path</t>
  </si>
  <si>
    <t>customers.csv</t>
  </si>
  <si>
    <t>.csv</t>
  </si>
  <si>
    <t>E:\F&amp;P\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</si>
  <si>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</si>
  <si>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</si>
  <si>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</si>
  <si>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</si>
  <si>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</si>
  <si>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</si>
  <si>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</si>
  <si>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</si>
  <si>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</si>
  <si>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</si>
  <si>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</si>
  <si>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</si>
  <si>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</si>
  <si>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</si>
  <si>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</si>
  <si>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</si>
  <si>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</si>
  <si>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</si>
  <si>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</si>
  <si>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</si>
  <si>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</si>
  <si>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</si>
  <si>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</si>
  <si>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</si>
  <si>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</si>
  <si>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</si>
  <si>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</si>
  <si>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</si>
  <si>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</si>
  <si>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</si>
  <si>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</si>
  <si>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</si>
  <si>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</si>
  <si>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</si>
  <si>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</si>
  <si>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</si>
  <si>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</si>
  <si>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</si>
  <si>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</si>
  <si>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</si>
  <si>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</si>
  <si>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</si>
  <si>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</si>
  <si>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</si>
  <si>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</si>
  <si>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</si>
  <si>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</si>
  <si>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</si>
  <si>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</si>
  <si>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</si>
  <si>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</si>
  <si>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</si>
  <si>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</si>
  <si>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</si>
  <si>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</si>
  <si>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</si>
  <si>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</si>
  <si>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</si>
  <si>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</si>
  <si>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</si>
  <si>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</si>
  <si>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</si>
  <si>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</si>
  <si>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</si>
  <si>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</si>
  <si>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</si>
  <si>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</si>
  <si>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</si>
  <si>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</si>
  <si>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</si>
  <si>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</si>
  <si>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</si>
  <si>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</si>
  <si>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</si>
  <si>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</si>
  <si>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</si>
  <si>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</si>
  <si>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</si>
  <si>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</si>
  <si>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</si>
  <si>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</si>
  <si>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</si>
  <si>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</si>
  <si>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</si>
  <si>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</si>
  <si>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</si>
  <si>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</si>
  <si>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</si>
  <si>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</si>
  <si>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</si>
  <si>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</si>
  <si>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</si>
  <si>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</si>
  <si>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</si>
  <si>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</si>
  <si>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</si>
  <si>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</si>
  <si>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</si>
  <si>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</si>
  <si>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</si>
  <si>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</si>
  <si>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</si>
  <si>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</si>
  <si>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</si>
  <si>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</si>
  <si>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</si>
  <si>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</si>
  <si>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</si>
  <si>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</si>
  <si>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</si>
  <si>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</si>
  <si>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</si>
  <si>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</si>
  <si>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</si>
  <si>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</si>
  <si>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</si>
  <si>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</si>
  <si>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</si>
  <si>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</si>
  <si>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</si>
  <si>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</si>
  <si>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</si>
  <si>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</si>
  <si>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</si>
  <si>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</si>
  <si>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</si>
  <si>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</si>
  <si>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</si>
  <si>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</si>
  <si>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</si>
  <si>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</si>
  <si>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</si>
  <si>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</si>
  <si>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</si>
  <si>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</si>
  <si>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</si>
  <si>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</si>
  <si>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</si>
  <si>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</si>
  <si>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</si>
  <si>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</si>
  <si>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</si>
  <si>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</si>
  <si>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</si>
  <si>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</si>
  <si>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</si>
  <si>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</si>
  <si>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</si>
  <si>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</si>
  <si>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</si>
  <si>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</si>
  <si>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</si>
  <si>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</si>
  <si>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</si>
  <si>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</si>
  <si>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</si>
  <si>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</si>
  <si>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</si>
  <si>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</si>
  <si>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</si>
  <si>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</si>
  <si>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</si>
  <si>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</si>
  <si>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</si>
  <si>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</si>
  <si>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</si>
  <si>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</si>
  <si>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</si>
  <si>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</si>
  <si>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</si>
  <si>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</si>
  <si>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</si>
  <si>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</si>
  <si>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</si>
  <si>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</si>
  <si>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</si>
  <si>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</si>
  <si>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</si>
  <si>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</si>
  <si>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</si>
  <si>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</si>
  <si>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</si>
  <si>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</si>
  <si>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</si>
  <si>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</si>
  <si>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</si>
  <si>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</si>
  <si>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</si>
  <si>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</si>
  <si>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</si>
  <si>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</si>
  <si>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</si>
  <si>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</si>
  <si>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</si>
  <si>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</si>
  <si>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</si>
  <si>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</si>
  <si>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</si>
  <si>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</si>
  <si>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</si>
  <si>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</si>
  <si>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</si>
  <si>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</si>
  <si>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</si>
  <si>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</si>
  <si>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</si>
  <si>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</si>
  <si>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</si>
  <si>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</si>
  <si>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</si>
  <si>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</si>
  <si>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</si>
  <si>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</si>
  <si>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</si>
  <si>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</si>
  <si>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</si>
  <si>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</si>
  <si>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</si>
  <si>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</si>
  <si>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</si>
  <si>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</si>
  <si>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</si>
  <si>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</si>
  <si>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</si>
  <si>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</si>
  <si>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</si>
  <si>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</si>
  <si>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</si>
  <si>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</si>
  <si>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</si>
  <si>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</si>
  <si>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</si>
  <si>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</si>
  <si>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</si>
  <si>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</si>
  <si>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</si>
  <si>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</si>
  <si>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</si>
  <si>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</si>
  <si>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</si>
  <si>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</si>
  <si>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</si>
  <si>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</si>
  <si>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</si>
  <si>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</si>
  <si>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</si>
  <si>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</si>
  <si>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</si>
  <si>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</si>
  <si>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</si>
  <si>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</si>
  <si>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</si>
  <si>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</si>
  <si>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</si>
  <si>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</si>
  <si>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</si>
  <si>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</si>
  <si>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</si>
  <si>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</si>
  <si>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</si>
  <si>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</si>
  <si>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</si>
  <si>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</si>
  <si>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</si>
  <si>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</si>
  <si>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</si>
  <si>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</si>
  <si>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</si>
  <si>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</si>
  <si>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</si>
  <si>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</si>
  <si>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</si>
  <si>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</si>
  <si>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</si>
  <si>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</si>
  <si>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</si>
  <si>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</si>
  <si>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</si>
  <si>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</si>
  <si>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</si>
  <si>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</si>
  <si>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</si>
  <si>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</si>
  <si>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</si>
  <si>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</si>
  <si>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</si>
  <si>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</si>
  <si>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</si>
  <si>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</si>
  <si>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</si>
  <si>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</si>
  <si>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</si>
  <si>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</si>
  <si>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</si>
  <si>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</si>
  <si>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</si>
  <si>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</si>
  <si>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</si>
  <si>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</si>
  <si>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</si>
  <si>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</si>
  <si>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</si>
  <si>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</si>
  <si>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</si>
  <si>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</si>
  <si>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</si>
  <si>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</si>
  <si>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</si>
  <si>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</si>
  <si>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</si>
  <si>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</si>
  <si>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</si>
  <si>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</si>
  <si>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</si>
  <si>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</si>
  <si>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</si>
  <si>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</si>
  <si>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</si>
  <si>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</si>
  <si>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</si>
  <si>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</si>
  <si>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</si>
  <si>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</si>
  <si>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</si>
  <si>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</si>
  <si>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</si>
  <si>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</si>
  <si>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</si>
  <si>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</si>
  <si>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</si>
  <si>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</si>
  <si>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</si>
  <si>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</si>
  <si>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</si>
  <si>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</si>
  <si>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</si>
  <si>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</si>
  <si>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</si>
  <si>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</si>
  <si>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</si>
  <si>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</si>
  <si>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</si>
  <si>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</si>
  <si>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</si>
  <si>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</si>
  <si>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</si>
  <si>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</si>
  <si>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</si>
  <si>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</si>
  <si>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</si>
  <si>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</si>
  <si>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</si>
  <si>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</si>
  <si>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</si>
  <si>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</si>
  <si>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</si>
  <si>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</si>
  <si>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</si>
  <si>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</si>
  <si>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</si>
  <si>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</si>
  <si>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</si>
  <si>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</si>
  <si>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</si>
  <si>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</si>
  <si>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</si>
  <si>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</si>
  <si>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</si>
  <si>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</si>
  <si>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</si>
  <si>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</si>
  <si>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</si>
  <si>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</si>
  <si>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</si>
  <si>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</si>
  <si>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</si>
  <si>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</si>
  <si>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</si>
  <si>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</si>
  <si>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</si>
  <si>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</si>
  <si>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</si>
  <si>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</si>
  <si>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</si>
  <si>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</si>
  <si>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</si>
  <si>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</si>
  <si>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</si>
  <si>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</si>
  <si>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</si>
  <si>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</si>
  <si>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</si>
  <si>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</si>
  <si>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</si>
  <si>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</si>
  <si>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</si>
  <si>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</si>
  <si>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</si>
  <si>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</si>
  <si>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</si>
  <si>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</si>
  <si>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</si>
  <si>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</si>
  <si>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</si>
  <si>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</si>
  <si>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</si>
  <si>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</si>
  <si>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</si>
  <si>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</si>
  <si>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</si>
  <si>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</si>
  <si>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</si>
  <si>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</si>
  <si>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</si>
  <si>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</si>
  <si>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</si>
  <si>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</si>
  <si>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</si>
  <si>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</si>
  <si>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</si>
  <si>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</si>
  <si>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</si>
  <si>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</si>
  <si>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</si>
  <si>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</si>
  <si>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</si>
  <si>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</si>
  <si>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</si>
  <si>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</si>
  <si>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</si>
  <si>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</si>
  <si>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</si>
  <si>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</si>
  <si>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</si>
  <si>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</si>
  <si>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</si>
  <si>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</si>
  <si>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</si>
  <si>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</si>
  <si>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</si>
  <si>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</si>
  <si>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</si>
  <si>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</si>
  <si>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</si>
  <si>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</si>
  <si>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</si>
  <si>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</si>
  <si>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</si>
  <si>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</si>
  <si>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</si>
  <si>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</si>
  <si>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</si>
  <si>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</si>
  <si>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</si>
  <si>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</si>
  <si>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</si>
  <si>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</si>
  <si>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</si>
  <si>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</si>
  <si>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</si>
  <si>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</si>
  <si>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</si>
  <si>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</si>
  <si>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</si>
  <si>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</si>
  <si>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</si>
  <si>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</si>
  <si>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</si>
  <si>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</si>
  <si>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</si>
  <si>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</si>
  <si>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</si>
  <si>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</si>
  <si>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</si>
  <si>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</si>
  <si>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</si>
  <si>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</si>
  <si>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</si>
  <si>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</si>
  <si>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</si>
  <si>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</si>
  <si>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</si>
  <si>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</si>
  <si>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</si>
  <si>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</si>
  <si>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</si>
  <si>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</si>
  <si>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</si>
  <si>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</si>
  <si>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</si>
  <si>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</si>
  <si>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</si>
  <si>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</si>
  <si>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</si>
  <si>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</si>
  <si>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</si>
  <si>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</si>
  <si>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</si>
  <si>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</si>
  <si>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</si>
  <si>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</si>
  <si>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</si>
  <si>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</si>
  <si>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</si>
  <si>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</si>
  <si>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</si>
  <si>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</si>
  <si>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</si>
  <si>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</si>
  <si>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</si>
  <si>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</si>
  <si>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</si>
  <si>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</si>
  <si>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</si>
  <si>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</si>
  <si>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</si>
  <si>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</si>
  <si>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</si>
  <si>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</si>
  <si>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</si>
  <si>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</si>
  <si>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</si>
  <si>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</si>
  <si>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</si>
  <si>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</si>
  <si>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</si>
  <si>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</si>
  <si>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</si>
  <si>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</si>
  <si>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</si>
  <si>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</si>
  <si>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</si>
  <si>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</si>
  <si>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</si>
  <si>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</si>
  <si>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</si>
  <si>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</si>
  <si>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</si>
  <si>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</si>
  <si>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</si>
  <si>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</si>
  <si>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</si>
  <si>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</si>
  <si>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</si>
  <si>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</si>
  <si>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</si>
  <si>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</si>
  <si>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</si>
  <si>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</si>
  <si>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</si>
  <si>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</si>
  <si>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</si>
  <si>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</si>
  <si>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</si>
  <si>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</si>
  <si>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</si>
  <si>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</si>
  <si>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</si>
  <si>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</si>
  <si>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</si>
  <si>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</si>
  <si>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</si>
  <si>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</si>
  <si>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</si>
  <si>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</si>
  <si>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</si>
  <si>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</si>
  <si>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</si>
  <si>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</si>
  <si>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</si>
  <si>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</si>
  <si>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</si>
  <si>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</si>
  <si>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</si>
  <si>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</si>
  <si>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</si>
  <si>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</si>
  <si>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</si>
  <si>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</si>
  <si>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</si>
  <si>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</si>
  <si>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</si>
  <si>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</si>
  <si>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</si>
  <si>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</si>
  <si>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</si>
  <si>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</si>
  <si>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</si>
  <si>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</si>
  <si>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</si>
  <si>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</si>
  <si>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</si>
  <si>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</si>
  <si>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</si>
  <si>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</si>
  <si>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</si>
  <si>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</si>
  <si>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</si>
  <si>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</si>
  <si>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</si>
  <si>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</si>
  <si>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</si>
  <si>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</si>
  <si>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</si>
  <si>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</si>
  <si>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</si>
  <si>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</si>
  <si>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</si>
  <si>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</si>
  <si>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</si>
  <si>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</si>
  <si>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</si>
  <si>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</si>
  <si>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</si>
  <si>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</si>
  <si>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</si>
  <si>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</si>
  <si>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</si>
  <si>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</si>
  <si>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</si>
  <si>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</si>
  <si>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</si>
  <si>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</si>
  <si>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</si>
  <si>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</si>
  <si>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</si>
  <si>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</si>
  <si>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</si>
  <si>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</si>
  <si>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</si>
  <si>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</si>
  <si>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</si>
  <si>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</si>
  <si>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</si>
  <si>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</si>
  <si>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</si>
  <si>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</si>
  <si>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</si>
  <si>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</si>
  <si>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</si>
  <si>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</si>
  <si>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</si>
  <si>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</si>
  <si>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</si>
  <si>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</si>
  <si>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</si>
  <si>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</si>
  <si>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</si>
  <si>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</si>
  <si>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</si>
  <si>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</si>
  <si>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</si>
  <si>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</si>
  <si>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</si>
  <si>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</si>
  <si>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</si>
  <si>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</si>
  <si>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</si>
  <si>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</si>
  <si>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</si>
  <si>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</si>
  <si>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</si>
  <si>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</si>
  <si>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</si>
  <si>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</si>
  <si>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</si>
  <si>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</si>
  <si>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</si>
  <si>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</si>
  <si>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</si>
  <si>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</si>
  <si>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</si>
  <si>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</si>
  <si>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</si>
  <si>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</si>
  <si>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</si>
  <si>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</si>
  <si>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</si>
  <si>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</si>
  <si>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</si>
  <si>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</si>
  <si>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</si>
  <si>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</si>
  <si>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</si>
  <si>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</si>
  <si>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</si>
  <si>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</si>
  <si>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</si>
  <si>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</si>
  <si>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</si>
  <si>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</si>
  <si>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</si>
  <si>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</si>
  <si>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</si>
  <si>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</si>
  <si>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</si>
  <si>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</si>
  <si>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</si>
  <si>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</si>
  <si>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</si>
  <si>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</si>
  <si>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</si>
  <si>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</si>
  <si>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</si>
  <si>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</si>
  <si>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</si>
  <si>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</si>
  <si>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</si>
  <si>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</si>
  <si>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</si>
  <si>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</si>
  <si>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</si>
  <si>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</si>
  <si>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</si>
  <si>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</si>
  <si>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</si>
  <si>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</si>
  <si>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</si>
  <si>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</si>
  <si>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</si>
  <si>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</si>
  <si>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</si>
  <si>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</si>
  <si>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</si>
  <si>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</si>
  <si>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</si>
  <si>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</si>
  <si>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</si>
  <si>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</si>
  <si>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</si>
  <si>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</si>
  <si>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</si>
  <si>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</si>
  <si>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</si>
  <si>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</si>
  <si>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</si>
  <si>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</si>
  <si>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</si>
  <si>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</si>
  <si>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</si>
  <si>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</si>
  <si>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</si>
  <si>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</si>
  <si>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</si>
  <si>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</si>
  <si>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</si>
  <si>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</si>
  <si>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</si>
  <si>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</si>
  <si>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</si>
  <si>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</si>
  <si>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</si>
  <si>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</si>
  <si>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</si>
  <si>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</si>
  <si>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</si>
  <si>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</si>
  <si>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</si>
  <si>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</si>
  <si>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</si>
  <si>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</si>
  <si>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</si>
  <si>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</si>
  <si>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</si>
  <si>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</si>
  <si>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</si>
  <si>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</si>
  <si>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</si>
  <si>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</si>
  <si>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</si>
  <si>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</si>
  <si>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</si>
  <si>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</si>
  <si>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</si>
  <si>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</si>
  <si>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</si>
  <si>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</si>
  <si>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</si>
  <si>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</si>
  <si>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</si>
  <si>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</si>
  <si>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</si>
  <si>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</si>
  <si>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</si>
  <si>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</si>
  <si>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</si>
  <si>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</si>
  <si>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</si>
  <si>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</si>
  <si>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</si>
  <si>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</si>
  <si>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</si>
  <si>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</si>
  <si>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</si>
  <si>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</si>
  <si>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</si>
  <si>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</si>
  <si>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</si>
  <si>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</si>
  <si>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</si>
  <si>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</si>
  <si>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</si>
  <si>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</si>
  <si>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</si>
  <si>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</si>
  <si>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</si>
  <si>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</si>
  <si>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</si>
  <si>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</si>
  <si>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</si>
  <si>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</si>
  <si>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</si>
  <si>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</si>
  <si>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</si>
  <si>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</si>
  <si>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</si>
  <si>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</si>
  <si>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</si>
  <si>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</si>
  <si>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</si>
  <si>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</si>
  <si>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</si>
  <si>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</si>
  <si>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</si>
  <si>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</si>
  <si>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</si>
  <si>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</si>
  <si>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</si>
  <si>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</si>
  <si>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</si>
  <si>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</si>
  <si>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</si>
  <si>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</si>
  <si>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</si>
  <si>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</si>
  <si>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</si>
  <si>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</si>
  <si>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</si>
  <si>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</si>
  <si>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</si>
  <si>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</si>
  <si>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</si>
  <si>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</si>
  <si>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</si>
  <si>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</si>
  <si>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</si>
  <si>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</si>
  <si>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</si>
  <si>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</si>
  <si>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</si>
  <si>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</si>
  <si>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</si>
  <si>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</si>
  <si>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</si>
  <si>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</si>
  <si>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</si>
  <si>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</si>
  <si>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</si>
  <si>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</si>
  <si>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</si>
  <si>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</si>
  <si>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</si>
  <si>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</si>
  <si>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</si>
  <si>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</si>
  <si>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</si>
  <si>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</si>
  <si>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</si>
  <si>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</si>
  <si>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</si>
  <si>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</si>
  <si>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</si>
  <si>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</si>
  <si>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</si>
  <si>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</si>
  <si>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</si>
  <si>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</si>
  <si>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</si>
  <si>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</si>
  <si>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</si>
  <si>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</si>
  <si>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</si>
  <si>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</si>
  <si>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</si>
  <si>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</si>
  <si>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</si>
  <si>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</si>
  <si>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</si>
  <si>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</si>
  <si>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</si>
  <si>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</si>
  <si>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</si>
  <si>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</si>
  <si>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</si>
  <si>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</si>
  <si>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</si>
  <si>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</si>
  <si>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</si>
  <si>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</si>
  <si>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</si>
  <si>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</si>
  <si>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</si>
  <si>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</si>
  <si>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</si>
  <si>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</si>
  <si>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</si>
  <si>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</si>
  <si>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</si>
  <si>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</si>
  <si>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</si>
  <si>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</si>
  <si>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</si>
  <si>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</si>
  <si>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</si>
  <si>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</si>
  <si>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</si>
  <si>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</si>
  <si>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</si>
  <si>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</si>
  <si>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</si>
  <si>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</si>
  <si>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</si>
  <si>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</si>
  <si>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</si>
  <si>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</si>
  <si>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</si>
  <si>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</si>
  <si>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</si>
  <si>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</si>
  <si>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</si>
  <si>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</si>
  <si>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</si>
  <si>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</si>
  <si>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</si>
  <si>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</si>
  <si>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</si>
  <si>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</si>
  <si>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</si>
  <si>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</si>
  <si>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</si>
  <si>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</si>
  <si>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</si>
  <si>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</si>
  <si>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</si>
  <si>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</si>
  <si>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</si>
  <si>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</si>
  <si>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</si>
  <si>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</si>
  <si>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</si>
  <si>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</si>
  <si>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</si>
  <si>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</si>
  <si>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</si>
  <si>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</si>
  <si>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</si>
  <si>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</si>
  <si>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</si>
  <si>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</si>
  <si>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</si>
  <si>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</si>
  <si>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</si>
  <si>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</si>
  <si>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</si>
  <si>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</si>
  <si>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</si>
  <si>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</si>
  <si>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</si>
  <si>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</si>
  <si>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</si>
  <si>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</si>
  <si>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</si>
  <si>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</si>
  <si>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</si>
  <si>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</si>
  <si>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</si>
  <si>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</si>
  <si>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</si>
  <si>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</si>
  <si>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</si>
  <si>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</si>
  <si>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</si>
  <si>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</si>
  <si>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</si>
  <si>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</si>
  <si>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</si>
  <si>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</si>
  <si>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</si>
  <si>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</si>
  <si>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</si>
  <si>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</si>
  <si>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</si>
  <si>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</si>
  <si>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</si>
  <si>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</si>
  <si>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</si>
  <si>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</si>
  <si>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Day_Name(Order_Date)</t>
  </si>
  <si>
    <t>Saturday</t>
  </si>
  <si>
    <t>Wednesday</t>
  </si>
  <si>
    <t>Friday</t>
  </si>
  <si>
    <t>Sunday</t>
  </si>
  <si>
    <t>Monday</t>
  </si>
  <si>
    <t>Tuesday</t>
  </si>
  <si>
    <t>Thursday</t>
  </si>
  <si>
    <t>Sum of Revenue</t>
  </si>
  <si>
    <t>Average of DIff_Order_Delivery</t>
  </si>
  <si>
    <t>Average of Customer Spending</t>
  </si>
  <si>
    <t>Count of Order_ID</t>
  </si>
  <si>
    <t>Total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</si>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</sst>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[FnP_Project.xlsx]Pivot_Tables!PivotTable7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r>
              <a:rPr lang="en-US">
                <a:latin typeface="Baskerville Old Face" panose="02020602080505020303" pitchFamily="18" charset="0"/>
              </a:rPr>
              <a:t>Revenue</a:t>
            </a:r>
            <a:r>
              <a:rPr lang="en-US" baseline="0">
                <a:latin typeface="Baskerville Old Face" panose="02020602080505020303" pitchFamily="18" charset="0"/>
              </a:rPr>
              <a:t> by Occasion</a:t>
            </a:r>
            <a:endParaRPr lang="en-US">
              <a:latin typeface="Baskerville Old Face" panose="020206020805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Pivot_Tables!$I$13</c:f>
              <c:strCache>
                <c:ptCount val="1"/>
                <c:pt idx="0">
                  <c:v>Total</c:v>
                </c:pt>
              </c:strCache>
            </c:strRef>
          </c:tx>
          <c:spPr>
            <a:solidFill>
              <a:schemeClr val="accent1"/>
            </a:solidFill>
            <a:ln>
              <a:noFill/>
            </a:ln>
            <a:effectLst/>
          </c:spPr>
          <c:invertIfNegative val="0"/>
          <c:cat>
            <c:strRef>
              <c:f>Pivot_Tables!$H$14:$H$21</c:f>
              <c:strCache>
                <c:ptCount val="7"/>
                <c:pt idx="0">
                  <c:v>All Occasions</c:v>
                </c:pt>
                <c:pt idx="1">
                  <c:v>Anniversary</c:v>
                </c:pt>
                <c:pt idx="2">
                  <c:v>Birthday</c:v>
                </c:pt>
                <c:pt idx="3">
                  <c:v>Diwali</c:v>
                </c:pt>
                <c:pt idx="4">
                  <c:v>Holi</c:v>
                </c:pt>
                <c:pt idx="5">
                  <c:v>Raksha Bandhan</c:v>
                </c:pt>
                <c:pt idx="6">
                  <c:v>Valentine's Day</c:v>
                </c:pt>
              </c:strCache>
            </c:strRef>
          </c:cat>
          <c:val>
            <c:numRef>
              <c:f>Pivot_Tables!$I$14:$I$21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389-455E-841F-A8757A35DB64}"/>
            </c:ext>
          </c:extLst>
        </c:ser>
        <c:dLbls>
          <c:showLegendKey val="0"/>
          <c:showVal val="0"/>
          <c:showCatName val="0"/>
          <c:showSerName val="0"/>
          <c:showPercent val="0"/>
          <c:showBubbleSize val="0"/>
        </c:dLbls>
        <c:gapWidth val="219"/>
        <c:overlap val="-27"/>
        <c:axId val="1432688191"/>
        <c:axId val="1432688671"/>
      </c:barChart>
      <c:catAx>
        <c:axId val="143268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688671"/>
        <c:crosses val="autoZero"/>
        <c:auto val="1"/>
        <c:lblAlgn val="ctr"/>
        <c:lblOffset val="100"/>
        <c:noMultiLvlLbl val="0"/>
      </c:catAx>
      <c:valAx>
        <c:axId val="1432688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68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[FnP_Project.xlsx]Pivot_Tables!PivotTable5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r>
              <a:rPr lang="en-US">
                <a:latin typeface="Baskerville Old Face" panose="02020602080505020303" pitchFamily="18" charset="0"/>
              </a:rPr>
              <a:t>Revenue</a:t>
            </a:r>
            <a:r>
              <a:rPr lang="en-US" baseline="0">
                <a:latin typeface="Baskerville Old Face" panose="02020602080505020303" pitchFamily="18" charset="0"/>
              </a:rPr>
              <a:t> by Category</a:t>
            </a:r>
            <a:endParaRPr lang="en-US">
              <a:latin typeface="Baskerville Old Face" panose="020206020805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Pivot_Tables!$C$17</c:f>
              <c:strCache>
                <c:ptCount val="1"/>
                <c:pt idx="0">
                  <c:v>Total</c:v>
                </c:pt>
              </c:strCache>
            </c:strRef>
          </c:tx>
          <c:spPr>
            <a:solidFill>
              <a:schemeClr val="accent1"/>
            </a:solidFill>
            <a:ln>
              <a:noFill/>
            </a:ln>
            <a:effectLst/>
          </c:spPr>
          <c:invertIfNegative val="0"/>
          <c:cat>
            <c:strRef>
              <c:f>Pivot_Tables!$B$18:$B$25</c:f>
              <c:strCache>
                <c:ptCount val="7"/>
                <c:pt idx="0">
                  <c:v>Cake</c:v>
                </c:pt>
                <c:pt idx="1">
                  <c:v>Colors</c:v>
                </c:pt>
                <c:pt idx="2">
                  <c:v>Mugs</c:v>
                </c:pt>
                <c:pt idx="3">
                  <c:v>Plants</c:v>
                </c:pt>
                <c:pt idx="4">
                  <c:v>Raksha Bandhan</c:v>
                </c:pt>
                <c:pt idx="5">
                  <c:v>Soft Toys</c:v>
                </c:pt>
                <c:pt idx="6">
                  <c:v>Sweets</c:v>
                </c:pt>
              </c:strCache>
            </c:strRef>
          </c:cat>
          <c:val>
            <c:numRef>
              <c:f>Pivot_Tables!$C$18:$C$25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0FC-45B3-A3A1-727B3748D400}"/>
            </c:ext>
          </c:extLst>
        </c:ser>
        <c:dLbls>
          <c:showLegendKey val="0"/>
          <c:showVal val="0"/>
          <c:showCatName val="0"/>
          <c:showSerName val="0"/>
          <c:showPercent val="0"/>
          <c:showBubbleSize val="0"/>
        </c:dLbls>
        <c:gapWidth val="219"/>
        <c:overlap val="-27"/>
        <c:axId val="1497348287"/>
        <c:axId val="1497352607"/>
      </c:barChart>
      <c:catAx>
        <c:axId val="149734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52607"/>
        <c:crosses val="autoZero"/>
        <c:auto val="1"/>
        <c:lblAlgn val="ctr"/>
        <c:lblOffset val="100"/>
        <c:noMultiLvlLbl val="0"/>
      </c:catAx>
      <c:valAx>
        <c:axId val="1497352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4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[FnP_Project.xlsx]Pivot_Tables!PivotTable2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r>
              <a:rPr lang="en-US">
                <a:latin typeface="Baskerville Old Face" panose="02020602080505020303" pitchFamily="18" charset="0"/>
              </a:rPr>
              <a:t>Revenue</a:t>
            </a:r>
            <a:r>
              <a:rPr lang="en-US" baseline="0">
                <a:latin typeface="Baskerville Old Face" panose="02020602080505020303" pitchFamily="18" charset="0"/>
              </a:rPr>
              <a:t> by Months</a:t>
            </a:r>
            <a:endParaRPr lang="en-US">
              <a:latin typeface="Baskerville Old Face" panose="020206020805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Pivot_Tables!$C$1</c:f>
              <c:strCache>
                <c:ptCount val="1"/>
                <c:pt idx="0">
                  <c:v>Total</c:v>
                </c:pt>
              </c:strCache>
            </c:strRef>
          </c:tx>
          <c:spPr>
            <a:ln w="28575" cap="rnd">
              <a:solidFill>
                <a:schemeClr val="accent1"/>
              </a:solidFill>
              <a:round/>
            </a:ln>
            <a:effectLst/>
          </c:spPr>
          <c:marker>
            <c:symbol val="none"/>
          </c:marker>
          <c:cat>
            <c:strRef>
              <c:f>Pivot_Tables!$B$2:$B$14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Pivot_Tables!$C$2:$C$14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7A6-4810-BA39-9ECC2B8D7FBC}"/>
            </c:ext>
          </c:extLst>
        </c:ser>
        <c:dLbls>
          <c:showLegendKey val="0"/>
          <c:showVal val="0"/>
          <c:showCatName val="0"/>
          <c:showSerName val="0"/>
          <c:showPercent val="0"/>
          <c:showBubbleSize val="0"/>
        </c:dLbls>
        <c:smooth val="0"/>
        <c:axId val="1511418095"/>
        <c:axId val="1511418575"/>
      </c:lineChart>
      <c:catAx>
        <c:axId val="151141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418575"/>
        <c:crosses val="autoZero"/>
        <c:auto val="1"/>
        <c:lblAlgn val="ctr"/>
        <c:lblOffset val="100"/>
        <c:noMultiLvlLbl val="0"/>
      </c:catAx>
      <c:valAx>
        <c:axId val="1511418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41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[FnP_Project.xlsx]Pivot_Tables!PivotTable4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r>
              <a:rPr lang="en-US">
                <a:latin typeface="Baskerville Old Face" panose="02020602080505020303" pitchFamily="18" charset="0"/>
              </a:rPr>
              <a:t>Top</a:t>
            </a:r>
            <a:r>
              <a:rPr lang="en-US" baseline="0">
                <a:latin typeface="Baskerville Old Face" panose="02020602080505020303" pitchFamily="18" charset="0"/>
              </a:rPr>
              <a:t> 5 Products by Revenue</a:t>
            </a:r>
            <a:endParaRPr lang="en-US">
              <a:latin typeface="Baskerville Old Face" panose="020206020805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Pivot_Tables!$F$5</c:f>
              <c:strCache>
                <c:ptCount val="1"/>
                <c:pt idx="0">
                  <c:v>Total</c:v>
                </c:pt>
              </c:strCache>
            </c:strRef>
          </c:tx>
          <c:spPr>
            <a:solidFill>
              <a:schemeClr val="accent1"/>
            </a:solidFill>
            <a:ln>
              <a:noFill/>
            </a:ln>
            <a:effectLst/>
          </c:spPr>
          <c:invertIfNegative val="0"/>
          <c:cat>
            <c:strRef>
              <c:f>Pivot_Tables!$E$6:$E$11</c:f>
              <c:strCache>
                <c:ptCount val="5"/>
                <c:pt idx="0">
                  <c:v>Deserunt Box</c:v>
                </c:pt>
                <c:pt idx="1">
                  <c:v>Dolores Gift</c:v>
                </c:pt>
                <c:pt idx="2">
                  <c:v>Harum Pack</c:v>
                </c:pt>
                <c:pt idx="3">
                  <c:v>Magnam Set</c:v>
                </c:pt>
                <c:pt idx="4">
                  <c:v>Quia Gift</c:v>
                </c:pt>
              </c:strCache>
            </c:strRef>
          </c:cat>
          <c:val>
            <c:numRef>
              <c:f>Pivot_Tables!$F$6:$F$11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724-4314-A1FC-25E9A640D692}"/>
            </c:ext>
          </c:extLst>
        </c:ser>
        <c:dLbls>
          <c:showLegendKey val="0"/>
          <c:showVal val="0"/>
          <c:showCatName val="0"/>
          <c:showSerName val="0"/>
          <c:showPercent val="0"/>
          <c:showBubbleSize val="0"/>
        </c:dLbls>
        <c:gapWidth val="219"/>
        <c:overlap val="-27"/>
        <c:axId val="369130703"/>
        <c:axId val="369131183"/>
      </c:barChart>
      <c:catAx>
        <c:axId val="36913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31183"/>
        <c:crosses val="autoZero"/>
        <c:auto val="1"/>
        <c:lblAlgn val="ctr"/>
        <c:lblOffset val="100"/>
        <c:noMultiLvlLbl val="0"/>
      </c:catAx>
      <c:valAx>
        <c:axId val="369131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3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[FnP_Project.xlsx]Pivot_Tables!PivotTable6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r>
              <a:rPr lang="en-US">
                <a:latin typeface="Baskerville Old Face" panose="02020602080505020303" pitchFamily="18" charset="0"/>
              </a:rPr>
              <a:t>Top</a:t>
            </a:r>
            <a:r>
              <a:rPr lang="en-US" baseline="0">
                <a:latin typeface="Baskerville Old Face" panose="02020602080505020303" pitchFamily="18" charset="0"/>
              </a:rPr>
              <a:t> 10 Cities by Orders</a:t>
            </a:r>
            <a:endParaRPr lang="en-US">
              <a:latin typeface="Baskerville Old Face" panose="020206020805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Pivot_Tables!$F$13</c:f>
              <c:strCache>
                <c:ptCount val="1"/>
                <c:pt idx="0">
                  <c:v>Total</c:v>
                </c:pt>
              </c:strCache>
            </c:strRef>
          </c:tx>
          <c:spPr>
            <a:solidFill>
              <a:schemeClr val="accent1"/>
            </a:solidFill>
            <a:ln>
              <a:noFill/>
            </a:ln>
            <a:effectLst/>
          </c:spPr>
          <c:invertIfNegative val="0"/>
          <c:cat>
            <c:strRef>
              <c:f>Pivot_Tables!$E$14:$E$24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Pivot_Tables!$F$14:$F$24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4E39-46CF-8B28-AE9A7DB7C5B6}"/>
            </c:ext>
          </c:extLst>
        </c:ser>
        <c:dLbls>
          <c:showLegendKey val="0"/>
          <c:showVal val="0"/>
          <c:showCatName val="0"/>
          <c:showSerName val="0"/>
          <c:showPercent val="0"/>
          <c:showBubbleSize val="0"/>
        </c:dLbls>
        <c:gapWidth val="219"/>
        <c:overlap val="-27"/>
        <c:axId val="506541327"/>
        <c:axId val="116231519"/>
      </c:barChart>
      <c:catAx>
        <c:axId val="50654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1519"/>
        <c:crosses val="autoZero"/>
        <c:auto val="1"/>
        <c:lblAlgn val="ctr"/>
        <c:lblOffset val="100"/>
        <c:noMultiLvlLbl val="0"/>
      </c:catAx>
      <c:valAx>
        <c:axId val="11623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4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[FnP_Project.xlsx]Pivot_Tables!PivotTable8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r>
              <a:rPr lang="en-US">
                <a:latin typeface="Baskerville Old Face" panose="02020602080505020303" pitchFamily="18" charset="0"/>
              </a:rPr>
              <a:t>Revenue</a:t>
            </a:r>
            <a:r>
              <a:rPr lang="en-US" baseline="0">
                <a:latin typeface="Baskerville Old Face" panose="02020602080505020303" pitchFamily="18" charset="0"/>
              </a:rPr>
              <a:t> by Hour (Order Time)</a:t>
            </a:r>
            <a:endParaRPr lang="en-US">
              <a:latin typeface="Baskerville Old Face" panose="020206020805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Pivot_Tables!$C$29</c:f>
              <c:strCache>
                <c:ptCount val="1"/>
                <c:pt idx="0">
                  <c:v>Total</c:v>
                </c:pt>
              </c:strCache>
            </c:strRef>
          </c:tx>
          <c:spPr>
            <a:ln w="28575" cap="rnd">
              <a:solidFill>
                <a:schemeClr val="accent1"/>
              </a:solidFill>
              <a:round/>
            </a:ln>
            <a:effectLst/>
          </c:spPr>
          <c:marker>
            <c:symbol val="none"/>
          </c:marker>
          <c:cat>
            <c:strRef>
              <c:f>Pivot_Tables!$B$30:$B$54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Pivot_Tables!$C$30:$C$54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FDF-4E13-8587-D99B6A260A58}"/>
            </c:ext>
          </c:extLst>
        </c:ser>
        <c:dLbls>
          <c:showLegendKey val="0"/>
          <c:showVal val="0"/>
          <c:showCatName val="0"/>
          <c:showSerName val="0"/>
          <c:showPercent val="0"/>
          <c:showBubbleSize val="0"/>
        </c:dLbls>
        <c:smooth val="0"/>
        <c:axId val="966645871"/>
        <c:axId val="966643951"/>
      </c:lineChart>
      <c:catAx>
        <c:axId val="96664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43951"/>
        <c:crosses val="autoZero"/>
        <c:auto val="1"/>
        <c:lblAlgn val="ctr"/>
        <c:lblOffset val="100"/>
        <c:noMultiLvlLbl val="0"/>
      </c:catAx>
      <c:valAx>
        <c:axId val="966643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4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130069</xdr:colOff>
      <xdr:row>9</xdr:row>
      <xdr:rowOff>1311</xdr:rowOff>
    </xdr:from>
    <xdr:to>
      <xdr:col>6</xdr:col>
      <xdr:colOff>129540</xdr:colOff>
      <xdr:row>21</xdr:row>
      <xdr:rowOff>137160</xdr:rowOff>
    </xdr:to>
    <xdr:graphicFrame macro="">
      <xdr:nvGraphicFramePr>
        <xdr:cNvPr id="2" name="Chart 1">
          <a:extLst>
            <a:ext uri="{FF2B5EF4-FFF2-40B4-BE49-F238E27FC236}">
              <a16:creationId xmlns:a16="http://schemas.microsoft.com/office/drawing/2014/main" id="{56BA75B2-80F6-4D6E-AC55-74536C3A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226337</xdr:colOff>
      <xdr:row>9</xdr:row>
      <xdr:rowOff>8856</xdr:rowOff>
    </xdr:from>
    <xdr:to>
      <xdr:col>12</xdr:col>
      <xdr:colOff>289409</xdr:colOff>
      <xdr:row>21</xdr:row>
      <xdr:rowOff>144705</xdr:rowOff>
    </xdr:to>
    <xdr:graphicFrame macro="">
      <xdr:nvGraphicFramePr>
        <xdr:cNvPr id="3" name="Chart 2">
          <a:extLst>
            <a:ext uri="{FF2B5EF4-FFF2-40B4-BE49-F238E27FC236}">
              <a16:creationId xmlns:a16="http://schemas.microsoft.com/office/drawing/2014/main" id="{33364DF2-B5E2-4493-A7FE-6B87F479A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131519</xdr:colOff>
      <xdr:row>22</xdr:row>
      <xdr:rowOff>39411</xdr:rowOff>
    </xdr:from>
    <xdr:to>
      <xdr:col>6</xdr:col>
      <xdr:colOff>114300</xdr:colOff>
      <xdr:row>34</xdr:row>
      <xdr:rowOff>167640</xdr:rowOff>
    </xdr:to>
    <xdr:graphicFrame macro="">
      <xdr:nvGraphicFramePr>
        <xdr:cNvPr id="4" name="Chart 3">
          <a:extLst>
            <a:ext uri="{FF2B5EF4-FFF2-40B4-BE49-F238E27FC236}">
              <a16:creationId xmlns:a16="http://schemas.microsoft.com/office/drawing/2014/main" id="{2A496140-B02E-4DBA-BCD2-28B2B4989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221508</xdr:colOff>
      <xdr:row>22</xdr:row>
      <xdr:rowOff>47031</xdr:rowOff>
    </xdr:from>
    <xdr:to>
      <xdr:col>12</xdr:col>
      <xdr:colOff>281940</xdr:colOff>
      <xdr:row>34</xdr:row>
      <xdr:rowOff>160020</xdr:rowOff>
    </xdr:to>
    <xdr:graphicFrame macro="">
      <xdr:nvGraphicFramePr>
        <xdr:cNvPr id="5" name="Chart 4">
          <a:extLst>
            <a:ext uri="{FF2B5EF4-FFF2-40B4-BE49-F238E27FC236}">
              <a16:creationId xmlns:a16="http://schemas.microsoft.com/office/drawing/2014/main" id="{3A481E35-7437-4FB3-9D0A-3D90A767E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395047</xdr:colOff>
      <xdr:row>22</xdr:row>
      <xdr:rowOff>39985</xdr:rowOff>
    </xdr:from>
    <xdr:to>
      <xdr:col>18</xdr:col>
      <xdr:colOff>388620</xdr:colOff>
      <xdr:row>34</xdr:row>
      <xdr:rowOff>160020</xdr:rowOff>
    </xdr:to>
    <xdr:graphicFrame macro="">
      <xdr:nvGraphicFramePr>
        <xdr:cNvPr id="6" name="Chart 5">
          <a:extLst>
            <a:ext uri="{FF2B5EF4-FFF2-40B4-BE49-F238E27FC236}">
              <a16:creationId xmlns:a16="http://schemas.microsoft.com/office/drawing/2014/main" id="{FEDD15A2-1927-43E9-85FA-EC5BB4FA0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389148</xdr:colOff>
      <xdr:row>8</xdr:row>
      <xdr:rowOff>177837</xdr:rowOff>
    </xdr:from>
    <xdr:to>
      <xdr:col>18</xdr:col>
      <xdr:colOff>373380</xdr:colOff>
      <xdr:row>21</xdr:row>
      <xdr:rowOff>121920</xdr:rowOff>
    </xdr:to>
    <xdr:graphicFrame macro="">
      <xdr:nvGraphicFramePr>
        <xdr:cNvPr id="7" name="Chart 6">
          <a:extLst>
            <a:ext uri="{FF2B5EF4-FFF2-40B4-BE49-F238E27FC236}">
              <a16:creationId xmlns:a16="http://schemas.microsoft.com/office/drawing/2014/main" id="{AB07FF76-E2F4-4E76-B421-F42F129C4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551343</xdr:colOff>
      <xdr:row>4</xdr:row>
      <xdr:rowOff>22860</xdr:rowOff>
    </xdr:from>
    <xdr:to>
      <xdr:col>8</xdr:col>
      <xdr:colOff>551344</xdr:colOff>
      <xdr:row>7</xdr:row>
      <xdr:rowOff>172065</xdr:rowOff>
    </xdr:to>
    <xdr:sp macro="" textlink="Pivot_Tables!H2">
      <xdr:nvSpPr>
        <xdr:cNvPr id="8" name="Rectangle: Rounded Corners 7">
          <a:extLst>
            <a:ext uri="{FF2B5EF4-FFF2-40B4-BE49-F238E27FC236}">
              <a16:creationId xmlns:a16="http://schemas.microsoft.com/office/drawing/2014/main" id="{B13C849E-3518-2AA3-A023-AF0ED89370A7}"/>
            </a:ext>
          </a:extLst>
        </xdr:cNvPr>
        <xdr:cNvSpPr/>
      </xdr:nvSpPr>
      <xdr:spPr>
        <a:xfrm>
          <a:off x="3599343" y="754380"/>
          <a:ext cx="1828801" cy="697845"/>
        </a:xfrm>
        <a:prstGeom prst="roundRect">
          <a:avLst/>
        </a:prstGeom>
        <a:ln>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F28FA73-478F-4B6A-BEB3-911E5E4BDF99}" type="TxLink">
            <a:rPr lang="en-US" sz="1400" b="1" i="0" u="none" strike="noStrike">
              <a:solidFill>
                <a:srgbClr val="000000"/>
              </a:solidFill>
              <a:latin typeface="Times New Roman" panose="02020603050405020304" pitchFamily="18" charset="0"/>
              <a:ea typeface="Calibri"/>
              <a:cs typeface="Times New Roman" panose="02020603050405020304" pitchFamily="18" charset="0"/>
            </a:rPr>
            <a:pPr algn="ctr"/>
            <a:t>1000</a:t>
          </a:fld>
          <a:endParaRPr lang="en-US" sz="14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Total Order</a:t>
          </a:r>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9</xdr:col>
      <xdr:colOff>17124</xdr:colOff>
      <xdr:row>4</xdr:row>
      <xdr:rowOff>0</xdr:rowOff>
    </xdr:from>
    <xdr:to>
      <xdr:col>12</xdr:col>
      <xdr:colOff>17125</xdr:colOff>
      <xdr:row>7</xdr:row>
      <xdr:rowOff>168787</xdr:rowOff>
    </xdr:to>
    <xdr:sp macro="" textlink="Pivot_Tables!I2">
      <xdr:nvSpPr>
        <xdr:cNvPr id="18" name="Rectangle: Rounded Corners 17">
          <a:extLst>
            <a:ext uri="{FF2B5EF4-FFF2-40B4-BE49-F238E27FC236}">
              <a16:creationId xmlns:a16="http://schemas.microsoft.com/office/drawing/2014/main" id="{1936C56C-B1AA-49E5-BEE4-FCD352E62294}"/>
            </a:ext>
          </a:extLst>
        </xdr:cNvPr>
        <xdr:cNvSpPr/>
      </xdr:nvSpPr>
      <xdr:spPr>
        <a:xfrm>
          <a:off x="5503524" y="731520"/>
          <a:ext cx="1828801" cy="717427"/>
        </a:xfrm>
        <a:prstGeom prst="roundRect">
          <a:avLst/>
        </a:prstGeom>
        <a:ln>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2BAE3F-43D8-4588-B6B7-19D435E9688F}" type="TxLink">
            <a:rPr lang="en-US" sz="1400" b="1" i="0" u="none" strike="noStrike">
              <a:solidFill>
                <a:srgbClr val="000000"/>
              </a:solidFill>
              <a:latin typeface="Times New Roman" panose="02020603050405020304" pitchFamily="18" charset="0"/>
              <a:ea typeface="Calibri"/>
              <a:cs typeface="Times New Roman" panose="02020603050405020304" pitchFamily="18" charset="0"/>
            </a:rPr>
            <a:pPr algn="ctr"/>
            <a:t>₹ 35,20,984.00</a:t>
          </a:fld>
          <a:endParaRPr lang="en-US" sz="14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Total Revenue</a:t>
          </a: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12</xdr:col>
      <xdr:colOff>88654</xdr:colOff>
      <xdr:row>4</xdr:row>
      <xdr:rowOff>15240</xdr:rowOff>
    </xdr:from>
    <xdr:to>
      <xdr:col>15</xdr:col>
      <xdr:colOff>88655</xdr:colOff>
      <xdr:row>8</xdr:row>
      <xdr:rowOff>1638</xdr:rowOff>
    </xdr:to>
    <xdr:sp macro="" textlink="Pivot_Tables!F2">
      <xdr:nvSpPr>
        <xdr:cNvPr id="19" name="Rectangle: Rounded Corners 18">
          <a:extLst>
            <a:ext uri="{FF2B5EF4-FFF2-40B4-BE49-F238E27FC236}">
              <a16:creationId xmlns:a16="http://schemas.microsoft.com/office/drawing/2014/main" id="{6E5313F2-EF22-4EE1-B82E-A9677694BDAF}"/>
            </a:ext>
          </a:extLst>
        </xdr:cNvPr>
        <xdr:cNvSpPr/>
      </xdr:nvSpPr>
      <xdr:spPr>
        <a:xfrm>
          <a:off x="7403854" y="746760"/>
          <a:ext cx="1828801" cy="717918"/>
        </a:xfrm>
        <a:prstGeom prst="roundRect">
          <a:avLst/>
        </a:prstGeom>
        <a:ln>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7B654BA-694B-4BD4-8111-AD4E5EFCAC4D}" type="TxLink">
            <a:rPr lang="en-US" sz="1400" b="1" i="0" u="none" strike="noStrike">
              <a:solidFill>
                <a:srgbClr val="000000"/>
              </a:solidFill>
              <a:latin typeface="Times New Roman" panose="02020603050405020304" pitchFamily="18" charset="0"/>
              <a:ea typeface="Calibri"/>
              <a:cs typeface="Times New Roman" panose="02020603050405020304" pitchFamily="18" charset="0"/>
            </a:rPr>
            <a:pPr algn="ctr"/>
            <a:t>5.53</a:t>
          </a:fld>
          <a:endParaRPr lang="en-US" sz="14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Order</a:t>
          </a:r>
          <a:r>
            <a:rPr lang="en-US" sz="1400" b="1" i="0" u="none" strike="noStrike" baseline="0">
              <a:solidFill>
                <a:srgbClr val="000000"/>
              </a:solidFill>
              <a:latin typeface="Times New Roman" panose="02020603050405020304" pitchFamily="18" charset="0"/>
              <a:ea typeface="Calibri"/>
              <a:cs typeface="Times New Roman" panose="02020603050405020304" pitchFamily="18" charset="0"/>
            </a:rPr>
            <a:t>-Delivery Time</a:t>
          </a: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15</xdr:col>
      <xdr:colOff>166326</xdr:colOff>
      <xdr:row>4</xdr:row>
      <xdr:rowOff>7620</xdr:rowOff>
    </xdr:from>
    <xdr:to>
      <xdr:col>18</xdr:col>
      <xdr:colOff>307879</xdr:colOff>
      <xdr:row>8</xdr:row>
      <xdr:rowOff>6554</xdr:rowOff>
    </xdr:to>
    <xdr:sp macro="" textlink="Pivot_Tables!G2">
      <xdr:nvSpPr>
        <xdr:cNvPr id="20" name="Rectangle: Rounded Corners 19">
          <a:extLst>
            <a:ext uri="{FF2B5EF4-FFF2-40B4-BE49-F238E27FC236}">
              <a16:creationId xmlns:a16="http://schemas.microsoft.com/office/drawing/2014/main" id="{188EE60C-6D42-4A1A-AD5A-88B20F3C46A9}"/>
            </a:ext>
          </a:extLst>
        </xdr:cNvPr>
        <xdr:cNvSpPr/>
      </xdr:nvSpPr>
      <xdr:spPr>
        <a:xfrm>
          <a:off x="9287235" y="746529"/>
          <a:ext cx="1965735" cy="737843"/>
        </a:xfrm>
        <a:prstGeom prst="roundRect">
          <a:avLst/>
        </a:prstGeom>
        <a:ln>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FD9CE52-6797-4B7B-9DF1-728F19960E76}" type="TxLink">
            <a:rPr lang="en-US" sz="1400" b="1" i="0" u="none" strike="noStrike">
              <a:solidFill>
                <a:srgbClr val="000000"/>
              </a:solidFill>
              <a:latin typeface="Times New Roman" panose="02020603050405020304" pitchFamily="18" charset="0"/>
              <a:ea typeface="Calibri"/>
              <a:cs typeface="Times New Roman" panose="02020603050405020304" pitchFamily="18" charset="0"/>
            </a:rPr>
            <a:pPr algn="ctr"/>
            <a:t>₹ 3,520.98</a:t>
          </a:fld>
          <a:endParaRPr lang="en-US" sz="1400" b="1"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Avg Customer's Spent</a:t>
          </a:r>
          <a:endParaRPr lang="en-IN" sz="1400" b="1">
            <a:latin typeface="Times New Roman" panose="02020603050405020304" pitchFamily="18" charset="0"/>
            <a:cs typeface="Times New Roman" panose="02020603050405020304" pitchFamily="18" charset="0"/>
          </a:endParaRPr>
        </a:p>
      </xdr:txBody>
    </xdr:sp>
    <xdr:clientData/>
  </xdr:twoCellAnchor>
  <xdr:twoCellAnchor editAs="oneCell">
    <xdr:from>
      <xdr:col>18</xdr:col>
      <xdr:colOff>475553</xdr:colOff>
      <xdr:row>19</xdr:row>
      <xdr:rowOff>83820</xdr:rowOff>
    </xdr:from>
    <xdr:to>
      <xdr:col>21</xdr:col>
      <xdr:colOff>601980</xdr:colOff>
      <xdr:row>34</xdr:row>
      <xdr:rowOff>160020</xdr:rowOff>
    </xdr:to>
    <mc:AlternateContent xmlns:mc="http://schemas.openxmlformats.org/markup-compatibility/2006">
      <mc:Choice xmlns:a14="http://schemas.microsoft.com/office/drawing/2010/main" Requires="a14">
        <xdr:graphicFrame macro="">
          <xdr:nvGraphicFramePr>
            <xdr:cNvPr id="21" name="Occasion">
              <a:extLst>
                <a:ext uri="{FF2B5EF4-FFF2-40B4-BE49-F238E27FC236}">
                  <a16:creationId xmlns:a16="http://schemas.microsoft.com/office/drawing/2014/main" id="{6BF1A4A5-8B6E-4DF8-A584-56EB0437A0F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395087" y="3597898"/>
              <a:ext cx="1946349" cy="2850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4</xdr:row>
      <xdr:rowOff>7620</xdr:rowOff>
    </xdr:from>
    <xdr:to>
      <xdr:col>21</xdr:col>
      <xdr:colOff>594360</xdr:colOff>
      <xdr:row>11</xdr:row>
      <xdr:rowOff>76200</xdr:rowOff>
    </xdr:to>
    <mc:AlternateContent xmlns:mc="http://schemas.openxmlformats.org/markup-compatibility/2006">
      <mc:Choice xmlns:tsle="http://schemas.microsoft.com/office/drawing/2012/timeslicer" Requires="tsle">
        <xdr:graphicFrame macro="">
          <xdr:nvGraphicFramePr>
            <xdr:cNvPr id="22" name="Order_Date">
              <a:extLst>
                <a:ext uri="{FF2B5EF4-FFF2-40B4-BE49-F238E27FC236}">
                  <a16:creationId xmlns:a16="http://schemas.microsoft.com/office/drawing/2014/main" id="{CC43F3A3-57BD-1ABA-7282-53B3CA7038B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376734" y="747426"/>
              <a:ext cx="1957082" cy="13632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464820</xdr:colOff>
      <xdr:row>11</xdr:row>
      <xdr:rowOff>129386</xdr:rowOff>
    </xdr:from>
    <xdr:to>
      <xdr:col>21</xdr:col>
      <xdr:colOff>594360</xdr:colOff>
      <xdr:row>19</xdr:row>
      <xdr:rowOff>15086</xdr:rowOff>
    </xdr:to>
    <mc:AlternateContent xmlns:mc="http://schemas.openxmlformats.org/markup-compatibility/2006">
      <mc:Choice xmlns:tsle="http://schemas.microsoft.com/office/drawing/2012/timeslicer" Requires="tsle">
        <xdr:graphicFrame macro="">
          <xdr:nvGraphicFramePr>
            <xdr:cNvPr id="23" name="Delivery_Date">
              <a:extLst>
                <a:ext uri="{FF2B5EF4-FFF2-40B4-BE49-F238E27FC236}">
                  <a16:creationId xmlns:a16="http://schemas.microsoft.com/office/drawing/2014/main" id="{19B55D6B-3528-565D-2860-360F1134D11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384354" y="2163852"/>
              <a:ext cx="1949462" cy="13653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146516</xdr:colOff>
      <xdr:row>4</xdr:row>
      <xdr:rowOff>24130</xdr:rowOff>
    </xdr:from>
    <xdr:to>
      <xdr:col>5</xdr:col>
      <xdr:colOff>15875</xdr:colOff>
      <xdr:row>7</xdr:row>
      <xdr:rowOff>173335</xdr:rowOff>
    </xdr:to>
    <xdr:sp macro="" textlink="">
      <xdr:nvSpPr>
        <xdr:cNvPr id="24" name="Rectangle: Rounded Corners 23">
          <a:extLst>
            <a:ext uri="{FF2B5EF4-FFF2-40B4-BE49-F238E27FC236}">
              <a16:creationId xmlns:a16="http://schemas.microsoft.com/office/drawing/2014/main" id="{789FB9D2-1730-4988-AD5A-908D82C8D4DE}"/>
            </a:ext>
          </a:extLst>
        </xdr:cNvPr>
        <xdr:cNvSpPr/>
      </xdr:nvSpPr>
      <xdr:spPr>
        <a:xfrm>
          <a:off x="146516" y="754380"/>
          <a:ext cx="2925297" cy="696893"/>
        </a:xfrm>
        <a:prstGeom prst="roundRect">
          <a:avLst/>
        </a:prstGeom>
        <a:ln>
          <a:solidFill>
            <a:schemeClr val="tx1"/>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600" b="1" i="0" u="none" strike="noStrike">
              <a:solidFill>
                <a:srgbClr val="000000"/>
              </a:solidFill>
              <a:latin typeface="Baskerville Old Face" panose="02020602080505020303" pitchFamily="18" charset="0"/>
              <a:ea typeface="Calibri"/>
              <a:cs typeface="Calibri"/>
            </a:rPr>
            <a:t>Sales</a:t>
          </a:r>
          <a:r>
            <a:rPr lang="en-US" sz="2600" b="1" i="0" u="none" strike="noStrike" baseline="0">
              <a:solidFill>
                <a:srgbClr val="000000"/>
              </a:solidFill>
              <a:latin typeface="Baskerville Old Face" panose="02020602080505020303" pitchFamily="18" charset="0"/>
              <a:ea typeface="Calibri"/>
              <a:cs typeface="Calibri"/>
            </a:rPr>
            <a:t> Analysis</a:t>
          </a:r>
          <a:endParaRPr lang="en-US" sz="2600" b="1" i="0" u="none" strike="noStrike">
            <a:solidFill>
              <a:srgbClr val="000000"/>
            </a:solidFill>
            <a:latin typeface="Baskerville Old Face" panose="02020602080505020303" pitchFamily="18" charset="0"/>
            <a:ea typeface="Calibri"/>
            <a:cs typeface="Calibri"/>
          </a:endParaRPr>
        </a:p>
      </xdr:txBody>
    </xdr:sp>
    <xdr:clientData/>
  </xdr:twoCellAnchor>
  <xdr:twoCellAnchor editAs="oneCell">
    <xdr:from>
      <xdr:col>0</xdr:col>
      <xdr:colOff>311309</xdr:colOff>
      <xdr:row>5</xdr:row>
      <xdr:rowOff>15089</xdr:rowOff>
    </xdr:from>
    <xdr:to>
      <xdr:col>1</xdr:col>
      <xdr:colOff>401844</xdr:colOff>
      <xdr:row>7</xdr:row>
      <xdr:rowOff>3773</xdr:rowOff>
    </xdr:to>
    <xdr:pic>
      <xdr:nvPicPr>
        <xdr:cNvPr id="28" name="Picture 27">
          <a:extLst>
            <a:ext uri="{FF2B5EF4-FFF2-40B4-BE49-F238E27FC236}">
              <a16:creationId xmlns:a16="http://schemas.microsoft.com/office/drawing/2014/main" id="{F6ED17C0-D39F-5086-33A6-9E91A9617A8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1309" y="938725"/>
          <a:ext cx="698596" cy="3581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07590520833" backgroundQuery="1" createdVersion="8" refreshedVersion="8" minRefreshableVersion="3" recordCount="0" supportSubquery="1" supportAdvancedDrill="1" xr:uid="{0EAFAA4D-C1FB-49B3-9983-654AAA0B3C38}">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P].[Content]" caption="Content" attribute="1" defaultMemberUniqueName="[F P].[Content].[All]" allUniqueName="[F P].[Content].[All]" dimensionUniqueName="[F P]" displayFolder="" count="2" memberValueDatatype="130" unbalanced="0"/>
    <cacheHierarchy uniqueName="[F P].[Name]" caption="Name" attribute="1" defaultMemberUniqueName="[F P].[Name].[All]" allUniqueName="[F P].[Name].[All]" dimensionUniqueName="[F P]" displayFolder="" count="2" memberValueDatatype="130" unbalanced="0"/>
    <cacheHierarchy uniqueName="[F P].[Extension]" caption="Extension" attribute="1" defaultMemberUniqueName="[F P].[Extension].[All]" allUniqueName="[F P].[Extension].[All]" dimensionUniqueName="[F P]" displayFolder="" count="2" memberValueDatatype="130" unbalanced="0"/>
    <cacheHierarchy uniqueName="[F P].[Date accessed]" caption="Date accessed" attribute="1" time="1" defaultMemberUniqueName="[F P].[Date accessed].[All]" allUniqueName="[F P].[Date accessed].[All]" dimensionUniqueName="[F P]" displayFolder="" count="2" memberValueDatatype="7" unbalanced="0"/>
    <cacheHierarchy uniqueName="[F P].[Date modified]" caption="Date modified" attribute="1" time="1" defaultMemberUniqueName="[F P].[Date modified].[All]" allUniqueName="[F P].[Date modified].[All]" dimensionUniqueName="[F P]" displayFolder="" count="2" memberValueDatatype="7" unbalanced="0"/>
    <cacheHierarchy uniqueName="[F P].[Date created]" caption="Date created" attribute="1" time="1" defaultMemberUniqueName="[F P].[Date created].[All]" allUniqueName="[F P].[Date created].[All]" dimensionUniqueName="[F P]" displayFolder="" count="2" memberValueDatatype="7" unbalanced="0"/>
    <cacheHierarchy uniqueName="[F P].[Folder Path]" caption="Folder Path" attribute="1" defaultMemberUniqueName="[F P].[Folder Path].[All]" allUniqueName="[F P].[Folder Path].[All]" dimensionUniqueName="[F 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075901388889" backgroundQuery="1" createdVersion="8" refreshedVersion="8" minRefreshableVersion="3" recordCount="0" supportSubquery="1" supportAdvancedDrill="1" xr:uid="{098E1E95-C303-4F9C-A5DD-84D62DB03BDA}">
  <cacheSource type="external" connectionId="9"/>
  <cacheFields count="2">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075901736112" backgroundQuery="1" createdVersion="8" refreshedVersion="8" minRefreshableVersion="3" recordCount="0" supportSubquery="1" supportAdvancedDrill="1" xr:uid="{E7F0E81C-5A63-464E-9D2E-1F4EFCED07B8}">
  <cacheSource type="external" connectionId="9"/>
  <cacheFields count="5">
    <cacheField name="[Measures].[Sum of Revenue]" caption="Sum of Revenue" numFmtId="0" hierarchy="38" level="32767"/>
    <cacheField name="[Measures].[Average of DIff_Order_Delivery]" caption="Average of DIff_Order_Delivery" numFmtId="0" hierarchy="40" level="32767"/>
    <cacheField name="[Measures].[Average of Revenue]" caption="Average of Revenue" numFmtId="0" hierarchy="41" level="32767"/>
    <cacheField name="[Measures].[Count of Order_ID]" caption="Count of Order_ID" numFmtId="0" hierarchy="43" level="32767"/>
    <cacheField name="[Measures].[Total Revenue]" caption="Total Revenue" numFmtId="0" hierarchy="44"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4"/>
      </fieldsUsage>
    </cacheHierarchy>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075902662036" backgroundQuery="1" createdVersion="8" refreshedVersion="8" minRefreshableVersion="3" recordCount="0" supportSubquery="1" supportAdvancedDrill="1" xr:uid="{53BFBC40-1E92-4F38-95BE-F4FA1D8A6828}">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075903124998" backgroundQuery="1" createdVersion="8" refreshedVersion="8" minRefreshableVersion="3" recordCount="0" supportSubquery="1" supportAdvancedDrill="1" xr:uid="{40225BFF-6E4E-4699-B052-350EB66B1EFF}">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075903703706" backgroundQuery="1" createdVersion="8" refreshedVersion="8" minRefreshableVersion="3" recordCount="0" supportSubquery="1" supportAdvancedDrill="1" xr:uid="{1ADFCAC9-B7F0-4C84-B5AE-DF25E5D7C71D}">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075904398145" backgroundQuery="1" createdVersion="8" refreshedVersion="8" minRefreshableVersion="3" recordCount="0" supportSubquery="1" supportAdvancedDrill="1" xr:uid="{0432E8D3-8F28-48A2-9090-AC0BAD726D7D}">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004550231482" backgroundQuery="1" createdVersion="3" refreshedVersion="8" minRefreshableVersion="3" recordCount="0" supportSubquery="1" supportAdvancedDrill="1" xr:uid="{7B65D2AB-A26C-477B-88FB-5703E5412217}">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0817615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022906134262" backgroundQuery="1" createdVersion="3" refreshedVersion="8" minRefreshableVersion="3" recordCount="0" supportSubquery="1" supportAdvancedDrill="1" xr:uid="{DFDC963C-2CD5-4F1E-9805-51C3343CB967}">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547339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AEBA0F-5EFD-45F9-97DF-22397A0AA3D5}" name="PivotTable8" cacheId="517" applyNumberFormats="0" applyBorderFormats="0" applyFontFormats="0" applyPatternFormats="0" applyAlignmentFormats="0" applyWidthHeightFormats="1" dataCaption="Values" tag="dd3ba8fc-e534-4345-ba33-e87de5e8c048" updatedVersion="8" minRefreshableVersion="5" useAutoFormatting="1" itemPrintTitles="1" createdVersion="8" indent="0" outline="1" outlineData="1" multipleFieldFilters="0" chartFormat="14">
  <location ref="B29:C5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4A44CF-D379-44AA-860A-CC23C2E2675A}" name="PivotTable7" cacheId="515" applyNumberFormats="0" applyBorderFormats="0" applyFontFormats="0" applyPatternFormats="0" applyAlignmentFormats="0" applyWidthHeightFormats="1" dataCaption="Values" tag="05abce3b-a8cf-4f54-aa7e-c62e026653d9" updatedVersion="8" minRefreshableVersion="5" useAutoFormatting="1" itemPrintTitles="1" createdVersion="8" indent="0" outline="1" outlineData="1" multipleFieldFilters="0" chartFormat="7">
  <location ref="H13:I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E781F4-D1CF-49B2-8E02-8D1080E60F9B}" name="PivotTable6" cacheId="513" applyNumberFormats="0" applyBorderFormats="0" applyFontFormats="0" applyPatternFormats="0" applyAlignmentFormats="0" applyWidthHeightFormats="1" dataCaption="Values" tag="b509939e-ebb8-49e0-8921-e3fe06df6edc" updatedVersion="8" minRefreshableVersion="5" useAutoFormatting="1" itemPrintTitles="1" createdVersion="8" indent="0" outline="1" outlineData="1" multipleFieldFilters="0" chartFormat="6">
  <location ref="E13:F2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233E9A-3AFD-4943-BEF4-34A234AF381B}" name="PivotTable5" cacheId="519" applyNumberFormats="0" applyBorderFormats="0" applyFontFormats="0" applyPatternFormats="0" applyAlignmentFormats="0" applyWidthHeightFormats="1" dataCaption="Values" tag="aaae5f8a-e57a-4736-b1a0-3db2e994b611" updatedVersion="8" minRefreshableVersion="5" useAutoFormatting="1" subtotalHiddenItems="1" itemPrintTitles="1" createdVersion="8" indent="0" outline="1" outlineData="1" multipleFieldFilters="0" chartFormat="16">
  <location ref="B17:C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5E8EDB-2E79-403E-8701-4B8E781772D3}" name="PivotTable4" cacheId="511" applyNumberFormats="0" applyBorderFormats="0" applyFontFormats="0" applyPatternFormats="0" applyAlignmentFormats="0" applyWidthHeightFormats="1" dataCaption="Values" tag="e9909dc4-b7d7-4878-b75f-e44d6e7e7fa8" updatedVersion="8" minRefreshableVersion="5" useAutoFormatting="1" itemPrintTitles="1" createdVersion="8" indent="0" outline="1" outlineData="1" multipleFieldFilters="0" chartFormat="6">
  <location ref="E5:F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F6C450-C7F8-4658-94EB-6602706EC0D9}" name="PivotTable3" cacheId="509" applyNumberFormats="0" applyBorderFormats="0" applyFontFormats="0" applyPatternFormats="0" applyAlignmentFormats="0" applyWidthHeightFormats="1" dataCaption="Values" tag="a7b81410-c479-45fd-bcdd-a939e2f1ea40" updatedVersion="8" minRefreshableVersion="5" useAutoFormatting="1" itemPrintTitles="1" createdVersion="8" indent="0" outline="1" outlineData="1" multipleFieldFilters="0">
  <location ref="E1:I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Average of Customer Spending" fld="2" subtotal="average" baseField="0" baseItem="2"/>
    <dataField name="Total Order Placed" fld="3" subtotal="count" baseField="0" baseItem="2"/>
    <dataField fld="4"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C5285F-85C1-4833-8F21-3E549D654003}" name="PivotTable2" cacheId="507" applyNumberFormats="0" applyBorderFormats="0" applyFontFormats="0" applyPatternFormats="0" applyAlignmentFormats="0" applyWidthHeightFormats="1" dataCaption="Values" tag="1ac25f42-e9b4-4469-8f8f-7099c04b0507" updatedVersion="8" minRefreshableVersion="5" useAutoFormatting="1" itemPrintTitles="1" createdVersion="8" indent="0" outline="1" outlineData="1" multipleFieldFilters="0" chartFormat="6">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A219DEF-A990-4342-BBAB-66EEFC87B2C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amp;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870E461-1809-4452-8708-68F5C4DB76D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3349397-5F0B-470C-B844-18B8269EF1D7}"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7" name="Day_Name(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F7FAB3C-C263-485D-B169-EF75DDEC3BB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A797A09-B8DF-48AB-9369-49AA5993A3BF}" sourceName="[Orders].[Occasion]">
  <pivotTables>
    <pivotTable tabId="1" name="PivotTable4"/>
    <pivotTable tabId="1" name="PivotTable8"/>
    <pivotTable tabId="1" name="PivotTable2"/>
    <pivotTable tabId="1" name="PivotTable3"/>
    <pivotTable tabId="1" name="PivotTable5"/>
    <pivotTable tabId="1" name="PivotTable6"/>
  </pivotTables>
  <data>
    <olap pivotCacheId="210817615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0D58D0F-A576-42C8-BE9B-4A830FAA1525}"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FEC7DA-F1FC-4D7B-956E-2E49937415DE}" name="F_P" displayName="F_P" ref="A1:F4" tableType="queryTable" totalsRowShown="0">
  <autoFilter ref="A1:F4" xr:uid="{A3FEC7DA-F1FC-4D7B-956E-2E49937415DE}"/>
  <tableColumns count="6">
    <tableColumn id="1" xr3:uid="{327C4547-047C-4387-898A-FE0510BA44B0}" uniqueName="1" name="Name" queryTableFieldId="1" dataDxfId="24"/>
    <tableColumn id="2" xr3:uid="{1D167440-7791-4578-8066-44FAE172E9BB}" uniqueName="2" name="Extension" queryTableFieldId="2" dataDxfId="23"/>
    <tableColumn id="3" xr3:uid="{FED634A0-1C4C-47A8-AABB-ACBD40F009D5}" uniqueName="3" name="Date accessed" queryTableFieldId="3" dataDxfId="22"/>
    <tableColumn id="4" xr3:uid="{A2DD1D16-7CE9-4FF6-849C-4170E7FC8A2F}" uniqueName="4" name="Date modified" queryTableFieldId="4" dataDxfId="21"/>
    <tableColumn id="5" xr3:uid="{D95C64F4-8C84-40FA-A5A0-B25B94E230B1}" uniqueName="5" name="Date created" queryTableFieldId="5" dataDxfId="20"/>
    <tableColumn id="6" xr3:uid="{93FC1D4B-0322-4312-83C0-CAD5193BF7D4}"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B0F724-732C-4053-9DCF-99962DE889DC}" name="Customers" displayName="Customers" ref="A1:G101" tableType="queryTable" totalsRowShown="0">
  <autoFilter ref="A1:G101" xr:uid="{FCB0F724-732C-4053-9DCF-99962DE889DC}"/>
  <tableColumns count="7">
    <tableColumn id="1" xr3:uid="{16957A73-4FF1-460D-AC64-E4189228B8B2}" uniqueName="1" name="Customer_ID" queryTableFieldId="1" dataDxfId="18"/>
    <tableColumn id="2" xr3:uid="{E2CBDB5F-0503-401A-AAD5-27EF24BEB6A9}" uniqueName="2" name="Name" queryTableFieldId="2" dataDxfId="17"/>
    <tableColumn id="3" xr3:uid="{7E54650D-855B-4D2C-AAEF-9DB7ADF59859}" uniqueName="3" name="City" queryTableFieldId="3" dataDxfId="16"/>
    <tableColumn id="4" xr3:uid="{C6FD5FD2-7A7E-43E5-B63D-D2C51201C897}" uniqueName="4" name="Contact_Number" queryTableFieldId="4" dataDxfId="15"/>
    <tableColumn id="5" xr3:uid="{CFC78F70-F4A4-4882-AE0D-F5B836E3F4DF}" uniqueName="5" name="Email" queryTableFieldId="5" dataDxfId="14"/>
    <tableColumn id="6" xr3:uid="{3F4B6B80-AFDA-4010-A560-4933E870B719}" uniqueName="6" name="Gender" queryTableFieldId="6" dataDxfId="13"/>
    <tableColumn id="7" xr3:uid="{51864FA2-9123-4DE9-913E-322768606E7D}"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E65AF9-21F3-45A5-9B50-127754706042}" name="Orders" displayName="Orders" ref="A1:Q1001" tableType="queryTable" totalsRowShown="0">
  <autoFilter ref="A1:Q1001" xr:uid="{38E65AF9-21F3-45A5-9B50-127754706042}"/>
  <tableColumns count="17">
    <tableColumn id="1" xr3:uid="{9DA79A39-B1F8-46C5-9D67-D5317759E11E}" uniqueName="1" name="Order_ID" queryTableFieldId="1"/>
    <tableColumn id="2" xr3:uid="{CE743484-0921-4FB8-B42E-35480130653E}" uniqueName="2" name="Customer_ID" queryTableFieldId="2" dataDxfId="11"/>
    <tableColumn id="3" xr3:uid="{80BB3A64-079E-4F28-80E7-5B71C6616C63}" uniqueName="3" name="Product_ID" queryTableFieldId="3"/>
    <tableColumn id="4" xr3:uid="{39A4C46C-5EDF-45D3-BB91-E9A42DE04FB0}" uniqueName="4" name="Quantity" queryTableFieldId="4"/>
    <tableColumn id="5" xr3:uid="{E61E4210-3554-4B8F-B864-9F900070E217}" uniqueName="5" name="Order_Date" queryTableFieldId="5" dataDxfId="10"/>
    <tableColumn id="6" xr3:uid="{353A3E64-0B20-4E4C-A65C-DF206D799887}" uniqueName="6" name="Order_Time" queryTableFieldId="6" dataDxfId="9"/>
    <tableColumn id="7" xr3:uid="{663DF562-AE8C-49FB-9C2C-F84A81DBC79C}" uniqueName="7" name="Delivery_Date" queryTableFieldId="7" dataDxfId="8"/>
    <tableColumn id="8" xr3:uid="{751AB068-5936-4267-A83F-7FD9311E8101}" uniqueName="8" name="Delivery_Time" queryTableFieldId="8" dataDxfId="7"/>
    <tableColumn id="9" xr3:uid="{A5C9FC06-6780-4630-8186-FC668BAA23D6}" uniqueName="9" name="Location" queryTableFieldId="9" dataDxfId="6"/>
    <tableColumn id="10" xr3:uid="{BC8D25CD-5781-46FB-AE61-13502D51210C}" uniqueName="10" name="Occasion" queryTableFieldId="10" dataDxfId="5"/>
    <tableColumn id="11" xr3:uid="{625548EA-119E-4348-94D0-140250A96D3E}" uniqueName="11" name="Month Name" queryTableFieldId="11" dataDxfId="4"/>
    <tableColumn id="12" xr3:uid="{374ECF71-4608-4189-BF92-51BD05617A91}" uniqueName="12" name="Hour(Order_Time)" queryTableFieldId="12"/>
    <tableColumn id="13" xr3:uid="{FD28BE59-C17A-443C-9CC4-4EF0A8D58CB0}" uniqueName="13" name="DIff_Order_Delivery" queryTableFieldId="13"/>
    <tableColumn id="14" xr3:uid="{90896591-B5E9-4911-8028-32B387E588BC}" uniqueName="14" name="Hour(Delivery_Time)" queryTableFieldId="14"/>
    <tableColumn id="15" xr3:uid="{96ADA791-EA1F-461C-92A9-50BF70D2FE65}" uniqueName="15" name="Price (INR)" queryTableFieldId="15"/>
    <tableColumn id="16" xr3:uid="{7B61251D-0724-4AC3-8C67-8E11EBDD8ADC}" uniqueName="16" name="Revenue" queryTableFieldId="16"/>
    <tableColumn id="17" xr3:uid="{E2231E3D-F683-4B6A-9514-814BD255BC5E}" uniqueName="17" name="Day_Name(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A272F7-F5F8-4A85-80E3-2CED68ACEEAF}" name="Products" displayName="Products" ref="A1:F71" tableType="queryTable" totalsRowShown="0">
  <autoFilter ref="A1:F71" xr:uid="{3AA272F7-F5F8-4A85-80E3-2CED68ACEEAF}"/>
  <tableColumns count="6">
    <tableColumn id="1" xr3:uid="{D5298164-27AB-465B-A986-FBD7BAF1BCC5}" uniqueName="1" name="Product_ID" queryTableFieldId="1"/>
    <tableColumn id="2" xr3:uid="{7B11FCE3-FE76-47C5-9526-23563DFB74DA}" uniqueName="2" name="Product_Name" queryTableFieldId="2" dataDxfId="3"/>
    <tableColumn id="3" xr3:uid="{D7007457-877E-49B8-8884-96F0CFD06873}" uniqueName="3" name="Category" queryTableFieldId="3" dataDxfId="2"/>
    <tableColumn id="4" xr3:uid="{AF5F25FE-8AF6-4A18-A2BA-9B48C11CA93B}" uniqueName="4" name="Price (INR)" queryTableFieldId="4"/>
    <tableColumn id="5" xr3:uid="{C92E398A-F921-49FE-9C6A-C235CFFB4C67}" uniqueName="5" name="Occasion" queryTableFieldId="5" dataDxfId="1"/>
    <tableColumn id="6" xr3:uid="{0A9C36DD-133A-433B-846D-CFE31D1CE688}"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7F268CC-EA29-47F7-AA22-9C26937FFED5}"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205473392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FC01D82-B7DA-4119-A5BE-EC8B121708F2}"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205473392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BB0F6B7-C19D-455E-B723-25E1CE00546B}" cache="Timeline_Order_Date" caption="Order_Date" level="2" selectionLevel="2" scrollPosition="2023-01-01T00:00:00"/>
  <timeline name="Delivery_Date" xr10:uid="{3971798E-BEDD-47EA-8DD9-53B0F422A5FE}"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7B82D-2CFD-433F-8BBA-EB3ECF27FBF8}">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2.77734375" bestFit="1" customWidth="1"/>
  </cols>
  <sheetData>
    <row r="1" spans="1:6" x14ac:dyDescent="0.3">
      <c r="A1" t="s">
        <v>0</v>
      </c>
      <c r="B1" t="s">
        <v>1</v>
      </c>
      <c r="C1" t="s">
        <v>2</v>
      </c>
      <c r="D1" t="s">
        <v>3</v>
      </c>
      <c r="E1" t="s">
        <v>4</v>
      </c>
      <c r="F1" t="s">
        <v>5</v>
      </c>
    </row>
    <row r="2" spans="1:6" x14ac:dyDescent="0.3">
      <c r="A2" s="1" t="s">
        <v>6</v>
      </c>
      <c r="B2" s="1" t="s">
        <v>7</v>
      </c>
      <c r="C2" s="2">
        <v>45697.973645794751</v>
      </c>
      <c r="D2" s="2">
        <v>45697.931283603393</v>
      </c>
      <c r="E2" s="2">
        <v>45697.931280131175</v>
      </c>
      <c r="F2" s="1" t="s">
        <v>8</v>
      </c>
    </row>
    <row r="3" spans="1:6" x14ac:dyDescent="0.3">
      <c r="A3" s="1" t="s">
        <v>9</v>
      </c>
      <c r="B3" s="1" t="s">
        <v>7</v>
      </c>
      <c r="C3" s="2">
        <v>45697.973799035492</v>
      </c>
      <c r="D3" s="2">
        <v>45697.931374922839</v>
      </c>
      <c r="E3" s="2">
        <v>45697.931372183644</v>
      </c>
      <c r="F3" s="1" t="s">
        <v>8</v>
      </c>
    </row>
    <row r="4" spans="1:6" x14ac:dyDescent="0.3">
      <c r="A4" s="1" t="s">
        <v>10</v>
      </c>
      <c r="B4" s="1" t="s">
        <v>7</v>
      </c>
      <c r="C4" s="2">
        <v>45697.973847646608</v>
      </c>
      <c r="D4" s="2">
        <v>45697.93148013117</v>
      </c>
      <c r="E4" s="2">
        <v>45697.931477662038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3E6BC-3C98-4E09-9F73-531B18BFC5A1}">
  <dimension ref="A1:G101"/>
  <sheetViews>
    <sheetView workbookViewId="0">
      <selection activeCell="I11" sqref="I1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9C14-8873-4184-AEF5-43171F7040AE}">
  <dimension ref="A1:Q1001"/>
  <sheetViews>
    <sheetView topLeftCell="F1" workbookViewId="0">
      <selection activeCell="G7" sqref="G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6640625" bestFit="1" customWidth="1"/>
    <col min="13" max="13" width="20.109375" bestFit="1" customWidth="1"/>
    <col min="14" max="14" width="20.77734375" bestFit="1" customWidth="1"/>
    <col min="15" max="15" width="12.109375" bestFit="1" customWidth="1"/>
    <col min="16" max="16" width="10.5546875" bestFit="1" customWidth="1"/>
    <col min="17" max="17" width="23.777343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1007</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1008</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1009</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1007</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1010</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1007</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1007</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1010</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1010</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1007</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1007</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1007</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1011</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1011</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1011</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1012</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1008</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1007</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1007</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1008</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1007</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1010</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1010</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1007</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1010</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1008</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1010</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1012</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1013</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1009</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1012</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1009</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1007</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1007</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1007</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1007</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1011</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1008</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1008</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1009</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1010</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1007</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1011</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1008</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1007</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1010</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1011</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1012</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1012</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1010</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1010</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1008</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1012</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1010</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1007</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1010</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1013</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1011</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1012</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1007</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1007</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1010</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1007</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1008</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1011</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1007</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1007</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1010</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1008</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1009</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1009</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1011</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1010</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1010</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1007</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1009</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1007</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1012</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1007</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1013</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1012</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1008</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1007</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1008</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1009</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1010</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1011</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1009</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1008</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1010</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1010</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1013</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1007</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1007</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1010</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1011</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1007</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1012</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1008</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1011</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1013</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1010</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1009</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1011</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1013</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1011</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1010</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1010</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1010</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1011</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1011</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1007</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1011</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1009</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1008</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1012</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1010</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1010</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1009</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1013</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1013</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1010</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1010</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1010</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1008</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1011</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1008</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1007</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1011</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1011</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1009</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1011</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1009</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1012</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1012</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1011</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1013</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1010</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1009</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1012</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1012</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1012</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1010</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1010</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1012</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1012</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1010</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1010</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1012</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1011</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1013</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1013</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1013</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1010</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1012</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1007</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1010</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1010</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1012</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1011</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1010</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1010</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1011</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1012</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1012</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1012</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1010</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1011</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1011</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1010</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1013</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1012</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1011</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1012</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1012</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1012</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1010</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1013</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1010</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1012</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1010</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1011</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1013</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1013</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1012</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1007</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1010</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1009</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1007</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1013</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1013</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1011</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1010</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1010</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1009</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1010</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1012</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1012</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1012</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1011</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1008</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1011</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1013</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1013</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1012</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1011</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1010</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1011</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1008</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1010</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1012</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1012</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1013</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1008</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1012</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1010</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1011</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1007</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1009</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1012</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1009</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1008</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1009</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1009</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1007</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1011</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1010</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1010</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1013</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1008</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1009</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1013</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1008</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1010</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1008</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1012</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1011</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1012</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1010</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1008</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1010</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1013</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1013</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1010</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1013</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1007</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1013</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1012</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1012</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1008</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1007</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1012</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1010</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1007</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1007</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1011</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1013</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1007</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1013</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1013</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1012</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1007</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1009</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1009</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1007</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1007</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1013</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1007</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1007</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1010</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1010</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1007</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1007</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1009</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1007</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1009</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1010</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1010</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1008</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1010</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1011</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1010</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1010</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1010</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1011</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1007</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1013</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1011</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1009</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1011</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1008</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1013</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1011</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1012</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1012</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1008</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1011</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1007</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1009</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1009</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1009</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1007</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1008</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1009</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1009</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1011</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1009</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1009</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1010</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1012</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1010</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1008</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1012</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1013</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1007</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1011</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1012</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1010</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1013</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1013</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1008</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1008</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1011</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1011</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1013</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1012</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1012</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1010</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1008</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1012</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1009</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1013</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1009</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1011</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1009</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1010</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1013</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1008</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1013</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1012</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1009</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1007</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1010</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1009</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1013</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1011</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1009</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1013</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1011</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1011</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1013</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1009</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1008</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1010</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1007</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1009</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1009</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1012</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1009</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1012</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1010</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1013</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1010</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1012</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1011</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1011</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1012</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1010</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1010</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1011</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1011</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1007</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1012</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1009</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1013</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1008</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1013</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1007</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1010</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1010</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1010</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1012</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1012</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1010</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1010</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1007</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1009</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1008</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1010</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1012</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1007</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1010</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1013</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1010</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1013</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1012</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1010</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1011</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1013</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1010</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1013</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1012</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1007</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1007</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1012</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1008</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1012</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1012</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1008</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1011</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1012</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1010</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1009</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1010</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1013</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1011</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1010</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1010</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1010</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1012</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1012</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1008</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1011</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1010</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1007</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1012</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1012</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1009</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1012</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1013</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1010</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1012</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1010</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1012</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1013</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1007</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1011</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1008</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1011</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1011</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1011</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1012</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1010</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1012</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1010</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1010</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1009</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1012</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1009</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1010</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1012</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1012</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1011</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1010</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1008</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1010</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1011</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1011</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1012</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1009</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1010</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1012</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1010</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1009</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1008</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1009</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1011</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1012</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1012</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1011</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1008</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1012</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1008</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1012</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1012</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1011</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1012</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1009</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1008</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1013</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1009</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1007</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1011</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1009</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1013</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1012</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1011</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1012</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1012</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1010</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1012</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1008</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1010</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1007</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1012</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1011</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1012</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1011</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1009</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1012</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1012</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1007</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1012</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1012</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1010</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1012</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1010</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1012</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1009</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1011</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1009</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1007</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1009</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1010</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1011</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1008</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1007</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1010</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1008</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1011</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1013</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1012</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1012</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1010</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1007</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1011</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1012</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1011</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1011</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1011</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1012</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1007</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1012</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1009</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1008</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1009</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1007</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1012</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1011</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1013</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1012</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1008</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1008</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1013</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1010</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1007</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1012</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1012</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1012</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1010</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1008</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1009</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1013</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1008</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1011</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1011</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1009</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1012</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1011</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1008</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1009</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1012</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1012</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1011</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1011</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1008</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1010</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1008</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1008</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1007</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1012</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1008</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1007</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1008</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1013</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1012</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1007</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1010</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1012</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1009</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1013</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1007</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1009</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1012</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1013</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1008</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1013</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1013</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1007</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1008</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1007</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1007</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1013</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1008</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1013</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1013</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1009</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1011</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1011</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1007</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1007</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1013</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1009</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1009</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1013</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1012</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1007</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1009</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1013</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1013</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1008</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1011</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1011</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1013</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1007</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1009</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1010</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1007</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1007</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1011</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1008</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1012</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1008</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1011</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1010</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1013</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1010</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1009</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1013</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1007</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1011</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1010</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1013</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1013</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1007</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1013</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1009</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1008</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1010</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1008</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1008</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1013</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1010</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1013</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1007</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1012</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1007</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1013</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1011</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1007</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1012</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1009</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1008</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1013</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1012</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1011</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1013</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1009</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1013</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1013</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1013</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1009</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1008</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1012</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1007</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1008</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1009</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1013</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1010</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1011</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1009</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1009</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1013</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1013</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1010</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1009</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1013</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1011</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1008</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1012</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1012</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1009</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1010</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1011</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1010</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1013</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1011</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1008</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1012</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1009</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1008</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1009</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1009</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1011</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1010</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1012</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1009</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1012</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1011</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1007</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1010</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1011</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1008</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1010</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1010</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1009</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1008</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1007</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1009</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1007</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1012</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1009</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1009</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1013</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1007</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1008</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1012</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1008</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1008</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1009</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1008</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1013</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1012</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1012</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1012</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1010</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1007</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1010</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1010</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1009</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1009</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1012</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1013</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1009</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1007</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1011</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1007</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1010</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1007</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1007</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1012</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1007</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1012</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1011</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1010</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1012</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1013</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1010</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1009</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1011</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1010</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1010</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1007</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1011</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1013</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1008</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1011</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1011</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1011</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1011</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1009</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1013</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1008</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1009</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1011</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1011</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1011</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1011</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1007</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1009</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1012</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1010</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1007</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1012</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1009</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1012</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1010</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1013</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1013</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1011</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1010</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1013</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1010</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1009</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1011</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1010</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1008</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1009</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1008</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1009</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1011</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1007</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1012</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1009</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1009</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1010</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1007</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1010</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1007</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1010</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1009</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1010</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1013</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1008</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1010</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1008</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1010</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1008</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1012</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1009</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1010</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1007</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1010</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1009</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1012</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1013</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1012</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1013</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1011</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1009</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1010</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1013</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1013</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1010</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1009</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1007</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1008</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1010</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1009</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1008</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1007</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1012</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1011</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1009</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1012</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1012</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1010</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1007</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1010</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1009</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1008</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1013</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1008</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1012</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1012</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1012</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1010</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1009</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1013</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1011</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1008</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1009</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1010</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1009</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1007</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1013</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1013</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1009</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1007</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1009</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1007</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1010</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1013</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1010</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1009</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1009</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1013</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1011</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1013</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1009</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1009</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1013</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1009</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1011</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1008</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1011</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1009</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1008</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1012</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1013</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1011</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1011</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1009</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1012</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1011</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1012</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1013</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1010</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1012</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1010</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1012</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1008</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1010</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1007</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1010</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1013</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1008</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1012</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1007</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1012</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1011</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1012</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1008</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1013</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1010</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1011</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1008</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1013</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1009</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1007</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1007</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1013</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1009</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1008</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1008</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1013</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1012</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1012</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1010</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1011</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1011</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1011</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1012</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1013</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1007</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1009</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1009</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1010</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1007</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1007</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1009</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1009</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1012</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1008</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1008</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1008</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1009</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1010</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1007</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1011</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1007</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1013</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1009</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1011</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1009</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1012</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1007</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1013</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1009</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1008</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1013</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1013</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1007</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1010</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1007</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1007</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1008</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1011</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1010</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1013</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1011</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1011</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1011</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1011</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1008</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1008</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1009</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1009</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1010</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1012</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1009</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1007</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1009</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1012</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1013</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1008</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1009</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1009</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1011</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1010</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1007</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1008</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1008</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1010</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1012</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1011</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1013</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1007</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1007</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1010</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1009</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1013</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1009</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1013</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1010</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1009</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1013</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1010</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1010</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E9C2C-D35E-48F3-9AF3-481582415C59}">
  <dimension ref="A1:F71"/>
  <sheetViews>
    <sheetView workbookViewId="0">
      <selection activeCell="I19" sqref="I19"/>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s="1" t="s">
        <v>859</v>
      </c>
      <c r="C2" s="1" t="s">
        <v>860</v>
      </c>
      <c r="D2">
        <v>1935</v>
      </c>
      <c r="E2" s="1" t="s">
        <v>699</v>
      </c>
      <c r="F2" s="1" t="s">
        <v>861</v>
      </c>
    </row>
    <row r="3" spans="1:6" x14ac:dyDescent="0.3">
      <c r="A3">
        <v>2</v>
      </c>
      <c r="B3" s="1" t="s">
        <v>862</v>
      </c>
      <c r="C3" s="1" t="s">
        <v>863</v>
      </c>
      <c r="D3">
        <v>441</v>
      </c>
      <c r="E3" s="1" t="s">
        <v>620</v>
      </c>
      <c r="F3" s="1" t="s">
        <v>864</v>
      </c>
    </row>
    <row r="4" spans="1:6" x14ac:dyDescent="0.3">
      <c r="A4">
        <v>3</v>
      </c>
      <c r="B4" s="1" t="s">
        <v>865</v>
      </c>
      <c r="C4" s="1" t="s">
        <v>866</v>
      </c>
      <c r="D4">
        <v>1534</v>
      </c>
      <c r="E4" s="1" t="s">
        <v>620</v>
      </c>
      <c r="F4" s="1" t="s">
        <v>867</v>
      </c>
    </row>
    <row r="5" spans="1:6" x14ac:dyDescent="0.3">
      <c r="A5">
        <v>4</v>
      </c>
      <c r="B5" s="1" t="s">
        <v>868</v>
      </c>
      <c r="C5" s="1" t="s">
        <v>869</v>
      </c>
      <c r="D5">
        <v>1199</v>
      </c>
      <c r="E5" s="1" t="s">
        <v>829</v>
      </c>
      <c r="F5" s="1" t="s">
        <v>870</v>
      </c>
    </row>
    <row r="6" spans="1:6" x14ac:dyDescent="0.3">
      <c r="A6">
        <v>5</v>
      </c>
      <c r="B6" s="1" t="s">
        <v>871</v>
      </c>
      <c r="C6" s="1" t="s">
        <v>866</v>
      </c>
      <c r="D6">
        <v>1444</v>
      </c>
      <c r="E6" s="1" t="s">
        <v>699</v>
      </c>
      <c r="F6" s="1" t="s">
        <v>872</v>
      </c>
    </row>
    <row r="7" spans="1:6" x14ac:dyDescent="0.3">
      <c r="A7">
        <v>6</v>
      </c>
      <c r="B7" s="1" t="s">
        <v>873</v>
      </c>
      <c r="C7" s="1" t="s">
        <v>874</v>
      </c>
      <c r="D7">
        <v>1112</v>
      </c>
      <c r="E7" s="1" t="s">
        <v>701</v>
      </c>
      <c r="F7" s="1" t="s">
        <v>875</v>
      </c>
    </row>
    <row r="8" spans="1:6" x14ac:dyDescent="0.3">
      <c r="A8">
        <v>7</v>
      </c>
      <c r="B8" s="1" t="s">
        <v>876</v>
      </c>
      <c r="C8" s="1" t="s">
        <v>860</v>
      </c>
      <c r="D8">
        <v>409</v>
      </c>
      <c r="E8" s="1" t="s">
        <v>701</v>
      </c>
      <c r="F8" s="1" t="s">
        <v>877</v>
      </c>
    </row>
    <row r="9" spans="1:6" x14ac:dyDescent="0.3">
      <c r="A9">
        <v>8</v>
      </c>
      <c r="B9" s="1" t="s">
        <v>878</v>
      </c>
      <c r="C9" s="1" t="s">
        <v>869</v>
      </c>
      <c r="D9">
        <v>252</v>
      </c>
      <c r="E9" s="1" t="s">
        <v>698</v>
      </c>
      <c r="F9" s="1" t="s">
        <v>879</v>
      </c>
    </row>
    <row r="10" spans="1:6" x14ac:dyDescent="0.3">
      <c r="A10">
        <v>9</v>
      </c>
      <c r="B10" s="1" t="s">
        <v>880</v>
      </c>
      <c r="C10" s="1" t="s">
        <v>866</v>
      </c>
      <c r="D10">
        <v>1605</v>
      </c>
      <c r="E10" s="1" t="s">
        <v>794</v>
      </c>
      <c r="F10" s="1" t="s">
        <v>881</v>
      </c>
    </row>
    <row r="11" spans="1:6" x14ac:dyDescent="0.3">
      <c r="A11">
        <v>10</v>
      </c>
      <c r="B11" s="1" t="s">
        <v>882</v>
      </c>
      <c r="C11" s="1" t="s">
        <v>874</v>
      </c>
      <c r="D11">
        <v>259</v>
      </c>
      <c r="E11" s="1" t="s">
        <v>707</v>
      </c>
      <c r="F11" s="1" t="s">
        <v>883</v>
      </c>
    </row>
    <row r="12" spans="1:6" x14ac:dyDescent="0.3">
      <c r="A12">
        <v>11</v>
      </c>
      <c r="B12" s="1" t="s">
        <v>884</v>
      </c>
      <c r="C12" s="1" t="s">
        <v>885</v>
      </c>
      <c r="D12">
        <v>1096</v>
      </c>
      <c r="E12" s="1" t="s">
        <v>620</v>
      </c>
      <c r="F12" s="1" t="s">
        <v>886</v>
      </c>
    </row>
    <row r="13" spans="1:6" x14ac:dyDescent="0.3">
      <c r="A13">
        <v>12</v>
      </c>
      <c r="B13" s="1" t="s">
        <v>887</v>
      </c>
      <c r="C13" s="1" t="s">
        <v>863</v>
      </c>
      <c r="D13">
        <v>672</v>
      </c>
      <c r="E13" s="1" t="s">
        <v>698</v>
      </c>
      <c r="F13" s="1" t="s">
        <v>888</v>
      </c>
    </row>
    <row r="14" spans="1:6" x14ac:dyDescent="0.3">
      <c r="A14">
        <v>13</v>
      </c>
      <c r="B14" s="1" t="s">
        <v>889</v>
      </c>
      <c r="C14" s="1" t="s">
        <v>885</v>
      </c>
      <c r="D14">
        <v>1141</v>
      </c>
      <c r="E14" s="1" t="s">
        <v>701</v>
      </c>
      <c r="F14" s="1" t="s">
        <v>890</v>
      </c>
    </row>
    <row r="15" spans="1:6" x14ac:dyDescent="0.3">
      <c r="A15">
        <v>14</v>
      </c>
      <c r="B15" s="1" t="s">
        <v>891</v>
      </c>
      <c r="C15" s="1" t="s">
        <v>866</v>
      </c>
      <c r="D15">
        <v>1915</v>
      </c>
      <c r="E15" s="1" t="s">
        <v>707</v>
      </c>
      <c r="F15" s="1" t="s">
        <v>892</v>
      </c>
    </row>
    <row r="16" spans="1:6" x14ac:dyDescent="0.3">
      <c r="A16">
        <v>15</v>
      </c>
      <c r="B16" s="1" t="s">
        <v>893</v>
      </c>
      <c r="C16" s="1" t="s">
        <v>794</v>
      </c>
      <c r="D16">
        <v>1488</v>
      </c>
      <c r="E16" s="1" t="s">
        <v>698</v>
      </c>
      <c r="F16" s="1" t="s">
        <v>894</v>
      </c>
    </row>
    <row r="17" spans="1:6" x14ac:dyDescent="0.3">
      <c r="A17">
        <v>16</v>
      </c>
      <c r="B17" s="1" t="s">
        <v>895</v>
      </c>
      <c r="C17" s="1" t="s">
        <v>869</v>
      </c>
      <c r="D17">
        <v>1721</v>
      </c>
      <c r="E17" s="1" t="s">
        <v>701</v>
      </c>
      <c r="F17" s="1" t="s">
        <v>896</v>
      </c>
    </row>
    <row r="18" spans="1:6" x14ac:dyDescent="0.3">
      <c r="A18">
        <v>17</v>
      </c>
      <c r="B18" s="1" t="s">
        <v>897</v>
      </c>
      <c r="C18" s="1" t="s">
        <v>860</v>
      </c>
      <c r="D18">
        <v>1899</v>
      </c>
      <c r="E18" s="1" t="s">
        <v>698</v>
      </c>
      <c r="F18" s="1" t="s">
        <v>898</v>
      </c>
    </row>
    <row r="19" spans="1:6" x14ac:dyDescent="0.3">
      <c r="A19">
        <v>18</v>
      </c>
      <c r="B19" s="1" t="s">
        <v>899</v>
      </c>
      <c r="C19" s="1" t="s">
        <v>863</v>
      </c>
      <c r="D19">
        <v>781</v>
      </c>
      <c r="E19" s="1" t="s">
        <v>707</v>
      </c>
      <c r="F19" s="1" t="s">
        <v>900</v>
      </c>
    </row>
    <row r="20" spans="1:6" x14ac:dyDescent="0.3">
      <c r="A20">
        <v>19</v>
      </c>
      <c r="B20" s="1" t="s">
        <v>901</v>
      </c>
      <c r="C20" s="1" t="s">
        <v>885</v>
      </c>
      <c r="D20">
        <v>1234</v>
      </c>
      <c r="E20" s="1" t="s">
        <v>620</v>
      </c>
      <c r="F20" s="1" t="s">
        <v>902</v>
      </c>
    </row>
    <row r="21" spans="1:6" x14ac:dyDescent="0.3">
      <c r="A21">
        <v>20</v>
      </c>
      <c r="B21" s="1" t="s">
        <v>903</v>
      </c>
      <c r="C21" s="1" t="s">
        <v>866</v>
      </c>
      <c r="D21">
        <v>697</v>
      </c>
      <c r="E21" s="1" t="s">
        <v>698</v>
      </c>
      <c r="F21" s="1" t="s">
        <v>904</v>
      </c>
    </row>
    <row r="22" spans="1:6" x14ac:dyDescent="0.3">
      <c r="A22">
        <v>21</v>
      </c>
      <c r="B22" s="1" t="s">
        <v>905</v>
      </c>
      <c r="C22" s="1" t="s">
        <v>866</v>
      </c>
      <c r="D22">
        <v>1561</v>
      </c>
      <c r="E22" s="1" t="s">
        <v>794</v>
      </c>
      <c r="F22" s="1" t="s">
        <v>906</v>
      </c>
    </row>
    <row r="23" spans="1:6" x14ac:dyDescent="0.3">
      <c r="A23">
        <v>22</v>
      </c>
      <c r="B23" s="1" t="s">
        <v>907</v>
      </c>
      <c r="C23" s="1" t="s">
        <v>860</v>
      </c>
      <c r="D23">
        <v>1639</v>
      </c>
      <c r="E23" s="1" t="s">
        <v>699</v>
      </c>
      <c r="F23" s="1" t="s">
        <v>908</v>
      </c>
    </row>
    <row r="24" spans="1:6" x14ac:dyDescent="0.3">
      <c r="A24">
        <v>23</v>
      </c>
      <c r="B24" s="1" t="s">
        <v>909</v>
      </c>
      <c r="C24" s="1" t="s">
        <v>869</v>
      </c>
      <c r="D24">
        <v>1098</v>
      </c>
      <c r="E24" s="1" t="s">
        <v>698</v>
      </c>
      <c r="F24" s="1" t="s">
        <v>910</v>
      </c>
    </row>
    <row r="25" spans="1:6" x14ac:dyDescent="0.3">
      <c r="A25">
        <v>24</v>
      </c>
      <c r="B25" s="1" t="s">
        <v>911</v>
      </c>
      <c r="C25" s="1" t="s">
        <v>885</v>
      </c>
      <c r="D25">
        <v>535</v>
      </c>
      <c r="E25" s="1" t="s">
        <v>707</v>
      </c>
      <c r="F25" s="1" t="s">
        <v>912</v>
      </c>
    </row>
    <row r="26" spans="1:6" x14ac:dyDescent="0.3">
      <c r="A26">
        <v>25</v>
      </c>
      <c r="B26" s="1" t="s">
        <v>913</v>
      </c>
      <c r="C26" s="1" t="s">
        <v>863</v>
      </c>
      <c r="D26">
        <v>1202</v>
      </c>
      <c r="E26" s="1" t="s">
        <v>698</v>
      </c>
      <c r="F26" s="1" t="s">
        <v>914</v>
      </c>
    </row>
    <row r="27" spans="1:6" x14ac:dyDescent="0.3">
      <c r="A27">
        <v>26</v>
      </c>
      <c r="B27" s="1" t="s">
        <v>915</v>
      </c>
      <c r="C27" s="1" t="s">
        <v>866</v>
      </c>
      <c r="D27">
        <v>289</v>
      </c>
      <c r="E27" s="1" t="s">
        <v>701</v>
      </c>
      <c r="F27" s="1" t="s">
        <v>916</v>
      </c>
    </row>
    <row r="28" spans="1:6" x14ac:dyDescent="0.3">
      <c r="A28">
        <v>27</v>
      </c>
      <c r="B28" s="1" t="s">
        <v>917</v>
      </c>
      <c r="C28" s="1" t="s">
        <v>874</v>
      </c>
      <c r="D28">
        <v>548</v>
      </c>
      <c r="E28" s="1" t="s">
        <v>794</v>
      </c>
      <c r="F28" s="1" t="s">
        <v>918</v>
      </c>
    </row>
    <row r="29" spans="1:6" x14ac:dyDescent="0.3">
      <c r="A29">
        <v>28</v>
      </c>
      <c r="B29" s="1" t="s">
        <v>919</v>
      </c>
      <c r="C29" s="1" t="s">
        <v>869</v>
      </c>
      <c r="D29">
        <v>1778</v>
      </c>
      <c r="E29" s="1" t="s">
        <v>794</v>
      </c>
      <c r="F29" s="1" t="s">
        <v>920</v>
      </c>
    </row>
    <row r="30" spans="1:6" x14ac:dyDescent="0.3">
      <c r="A30">
        <v>29</v>
      </c>
      <c r="B30" s="1" t="s">
        <v>921</v>
      </c>
      <c r="C30" s="1" t="s">
        <v>866</v>
      </c>
      <c r="D30">
        <v>1252</v>
      </c>
      <c r="E30" s="1" t="s">
        <v>701</v>
      </c>
      <c r="F30" s="1" t="s">
        <v>922</v>
      </c>
    </row>
    <row r="31" spans="1:6" x14ac:dyDescent="0.3">
      <c r="A31">
        <v>30</v>
      </c>
      <c r="B31" s="1" t="s">
        <v>923</v>
      </c>
      <c r="C31" s="1" t="s">
        <v>866</v>
      </c>
      <c r="D31">
        <v>751</v>
      </c>
      <c r="E31" s="1" t="s">
        <v>698</v>
      </c>
      <c r="F31" s="1" t="s">
        <v>924</v>
      </c>
    </row>
    <row r="32" spans="1:6" x14ac:dyDescent="0.3">
      <c r="A32">
        <v>31</v>
      </c>
      <c r="B32" s="1" t="s">
        <v>925</v>
      </c>
      <c r="C32" s="1" t="s">
        <v>866</v>
      </c>
      <c r="D32">
        <v>1804</v>
      </c>
      <c r="E32" s="1" t="s">
        <v>699</v>
      </c>
      <c r="F32" s="1" t="s">
        <v>926</v>
      </c>
    </row>
    <row r="33" spans="1:6" x14ac:dyDescent="0.3">
      <c r="A33">
        <v>32</v>
      </c>
      <c r="B33" s="1" t="s">
        <v>927</v>
      </c>
      <c r="C33" s="1" t="s">
        <v>860</v>
      </c>
      <c r="D33">
        <v>1792</v>
      </c>
      <c r="E33" s="1" t="s">
        <v>707</v>
      </c>
      <c r="F33" s="1" t="s">
        <v>928</v>
      </c>
    </row>
    <row r="34" spans="1:6" x14ac:dyDescent="0.3">
      <c r="A34">
        <v>33</v>
      </c>
      <c r="B34" s="1" t="s">
        <v>929</v>
      </c>
      <c r="C34" s="1" t="s">
        <v>866</v>
      </c>
      <c r="D34">
        <v>314</v>
      </c>
      <c r="E34" s="1" t="s">
        <v>620</v>
      </c>
      <c r="F34" s="1" t="s">
        <v>930</v>
      </c>
    </row>
    <row r="35" spans="1:6" x14ac:dyDescent="0.3">
      <c r="A35">
        <v>34</v>
      </c>
      <c r="B35" s="1" t="s">
        <v>931</v>
      </c>
      <c r="C35" s="1" t="s">
        <v>860</v>
      </c>
      <c r="D35">
        <v>1335</v>
      </c>
      <c r="E35" s="1" t="s">
        <v>794</v>
      </c>
      <c r="F35" s="1" t="s">
        <v>932</v>
      </c>
    </row>
    <row r="36" spans="1:6" x14ac:dyDescent="0.3">
      <c r="A36">
        <v>35</v>
      </c>
      <c r="B36" s="1" t="s">
        <v>933</v>
      </c>
      <c r="C36" s="1" t="s">
        <v>866</v>
      </c>
      <c r="D36">
        <v>1865</v>
      </c>
      <c r="E36" s="1" t="s">
        <v>701</v>
      </c>
      <c r="F36" s="1" t="s">
        <v>934</v>
      </c>
    </row>
    <row r="37" spans="1:6" x14ac:dyDescent="0.3">
      <c r="A37">
        <v>36</v>
      </c>
      <c r="B37" s="1" t="s">
        <v>935</v>
      </c>
      <c r="C37" s="1" t="s">
        <v>863</v>
      </c>
      <c r="D37">
        <v>203</v>
      </c>
      <c r="E37" s="1" t="s">
        <v>707</v>
      </c>
      <c r="F37" s="1" t="s">
        <v>936</v>
      </c>
    </row>
    <row r="38" spans="1:6" x14ac:dyDescent="0.3">
      <c r="A38">
        <v>37</v>
      </c>
      <c r="B38" s="1" t="s">
        <v>937</v>
      </c>
      <c r="C38" s="1" t="s">
        <v>866</v>
      </c>
      <c r="D38">
        <v>1428</v>
      </c>
      <c r="E38" s="1" t="s">
        <v>829</v>
      </c>
      <c r="F38" s="1" t="s">
        <v>938</v>
      </c>
    </row>
    <row r="39" spans="1:6" x14ac:dyDescent="0.3">
      <c r="A39">
        <v>38</v>
      </c>
      <c r="B39" s="1" t="s">
        <v>939</v>
      </c>
      <c r="C39" s="1" t="s">
        <v>874</v>
      </c>
      <c r="D39">
        <v>562</v>
      </c>
      <c r="E39" s="1" t="s">
        <v>707</v>
      </c>
      <c r="F39" s="1" t="s">
        <v>940</v>
      </c>
    </row>
    <row r="40" spans="1:6" x14ac:dyDescent="0.3">
      <c r="A40">
        <v>39</v>
      </c>
      <c r="B40" s="1" t="s">
        <v>941</v>
      </c>
      <c r="C40" s="1" t="s">
        <v>885</v>
      </c>
      <c r="D40">
        <v>387</v>
      </c>
      <c r="E40" s="1" t="s">
        <v>699</v>
      </c>
      <c r="F40" s="1" t="s">
        <v>942</v>
      </c>
    </row>
    <row r="41" spans="1:6" x14ac:dyDescent="0.3">
      <c r="A41">
        <v>40</v>
      </c>
      <c r="B41" s="1" t="s">
        <v>943</v>
      </c>
      <c r="C41" s="1" t="s">
        <v>869</v>
      </c>
      <c r="D41">
        <v>1923</v>
      </c>
      <c r="E41" s="1" t="s">
        <v>698</v>
      </c>
      <c r="F41" s="1" t="s">
        <v>944</v>
      </c>
    </row>
    <row r="42" spans="1:6" x14ac:dyDescent="0.3">
      <c r="A42">
        <v>41</v>
      </c>
      <c r="B42" s="1" t="s">
        <v>945</v>
      </c>
      <c r="C42" s="1" t="s">
        <v>869</v>
      </c>
      <c r="D42">
        <v>1977</v>
      </c>
      <c r="E42" s="1" t="s">
        <v>829</v>
      </c>
      <c r="F42" s="1" t="s">
        <v>946</v>
      </c>
    </row>
    <row r="43" spans="1:6" x14ac:dyDescent="0.3">
      <c r="A43">
        <v>42</v>
      </c>
      <c r="B43" s="1" t="s">
        <v>947</v>
      </c>
      <c r="C43" s="1" t="s">
        <v>869</v>
      </c>
      <c r="D43">
        <v>1744</v>
      </c>
      <c r="E43" s="1" t="s">
        <v>699</v>
      </c>
      <c r="F43" s="1" t="s">
        <v>948</v>
      </c>
    </row>
    <row r="44" spans="1:6" x14ac:dyDescent="0.3">
      <c r="A44">
        <v>43</v>
      </c>
      <c r="B44" s="1" t="s">
        <v>949</v>
      </c>
      <c r="C44" s="1" t="s">
        <v>794</v>
      </c>
      <c r="D44">
        <v>750</v>
      </c>
      <c r="E44" s="1" t="s">
        <v>829</v>
      </c>
      <c r="F44" s="1" t="s">
        <v>950</v>
      </c>
    </row>
    <row r="45" spans="1:6" x14ac:dyDescent="0.3">
      <c r="A45">
        <v>44</v>
      </c>
      <c r="B45" s="1" t="s">
        <v>951</v>
      </c>
      <c r="C45" s="1" t="s">
        <v>863</v>
      </c>
      <c r="D45">
        <v>794</v>
      </c>
      <c r="E45" s="1" t="s">
        <v>829</v>
      </c>
      <c r="F45" s="1" t="s">
        <v>952</v>
      </c>
    </row>
    <row r="46" spans="1:6" x14ac:dyDescent="0.3">
      <c r="A46">
        <v>45</v>
      </c>
      <c r="B46" s="1" t="s">
        <v>953</v>
      </c>
      <c r="C46" s="1" t="s">
        <v>794</v>
      </c>
      <c r="D46">
        <v>722</v>
      </c>
      <c r="E46" s="1" t="s">
        <v>707</v>
      </c>
      <c r="F46" s="1" t="s">
        <v>954</v>
      </c>
    </row>
    <row r="47" spans="1:6" x14ac:dyDescent="0.3">
      <c r="A47">
        <v>46</v>
      </c>
      <c r="B47" s="1" t="s">
        <v>955</v>
      </c>
      <c r="C47" s="1" t="s">
        <v>874</v>
      </c>
      <c r="D47">
        <v>758</v>
      </c>
      <c r="E47" s="1" t="s">
        <v>698</v>
      </c>
      <c r="F47" s="1" t="s">
        <v>956</v>
      </c>
    </row>
    <row r="48" spans="1:6" x14ac:dyDescent="0.3">
      <c r="A48">
        <v>47</v>
      </c>
      <c r="B48" s="1" t="s">
        <v>957</v>
      </c>
      <c r="C48" s="1" t="s">
        <v>866</v>
      </c>
      <c r="D48">
        <v>1638</v>
      </c>
      <c r="E48" s="1" t="s">
        <v>701</v>
      </c>
      <c r="F48" s="1" t="s">
        <v>958</v>
      </c>
    </row>
    <row r="49" spans="1:6" x14ac:dyDescent="0.3">
      <c r="A49">
        <v>48</v>
      </c>
      <c r="B49" s="1" t="s">
        <v>959</v>
      </c>
      <c r="C49" s="1" t="s">
        <v>866</v>
      </c>
      <c r="D49">
        <v>433</v>
      </c>
      <c r="E49" s="1" t="s">
        <v>829</v>
      </c>
      <c r="F49" s="1" t="s">
        <v>960</v>
      </c>
    </row>
    <row r="50" spans="1:6" x14ac:dyDescent="0.3">
      <c r="A50">
        <v>49</v>
      </c>
      <c r="B50" s="1" t="s">
        <v>961</v>
      </c>
      <c r="C50" s="1" t="s">
        <v>866</v>
      </c>
      <c r="D50">
        <v>903</v>
      </c>
      <c r="E50" s="1" t="s">
        <v>620</v>
      </c>
      <c r="F50" s="1" t="s">
        <v>962</v>
      </c>
    </row>
    <row r="51" spans="1:6" x14ac:dyDescent="0.3">
      <c r="A51">
        <v>50</v>
      </c>
      <c r="B51" s="1" t="s">
        <v>963</v>
      </c>
      <c r="C51" s="1" t="s">
        <v>863</v>
      </c>
      <c r="D51">
        <v>422</v>
      </c>
      <c r="E51" s="1" t="s">
        <v>701</v>
      </c>
      <c r="F51" s="1" t="s">
        <v>964</v>
      </c>
    </row>
    <row r="52" spans="1:6" x14ac:dyDescent="0.3">
      <c r="A52">
        <v>51</v>
      </c>
      <c r="B52" s="1" t="s">
        <v>965</v>
      </c>
      <c r="C52" s="1" t="s">
        <v>860</v>
      </c>
      <c r="D52">
        <v>1084</v>
      </c>
      <c r="E52" s="1" t="s">
        <v>699</v>
      </c>
      <c r="F52" s="1" t="s">
        <v>966</v>
      </c>
    </row>
    <row r="53" spans="1:6" x14ac:dyDescent="0.3">
      <c r="A53">
        <v>52</v>
      </c>
      <c r="B53" s="1" t="s">
        <v>967</v>
      </c>
      <c r="C53" s="1" t="s">
        <v>794</v>
      </c>
      <c r="D53">
        <v>236</v>
      </c>
      <c r="E53" s="1" t="s">
        <v>620</v>
      </c>
      <c r="F53" s="1" t="s">
        <v>968</v>
      </c>
    </row>
    <row r="54" spans="1:6" x14ac:dyDescent="0.3">
      <c r="A54">
        <v>53</v>
      </c>
      <c r="B54" s="1" t="s">
        <v>969</v>
      </c>
      <c r="C54" s="1" t="s">
        <v>869</v>
      </c>
      <c r="D54">
        <v>1672</v>
      </c>
      <c r="E54" s="1" t="s">
        <v>794</v>
      </c>
      <c r="F54" s="1" t="s">
        <v>970</v>
      </c>
    </row>
    <row r="55" spans="1:6" x14ac:dyDescent="0.3">
      <c r="A55">
        <v>54</v>
      </c>
      <c r="B55" s="1" t="s">
        <v>971</v>
      </c>
      <c r="C55" s="1" t="s">
        <v>874</v>
      </c>
      <c r="D55">
        <v>1236</v>
      </c>
      <c r="E55" s="1" t="s">
        <v>698</v>
      </c>
      <c r="F55" s="1" t="s">
        <v>972</v>
      </c>
    </row>
    <row r="56" spans="1:6" x14ac:dyDescent="0.3">
      <c r="A56">
        <v>55</v>
      </c>
      <c r="B56" s="1" t="s">
        <v>973</v>
      </c>
      <c r="C56" s="1" t="s">
        <v>860</v>
      </c>
      <c r="D56">
        <v>1904</v>
      </c>
      <c r="E56" s="1" t="s">
        <v>794</v>
      </c>
      <c r="F56" s="1" t="s">
        <v>974</v>
      </c>
    </row>
    <row r="57" spans="1:6" x14ac:dyDescent="0.3">
      <c r="A57">
        <v>56</v>
      </c>
      <c r="B57" s="1" t="s">
        <v>905</v>
      </c>
      <c r="C57" s="1" t="s">
        <v>794</v>
      </c>
      <c r="D57">
        <v>1272</v>
      </c>
      <c r="E57" s="1" t="s">
        <v>698</v>
      </c>
      <c r="F57" s="1" t="s">
        <v>975</v>
      </c>
    </row>
    <row r="58" spans="1:6" x14ac:dyDescent="0.3">
      <c r="A58">
        <v>57</v>
      </c>
      <c r="B58" s="1" t="s">
        <v>976</v>
      </c>
      <c r="C58" s="1" t="s">
        <v>866</v>
      </c>
      <c r="D58">
        <v>1582</v>
      </c>
      <c r="E58" s="1" t="s">
        <v>707</v>
      </c>
      <c r="F58" s="1" t="s">
        <v>977</v>
      </c>
    </row>
    <row r="59" spans="1:6" x14ac:dyDescent="0.3">
      <c r="A59">
        <v>58</v>
      </c>
      <c r="B59" s="1" t="s">
        <v>978</v>
      </c>
      <c r="C59" s="1" t="s">
        <v>874</v>
      </c>
      <c r="D59">
        <v>1492</v>
      </c>
      <c r="E59" s="1" t="s">
        <v>620</v>
      </c>
      <c r="F59" s="1" t="s">
        <v>979</v>
      </c>
    </row>
    <row r="60" spans="1:6" x14ac:dyDescent="0.3">
      <c r="A60">
        <v>59</v>
      </c>
      <c r="B60" s="1" t="s">
        <v>980</v>
      </c>
      <c r="C60" s="1" t="s">
        <v>874</v>
      </c>
      <c r="D60">
        <v>811</v>
      </c>
      <c r="E60" s="1" t="s">
        <v>794</v>
      </c>
      <c r="F60" s="1" t="s">
        <v>981</v>
      </c>
    </row>
    <row r="61" spans="1:6" x14ac:dyDescent="0.3">
      <c r="A61">
        <v>60</v>
      </c>
      <c r="B61" s="1" t="s">
        <v>982</v>
      </c>
      <c r="C61" s="1" t="s">
        <v>869</v>
      </c>
      <c r="D61">
        <v>827</v>
      </c>
      <c r="E61" s="1" t="s">
        <v>829</v>
      </c>
      <c r="F61" s="1" t="s">
        <v>983</v>
      </c>
    </row>
    <row r="62" spans="1:6" x14ac:dyDescent="0.3">
      <c r="A62">
        <v>61</v>
      </c>
      <c r="B62" s="1" t="s">
        <v>984</v>
      </c>
      <c r="C62" s="1" t="s">
        <v>863</v>
      </c>
      <c r="D62">
        <v>810</v>
      </c>
      <c r="E62" s="1" t="s">
        <v>698</v>
      </c>
      <c r="F62" s="1" t="s">
        <v>985</v>
      </c>
    </row>
    <row r="63" spans="1:6" x14ac:dyDescent="0.3">
      <c r="A63">
        <v>62</v>
      </c>
      <c r="B63" s="1" t="s">
        <v>986</v>
      </c>
      <c r="C63" s="1" t="s">
        <v>866</v>
      </c>
      <c r="D63">
        <v>1356</v>
      </c>
      <c r="E63" s="1" t="s">
        <v>701</v>
      </c>
      <c r="F63" s="1" t="s">
        <v>987</v>
      </c>
    </row>
    <row r="64" spans="1:6" x14ac:dyDescent="0.3">
      <c r="A64">
        <v>63</v>
      </c>
      <c r="B64" s="1" t="s">
        <v>988</v>
      </c>
      <c r="C64" s="1" t="s">
        <v>869</v>
      </c>
      <c r="D64">
        <v>1348</v>
      </c>
      <c r="E64" s="1" t="s">
        <v>699</v>
      </c>
      <c r="F64" s="1" t="s">
        <v>989</v>
      </c>
    </row>
    <row r="65" spans="1:6" x14ac:dyDescent="0.3">
      <c r="A65">
        <v>64</v>
      </c>
      <c r="B65" s="1" t="s">
        <v>990</v>
      </c>
      <c r="C65" s="1" t="s">
        <v>860</v>
      </c>
      <c r="D65">
        <v>1878</v>
      </c>
      <c r="E65" s="1" t="s">
        <v>794</v>
      </c>
      <c r="F65" s="1" t="s">
        <v>991</v>
      </c>
    </row>
    <row r="66" spans="1:6" x14ac:dyDescent="0.3">
      <c r="A66">
        <v>65</v>
      </c>
      <c r="B66" s="1" t="s">
        <v>992</v>
      </c>
      <c r="C66" s="1" t="s">
        <v>794</v>
      </c>
      <c r="D66">
        <v>1895</v>
      </c>
      <c r="E66" s="1" t="s">
        <v>699</v>
      </c>
      <c r="F66" s="1" t="s">
        <v>993</v>
      </c>
    </row>
    <row r="67" spans="1:6" x14ac:dyDescent="0.3">
      <c r="A67">
        <v>66</v>
      </c>
      <c r="B67" s="1" t="s">
        <v>994</v>
      </c>
      <c r="C67" s="1" t="s">
        <v>866</v>
      </c>
      <c r="D67">
        <v>610</v>
      </c>
      <c r="E67" s="1" t="s">
        <v>701</v>
      </c>
      <c r="F67" s="1" t="s">
        <v>995</v>
      </c>
    </row>
    <row r="68" spans="1:6" x14ac:dyDescent="0.3">
      <c r="A68">
        <v>67</v>
      </c>
      <c r="B68" s="1" t="s">
        <v>996</v>
      </c>
      <c r="C68" s="1" t="s">
        <v>794</v>
      </c>
      <c r="D68">
        <v>1374</v>
      </c>
      <c r="E68" s="1" t="s">
        <v>698</v>
      </c>
      <c r="F68" s="1" t="s">
        <v>997</v>
      </c>
    </row>
    <row r="69" spans="1:6" x14ac:dyDescent="0.3">
      <c r="A69">
        <v>68</v>
      </c>
      <c r="B69" s="1" t="s">
        <v>998</v>
      </c>
      <c r="C69" s="1" t="s">
        <v>860</v>
      </c>
      <c r="D69">
        <v>597</v>
      </c>
      <c r="E69" s="1" t="s">
        <v>620</v>
      </c>
      <c r="F69" s="1" t="s">
        <v>999</v>
      </c>
    </row>
    <row r="70" spans="1:6" x14ac:dyDescent="0.3">
      <c r="A70">
        <v>69</v>
      </c>
      <c r="B70" s="1" t="s">
        <v>1000</v>
      </c>
      <c r="C70" s="1" t="s">
        <v>874</v>
      </c>
      <c r="D70">
        <v>998</v>
      </c>
      <c r="E70" s="1" t="s">
        <v>701</v>
      </c>
      <c r="F70" s="1" t="s">
        <v>1001</v>
      </c>
    </row>
    <row r="71" spans="1:6" x14ac:dyDescent="0.3">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7C7C-117F-433B-9546-4FEFF93E841B}">
  <dimension ref="B1:I54"/>
  <sheetViews>
    <sheetView tabSelected="1" workbookViewId="0">
      <selection activeCell="E38" sqref="E38"/>
    </sheetView>
  </sheetViews>
  <sheetFormatPr defaultRowHeight="14.4" x14ac:dyDescent="0.3"/>
  <cols>
    <col min="1" max="1" width="12.5546875" bestFit="1" customWidth="1"/>
    <col min="2" max="2" width="14.44140625" bestFit="1" customWidth="1"/>
    <col min="3" max="3" width="14.88671875" bestFit="1" customWidth="1"/>
    <col min="5" max="5" width="13.6640625" bestFit="1" customWidth="1"/>
    <col min="6" max="6" width="16.44140625" bestFit="1" customWidth="1"/>
    <col min="7" max="7" width="27.44140625" bestFit="1" customWidth="1"/>
    <col min="8" max="8" width="14.44140625" bestFit="1" customWidth="1"/>
    <col min="9" max="9" width="14.88671875" bestFit="1" customWidth="1"/>
  </cols>
  <sheetData>
    <row r="1" spans="2:9" x14ac:dyDescent="0.3">
      <c r="B1" s="5" t="s">
        <v>1003</v>
      </c>
      <c r="C1" t="s">
        <v>1014</v>
      </c>
      <c r="E1" t="s">
        <v>1014</v>
      </c>
      <c r="F1" t="s">
        <v>1015</v>
      </c>
      <c r="G1" t="s">
        <v>1016</v>
      </c>
      <c r="H1" t="s">
        <v>1018</v>
      </c>
      <c r="I1" t="s">
        <v>1019</v>
      </c>
    </row>
    <row r="2" spans="2:9" x14ac:dyDescent="0.3">
      <c r="B2" s="6" t="s">
        <v>842</v>
      </c>
      <c r="C2" s="7">
        <v>95468</v>
      </c>
      <c r="E2" s="7">
        <v>3520984</v>
      </c>
      <c r="F2" s="1">
        <v>5.53</v>
      </c>
      <c r="G2" s="7">
        <v>3520.9839999999999</v>
      </c>
      <c r="H2" s="1">
        <v>1000</v>
      </c>
      <c r="I2" s="7">
        <v>3520984</v>
      </c>
    </row>
    <row r="3" spans="2:9" x14ac:dyDescent="0.3">
      <c r="B3" s="6" t="s">
        <v>621</v>
      </c>
      <c r="C3" s="7">
        <v>704509</v>
      </c>
    </row>
    <row r="4" spans="2:9" x14ac:dyDescent="0.3">
      <c r="B4" s="6" t="s">
        <v>747</v>
      </c>
      <c r="C4" s="7">
        <v>511823</v>
      </c>
    </row>
    <row r="5" spans="2:9" x14ac:dyDescent="0.3">
      <c r="B5" s="6" t="s">
        <v>837</v>
      </c>
      <c r="C5" s="7">
        <v>140393</v>
      </c>
      <c r="E5" s="5" t="s">
        <v>1003</v>
      </c>
      <c r="F5" t="s">
        <v>1014</v>
      </c>
      <c r="H5">
        <f>CORREL(Orders[Quantity],Orders[DIff_Order_Delivery])</f>
        <v>3.4781737193018245E-3</v>
      </c>
    </row>
    <row r="6" spans="2:9" x14ac:dyDescent="0.3">
      <c r="B6" s="6" t="s">
        <v>840</v>
      </c>
      <c r="C6" s="7">
        <v>150346</v>
      </c>
      <c r="E6" s="6" t="s">
        <v>891</v>
      </c>
      <c r="F6" s="7">
        <v>97665</v>
      </c>
    </row>
    <row r="7" spans="2:9" x14ac:dyDescent="0.3">
      <c r="B7" s="6" t="s">
        <v>841</v>
      </c>
      <c r="C7" s="7">
        <v>157913</v>
      </c>
      <c r="E7" s="6" t="s">
        <v>973</v>
      </c>
      <c r="F7" s="7">
        <v>106624</v>
      </c>
    </row>
    <row r="8" spans="2:9" x14ac:dyDescent="0.3">
      <c r="B8" s="6" t="s">
        <v>839</v>
      </c>
      <c r="C8" s="7">
        <v>135826</v>
      </c>
      <c r="E8" s="6" t="s">
        <v>957</v>
      </c>
      <c r="F8" s="7">
        <v>101556</v>
      </c>
    </row>
    <row r="9" spans="2:9" x14ac:dyDescent="0.3">
      <c r="B9" s="6" t="s">
        <v>795</v>
      </c>
      <c r="C9" s="7">
        <v>737389</v>
      </c>
      <c r="E9" s="6" t="s">
        <v>859</v>
      </c>
      <c r="F9" s="7">
        <v>121905</v>
      </c>
    </row>
    <row r="10" spans="2:9" x14ac:dyDescent="0.3">
      <c r="B10" s="6" t="s">
        <v>843</v>
      </c>
      <c r="C10" s="7">
        <v>136938</v>
      </c>
      <c r="E10" s="6" t="s">
        <v>905</v>
      </c>
      <c r="F10" s="7">
        <v>114476</v>
      </c>
    </row>
    <row r="11" spans="2:9" x14ac:dyDescent="0.3">
      <c r="B11" s="6" t="s">
        <v>845</v>
      </c>
      <c r="C11" s="7">
        <v>151619</v>
      </c>
      <c r="E11" s="6" t="s">
        <v>1004</v>
      </c>
      <c r="F11" s="7">
        <v>542226</v>
      </c>
    </row>
    <row r="12" spans="2:9" x14ac:dyDescent="0.3">
      <c r="B12" s="6" t="s">
        <v>822</v>
      </c>
      <c r="C12" s="7">
        <v>449169</v>
      </c>
    </row>
    <row r="13" spans="2:9" x14ac:dyDescent="0.3">
      <c r="B13" s="6" t="s">
        <v>836</v>
      </c>
      <c r="C13" s="7">
        <v>149591</v>
      </c>
      <c r="E13" s="5" t="s">
        <v>1003</v>
      </c>
      <c r="F13" t="s">
        <v>1017</v>
      </c>
      <c r="H13" s="5" t="s">
        <v>1003</v>
      </c>
      <c r="I13" t="s">
        <v>1014</v>
      </c>
    </row>
    <row r="14" spans="2:9" x14ac:dyDescent="0.3">
      <c r="B14" s="6" t="s">
        <v>1004</v>
      </c>
      <c r="C14" s="7">
        <v>3520984</v>
      </c>
      <c r="E14" s="6" t="s">
        <v>218</v>
      </c>
      <c r="F14" s="1">
        <v>18</v>
      </c>
      <c r="H14" s="6" t="s">
        <v>699</v>
      </c>
      <c r="I14" s="7">
        <v>586176</v>
      </c>
    </row>
    <row r="15" spans="2:9" x14ac:dyDescent="0.3">
      <c r="E15" s="6" t="s">
        <v>152</v>
      </c>
      <c r="F15" s="1">
        <v>21</v>
      </c>
      <c r="H15" s="6" t="s">
        <v>698</v>
      </c>
      <c r="I15" s="7">
        <v>674634</v>
      </c>
    </row>
    <row r="16" spans="2:9" x14ac:dyDescent="0.3">
      <c r="E16" s="6" t="s">
        <v>32</v>
      </c>
      <c r="F16" s="1">
        <v>18</v>
      </c>
      <c r="H16" s="6" t="s">
        <v>707</v>
      </c>
      <c r="I16" s="7">
        <v>408194</v>
      </c>
    </row>
    <row r="17" spans="2:9" x14ac:dyDescent="0.3">
      <c r="B17" s="5" t="s">
        <v>1003</v>
      </c>
      <c r="C17" t="s">
        <v>1014</v>
      </c>
      <c r="E17" s="6" t="s">
        <v>324</v>
      </c>
      <c r="F17" s="1">
        <v>28</v>
      </c>
      <c r="H17" s="6" t="s">
        <v>829</v>
      </c>
      <c r="I17" s="7">
        <v>313783</v>
      </c>
    </row>
    <row r="18" spans="2:9" x14ac:dyDescent="0.3">
      <c r="B18" s="6" t="s">
        <v>874</v>
      </c>
      <c r="C18" s="7">
        <v>329862</v>
      </c>
      <c r="E18" s="6" t="s">
        <v>230</v>
      </c>
      <c r="F18" s="1">
        <v>21</v>
      </c>
      <c r="H18" s="6" t="s">
        <v>701</v>
      </c>
      <c r="I18" s="7">
        <v>574682</v>
      </c>
    </row>
    <row r="19" spans="2:9" x14ac:dyDescent="0.3">
      <c r="B19" s="6" t="s">
        <v>866</v>
      </c>
      <c r="C19" s="7">
        <v>1005645</v>
      </c>
      <c r="E19" s="6" t="s">
        <v>301</v>
      </c>
      <c r="F19" s="1">
        <v>20</v>
      </c>
      <c r="H19" s="6" t="s">
        <v>794</v>
      </c>
      <c r="I19" s="7">
        <v>631585</v>
      </c>
    </row>
    <row r="20" spans="2:9" x14ac:dyDescent="0.3">
      <c r="B20" s="6" t="s">
        <v>885</v>
      </c>
      <c r="C20" s="7">
        <v>201151</v>
      </c>
      <c r="E20" s="6" t="s">
        <v>188</v>
      </c>
      <c r="F20" s="1">
        <v>24</v>
      </c>
      <c r="H20" s="6" t="s">
        <v>620</v>
      </c>
      <c r="I20" s="7">
        <v>331930</v>
      </c>
    </row>
    <row r="21" spans="2:9" x14ac:dyDescent="0.3">
      <c r="B21" s="6" t="s">
        <v>863</v>
      </c>
      <c r="C21" s="7">
        <v>212281</v>
      </c>
      <c r="E21" s="6" t="s">
        <v>307</v>
      </c>
      <c r="F21" s="1">
        <v>29</v>
      </c>
      <c r="H21" s="6" t="s">
        <v>1004</v>
      </c>
      <c r="I21" s="7">
        <v>3520984</v>
      </c>
    </row>
    <row r="22" spans="2:9" x14ac:dyDescent="0.3">
      <c r="B22" s="6" t="s">
        <v>794</v>
      </c>
      <c r="C22" s="7">
        <v>297372</v>
      </c>
      <c r="E22" s="6" t="s">
        <v>158</v>
      </c>
      <c r="F22" s="1">
        <v>27</v>
      </c>
    </row>
    <row r="23" spans="2:9" x14ac:dyDescent="0.3">
      <c r="B23" s="6" t="s">
        <v>860</v>
      </c>
      <c r="C23" s="7">
        <v>740831</v>
      </c>
      <c r="E23" s="6" t="s">
        <v>397</v>
      </c>
      <c r="F23" s="1">
        <v>19</v>
      </c>
    </row>
    <row r="24" spans="2:9" x14ac:dyDescent="0.3">
      <c r="B24" s="6" t="s">
        <v>869</v>
      </c>
      <c r="C24" s="7">
        <v>733842</v>
      </c>
      <c r="E24" s="6" t="s">
        <v>1004</v>
      </c>
      <c r="F24" s="1">
        <v>225</v>
      </c>
    </row>
    <row r="25" spans="2:9" x14ac:dyDescent="0.3">
      <c r="B25" s="6" t="s">
        <v>1004</v>
      </c>
      <c r="C25" s="7">
        <v>3520984</v>
      </c>
    </row>
    <row r="29" spans="2:9" x14ac:dyDescent="0.3">
      <c r="B29" s="5" t="s">
        <v>1003</v>
      </c>
      <c r="C29" t="s">
        <v>1014</v>
      </c>
    </row>
    <row r="30" spans="2:9" x14ac:dyDescent="0.3">
      <c r="B30" s="6">
        <v>0</v>
      </c>
      <c r="C30" s="7">
        <v>99400</v>
      </c>
    </row>
    <row r="31" spans="2:9" x14ac:dyDescent="0.3">
      <c r="B31" s="6">
        <v>1</v>
      </c>
      <c r="C31" s="7">
        <v>129309</v>
      </c>
    </row>
    <row r="32" spans="2:9" x14ac:dyDescent="0.3">
      <c r="B32" s="6">
        <v>2</v>
      </c>
      <c r="C32" s="7">
        <v>152940</v>
      </c>
    </row>
    <row r="33" spans="2:3" x14ac:dyDescent="0.3">
      <c r="B33" s="6">
        <v>3</v>
      </c>
      <c r="C33" s="7">
        <v>146810</v>
      </c>
    </row>
    <row r="34" spans="2:3" x14ac:dyDescent="0.3">
      <c r="B34" s="6">
        <v>4</v>
      </c>
      <c r="C34" s="7">
        <v>114700</v>
      </c>
    </row>
    <row r="35" spans="2:3" x14ac:dyDescent="0.3">
      <c r="B35" s="6">
        <v>5</v>
      </c>
      <c r="C35" s="7">
        <v>156198</v>
      </c>
    </row>
    <row r="36" spans="2:3" x14ac:dyDescent="0.3">
      <c r="B36" s="6">
        <v>6</v>
      </c>
      <c r="C36" s="7">
        <v>177211</v>
      </c>
    </row>
    <row r="37" spans="2:3" x14ac:dyDescent="0.3">
      <c r="B37" s="6">
        <v>7</v>
      </c>
      <c r="C37" s="7">
        <v>147749</v>
      </c>
    </row>
    <row r="38" spans="2:3" x14ac:dyDescent="0.3">
      <c r="B38" s="6">
        <v>8</v>
      </c>
      <c r="C38" s="7">
        <v>133617</v>
      </c>
    </row>
    <row r="39" spans="2:3" x14ac:dyDescent="0.3">
      <c r="B39" s="6">
        <v>9</v>
      </c>
      <c r="C39" s="7">
        <v>153678</v>
      </c>
    </row>
    <row r="40" spans="2:3" x14ac:dyDescent="0.3">
      <c r="B40" s="6">
        <v>10</v>
      </c>
      <c r="C40" s="7">
        <v>94985</v>
      </c>
    </row>
    <row r="41" spans="2:3" x14ac:dyDescent="0.3">
      <c r="B41" s="6">
        <v>11</v>
      </c>
      <c r="C41" s="7">
        <v>130287</v>
      </c>
    </row>
    <row r="42" spans="2:3" x14ac:dyDescent="0.3">
      <c r="B42" s="6">
        <v>12</v>
      </c>
      <c r="C42" s="7">
        <v>162394</v>
      </c>
    </row>
    <row r="43" spans="2:3" x14ac:dyDescent="0.3">
      <c r="B43" s="6">
        <v>13</v>
      </c>
      <c r="C43" s="7">
        <v>152340</v>
      </c>
    </row>
    <row r="44" spans="2:3" x14ac:dyDescent="0.3">
      <c r="B44" s="6">
        <v>14</v>
      </c>
      <c r="C44" s="7">
        <v>126406</v>
      </c>
    </row>
    <row r="45" spans="2:3" x14ac:dyDescent="0.3">
      <c r="B45" s="6">
        <v>15</v>
      </c>
      <c r="C45" s="7">
        <v>163586</v>
      </c>
    </row>
    <row r="46" spans="2:3" x14ac:dyDescent="0.3">
      <c r="B46" s="6">
        <v>16</v>
      </c>
      <c r="C46" s="7">
        <v>128797</v>
      </c>
    </row>
    <row r="47" spans="2:3" x14ac:dyDescent="0.3">
      <c r="B47" s="6">
        <v>17</v>
      </c>
      <c r="C47" s="7">
        <v>155373</v>
      </c>
    </row>
    <row r="48" spans="2:3" x14ac:dyDescent="0.3">
      <c r="B48" s="6">
        <v>18</v>
      </c>
      <c r="C48" s="7">
        <v>173118</v>
      </c>
    </row>
    <row r="49" spans="2:3" x14ac:dyDescent="0.3">
      <c r="B49" s="6">
        <v>19</v>
      </c>
      <c r="C49" s="7">
        <v>185771</v>
      </c>
    </row>
    <row r="50" spans="2:3" x14ac:dyDescent="0.3">
      <c r="B50" s="6">
        <v>20</v>
      </c>
      <c r="C50" s="7">
        <v>186426</v>
      </c>
    </row>
    <row r="51" spans="2:3" x14ac:dyDescent="0.3">
      <c r="B51" s="6">
        <v>21</v>
      </c>
      <c r="C51" s="7">
        <v>155466</v>
      </c>
    </row>
    <row r="52" spans="2:3" x14ac:dyDescent="0.3">
      <c r="B52" s="6">
        <v>22</v>
      </c>
      <c r="C52" s="7">
        <v>125912</v>
      </c>
    </row>
    <row r="53" spans="2:3" x14ac:dyDescent="0.3">
      <c r="B53" s="6">
        <v>23</v>
      </c>
      <c r="C53" s="7">
        <v>168511</v>
      </c>
    </row>
    <row r="54" spans="2:3" x14ac:dyDescent="0.3">
      <c r="B54" s="6" t="s">
        <v>1004</v>
      </c>
      <c r="C54"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6413C-28A5-4C6D-9C99-3294292BF121}">
  <dimension ref="A1"/>
  <sheetViews>
    <sheetView topLeftCell="A3" zoomScale="103" zoomScaleNormal="100" workbookViewId="0">
      <selection activeCell="V37" sqref="V37"/>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M G A A B Q S w M E F A A C A A g A 9 b t J 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1 u 0 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b t J W m u s t Z E 7 A w A A 4 A w A A B M A H A B G b 3 J t d W x h c y 9 T Z W N 0 a W 9 u M S 5 t I K I Y A C i g F A A A A A A A A A A A A A A A A A A A A A A A A A A A A N 1 W 2 2 r b Q B B 9 N / g f F g W K A q q o Q p t C i x 6 C n T R u E + d i 0 x f H m I 0 0 j g X S r t l d h R j j f + + s 7 j e n C X 5 q / W J p Z n b O 2 Z m z O 5 L g q Y A z M k n / n e / 9 X r 8 n V 1 S A T 4 6 M i w + 3 B n F J C K r f I / i b 8 F h 4 g J Y L H v o g 7 I s g B G k a 5 9 8 e d O R x v x e w a m A 1 2 S C W i k c g 5 D v y W W n U U W Z 4 W H h F E k 8 + O 5 p a m m E 7 Q 6 5 J C n J L 1 c p w 8 x W G N a Y R u E a x 0 M a F x n w 3 G 3 C m g K l 5 A T G K 1 l w o T X T y W y c e y G d 7 y L 0 4 w i h z L w N r N o Q w i A I F w j U s w y I D H s Y R k + 5 X i 5 w z j / s B e 3 K d k y 8 n F r m L u Y K J 2 o T g l o 8 2 w s z L f d 4 K H n F N 4 h I o b k Z q I l P 6 i H G Z J 7 O b D b 4 W m W U B Z 2 E 4 8 W h I h X S V i K G S e 7 C i 7 A n j p 5 s 1 l H m n g j K 5 5 C J K i W u n z t 4 i Y m 2 3 R t 7 C x W i I i A p D i Y I X t b P I 1 t B l b h k H g d q 0 j V h 5 6 q n F O I 4 e Q b T c 5 x E N w p b 1 B z C / I / j M 9 w V I W b P v K j J s 7 L q q x x v h H y h G n m Z 4 p x L T V Y f K s I q 9 V 4 P O p z e K c M w Z / D M q T B q X S n D E 1 O l n W 0 e n y n p F n 5 j K j 1 F 1 X e v u Y s p U K t W G J 8 U a U l V o 2 8 f n i m s a V G S P z 4 l L t + M Z x K Z 7 Y e H t X H v F P a o v 4 t Y G b j y P y q Z j V x Z 2 x C Q k n b h G S a 1 I c h 6 L + u I 5 S S t r N j p g E a M S b x G g 3 o p o 2 n Z i 1 l Z z V l Y B G 1 m i d 2 B f 4 h n o R u 2 i h + D J g g x W 1 8 P W h h x R G z R i 2 Z Q S 8 h 4 Y p v B z r Z e g q S M z m 0 1 u W k A Z Z v J v l k j H R r W c y L 0 Y W t 0 7 a j L A j M P R c r n I q p V 1 O d / c r C a K + c d 6 U Y u r 5 U U J v B s x 6 5 B u 5 N 7 z o f d V I 6 i 3 1 Q 0 + j E W i J 1 s n r O m 7 S z u 6 J E 7 3 d h v U 9 v e u p u 8 3 t s 9 5 Y / + c d g N r c P U e X o P Q Q r + L Q Q R Q q e Y Y J C b 8 y Y O O N i J C / b b A w 5 e 9 y b Y n f 9 X 1 0 P l + B c y 3 r 2 C p b m K 8 j a t 9 X V O m + 1 X E F 2 R S V / J c 1 L p B v I 6 j O Q Q 4 p 8 z R + P 7 Y 2 L U M 3 X e t 8 9 f L t s 1 R 1 7 q a G i d L L A Q w b 5 M r a N + k d W q j N k 9 4 y L B d 5 z n e O W 7 z d Y c O 3 D r + 3 p F 7 + j 9 O 3 N d m Z + 7 r / v 7 D 2 + 2 J i / Y 3 Y F 1 V z a H b N e n S y S k 9 E a x b 4 / G 1 L 7 4 / U E s B A i 0 A F A A C A A g A 9 b t J W s i A H 7 C m A A A A 9 w A A A B I A A A A A A A A A A A A A A A A A A A A A A E N v b m Z p Z y 9 Q Y W N r Y W d l L n h t b F B L A Q I t A B Q A A g A I A P W 7 S V o P y u m r p A A A A O k A A A A T A A A A A A A A A A A A A A A A A P I A A A B b Q 2 9 u d G V u d F 9 U e X B l c 1 0 u e G 1 s U E s B A i 0 A F A A C A A g A 9 b t J W m u s t Z E 7 A w A A 4 A w A A B M A A A A A A A A A A A A A A A A A 4 w E A A E Z v c m 1 1 b G F z L 1 N l Y 3 R p b 2 4 x L m 1 Q S w U G A A A A A A M A A w D C A 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T c A A A A A A A C v 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i U y N l A 8 L 0 l 0 Z W 1 Q Y X R o P j w v S X R l b U x v Y 2 F 0 a W 9 u P j x T d G F i b G V F b n R y a W V z P j x F b n R y e S B U e X B l P S J J c 1 B y a X Z h d G U i I F Z h b H V l P S J s M C I g L z 4 8 R W 5 0 c n k g V H l w Z T 0 i U X V l c n l J R C I g V m F s d W U 9 I n N i Z j M 2 M D A 3 N C 0 4 Z W V l L T R k O D c t Y j Z j N i 1 i Y z V l M T g 2 Y T Q 2 Y 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f U 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A 5 V D E 4 O j A x O j Q y L j E w N j Q y N D 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X H U w M D I 2 U C 9 T b 3 V y Y 2 U u e 0 N v b n R l b n Q s M H 0 m c X V v d D s s J n F 1 b 3 Q 7 U 2 V j d G l v b j E v R l x 1 M D A y N l A v U 2 9 1 c m N l L n t O Y W 1 l L D F 9 J n F 1 b 3 Q 7 L C Z x d W 9 0 O 1 N l Y 3 R p b 2 4 x L 0 Z c d T A w M j Z Q L 1 N v d X J j Z S 5 7 R X h 0 Z W 5 z a W 9 u L D J 9 J n F 1 b 3 Q 7 L C Z x d W 9 0 O 1 N l Y 3 R p b 2 4 x L 0 Z c d T A w M j Z Q L 1 N v d X J j Z S 5 7 R G F 0 Z S B h Y 2 N l c 3 N l Z C w z f S Z x d W 9 0 O y w m c X V v d D t T Z W N 0 a W 9 u M S 9 G X H U w M D I 2 U C 9 T b 3 V y Y 2 U u e 0 R h d G U g b W 9 k a W Z p Z W Q s N H 0 m c X V v d D s s J n F 1 b 3 Q 7 U 2 V j d G l v b j E v R l x 1 M D A y N l A v U 2 9 1 c m N l L n t E Y X R l I G N y Z W F 0 Z W Q s N X 0 m c X V v d D s s J n F 1 b 3 Q 7 U 2 V j d G l v b j E v R l x 1 M D A y N l A v U 2 9 1 c m N l L n t G b 2 x k Z X I g U G F 0 a C w 3 f S Z x d W 9 0 O 1 0 s J n F 1 b 3 Q 7 Q 2 9 s d W 1 u Q 2 9 1 b n Q m c X V v d D s 6 N y w m c X V v d D t L Z X l D b 2 x 1 b W 5 O Y W 1 l c y Z x d W 9 0 O z p b J n F 1 b 3 Q 7 R m 9 s Z G V y I F B h d G g m c X V v d D s s J n F 1 b 3 Q 7 T m F t Z S Z x d W 9 0 O 1 0 s J n F 1 b 3 Q 7 Q 2 9 s d W 1 u S W R l b n R p d G l l c y Z x d W 9 0 O z p b J n F 1 b 3 Q 7 U 2 V j d G l v b j E v R l x 1 M D A y N l A v U 2 9 1 c m N l L n t D b 2 5 0 Z W 5 0 L D B 9 J n F 1 b 3 Q 7 L C Z x d W 9 0 O 1 N l Y 3 R p b 2 4 x L 0 Z c d T A w M j Z Q L 1 N v d X J j Z S 5 7 T m F t Z S w x f S Z x d W 9 0 O y w m c X V v d D t T Z W N 0 a W 9 u M S 9 G X H U w M D I 2 U C 9 T b 3 V y Y 2 U u e 0 V 4 d G V u c 2 l v b i w y f S Z x d W 9 0 O y w m c X V v d D t T Z W N 0 a W 9 u M S 9 G X H U w M D I 2 U C 9 T b 3 V y Y 2 U u e 0 R h d G U g Y W N j Z X N z Z W Q s M 3 0 m c X V v d D s s J n F 1 b 3 Q 7 U 2 V j d G l v b j E v R l x 1 M D A y N l A v U 2 9 1 c m N l L n t E Y X R l I G 1 v Z G l m a W V k L D R 9 J n F 1 b 3 Q 7 L C Z x d W 9 0 O 1 N l Y 3 R p b 2 4 x L 0 Z c d T A w M j Z Q L 1 N v d X J j Z S 5 7 R G F 0 Z S B j c m V h d G V k L D V 9 J n F 1 b 3 Q 7 L C Z x d W 9 0 O 1 N l Y 3 R p b 2 4 x L 0 Z c d T A w M j Z Q L 1 N v d X J j Z S 5 7 R m 9 s Z G V y I F B h d G g s N 3 0 m c X V v d D t d L C Z x d W 9 0 O 1 J l b G F 0 a W 9 u c 2 h p c E l u Z m 8 m c X V v d D s 6 W 1 1 9 I i A v P j w v U 3 R h Y m x l R W 5 0 c m l l c z 4 8 L 0 l 0 Z W 0 + P E l 0 Z W 0 + P E l 0 Z W 1 M b 2 N h d G l v b j 4 8 S X R l b V R 5 c G U + R m 9 y b X V s Y T w v S X R l b V R 5 c G U + P E l 0 Z W 1 Q Y X R o P l N l Y 3 R p b 2 4 x L 0 Y l M j Z Q 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g 1 N D I 4 N T N j L T E 3 O T g t N D k 3 Z C 1 i Z D R l L W I x N j M 5 M j A z Z W J k 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w O V Q x O D o w M T o 0 M i 4 x M T M x M T A 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U l M 0 E l N U N G J T I 2 U C U 1 Q 1 9 j d X N 0 b 2 1 l c n M l M j B j c 3 Y x 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W I 2 M j N h N D g t O D l m O C 0 0 Y z A 2 L T g x Z j U t O T E 5 M m J l M G E y N D Z 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w O V Q x O D o w M T o 0 M i 4 x M j I x M T g 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f V G l t Z S k m c X V v d D s s J n F 1 b 3 Q 7 R E l m Z l 9 P c m R l c l 9 E Z W x p d m V y e S Z x d W 9 0 O y w m c X V v d D t I b 3 V y K E R l b G l 2 Z X J 5 X 1 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E l m Z l 9 P c m R l c l 9 E 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J Z m Z f T 3 J k Z X J f R 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R i U y N l A l N U N f b 3 J k Z X J z J T I w Y 3 N 2 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m U 0 M z k w N 2 U t N j V j M y 0 0 O D Z h L W I 5 Y W Y t Y z d h Y T Y 0 N T A 4 N z U 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w O V Q x O D o w M T o 0 M i 4 x M z A 1 M D A y 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U l M 0 E l N U N G J T I 2 U C U 1 Q 1 9 w c m 9 k d W N 0 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9 R J O 6 X X 7 G Q p v s r n V r O G X U A A A A A A I A A A A A A B B m A A A A A Q A A I A A A A P W O R 3 s N w 1 u y B n o V / R L J x H 9 g 2 D D 8 K M n 4 z y r 2 e i 9 g L 1 k 2 A A A A A A 6 A A A A A A g A A I A A A A D y A B v b o O 8 O O D 3 l q k P l d g F N / J U j b s 3 C 7 X V 3 8 B O z 4 n r e Z U A A A A J l e Q o m f X Z 3 R v p 1 O U 2 E h g E o a 7 Z W c V W a 0 H E 9 d w 6 F h W Q b D C z 7 N W g E h 7 t u q 4 t l 4 f L S 0 4 g K T x d L m j b U H 7 8 G a x 0 H q X G D 5 b O k f K n Q M 8 Y n K F Q M D N y z r Q A A A A F b 4 1 E m n h j A K Y D n J E R F P G N 5 f G W n J y X 9 / e y G 4 I 9 l k 7 g H T Y E u 4 W x i i y s b h 8 M G k Z G R N E F p F e M F i c L D I x C V + K I 5 u N l Q = < / D a t a M a s h u p > 
</file>

<file path=customXml/item10.xml>��< ? x m l   v e r s i o n = " 1 . 0 "   e n c o d i n g = " U T F - 1 6 " ? > < G e m i n i   x m l n s = " h t t p : / / g e m i n i / p i v o t c u s t o m i z a t i o n / T a b l e O r d e r " > < C u s t o m C o n t e n t > < ! [ C D A T A [ F   P _ 3 5 f c 5 3 5 9 - 2 1 8 4 - 4 7 d b - b 5 a 0 - a 9 e 7 e d a 2 0 8 f e , C u s t o m e r s _ c 8 e 4 3 4 9 7 - f 1 5 0 - 4 b 9 e - 9 9 9 5 - 7 e 4 d 4 0 7 d 9 3 a 9 , O r d e r s _ a 7 2 c c a a b - d d 6 7 - 4 e 3 0 - a e 3 3 - 7 5 8 e 3 4 c 4 4 9 8 9 , P r o d u c t s _ 0 c b 0 e 4 4 3 - 1 8 4 e - 4 9 1 f - 8 2 0 3 - 6 8 8 3 a d 3 3 b 6 f 4 ] ] > < / 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  P 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 C o l u m n s \ D a y _ N a m e ( O r d e r _ D a t e ) 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 P & g t ; < / K e y > < / D i a g r a m O b j e c t K e y > < D i a g r a m O b j e c t K e y > < K e y > D y n a m i c   T a g s \ T a b l e s \ & l t ; T a b l e s \ C u s t o m e r s & g t ; < / K e y > < / D i a g r a m O b j e c t K e y > < D i a g r a m O b j e c t K e y > < K e y > D y n a m i c   T a g s \ T a b l e s \ & l t ; T a b l e s \ O r d e r s & g t ; < / K e y > < / D i a g r a m O b j e c t K e y > < D i a g r a m O b j e c t K e y > < K e y > D y n a m i c   T a g s \ T a b l e s \ & l t ; T a b l e s \ P r o d u c t s & g t ; < / K e y > < / D i a g r a m O b j e c t K e y > < D i a g r a m O b j e c t K e y > < K e y > T a b l e s \ F   P < / K e y > < / D i a g r a m O b j e c t K e y > < D i a g r a m O b j e c t K e y > < K e y > T a b l e s \ F   P \ C o l u m n s \ C o n t e n t < / K e y > < / D i a g r a m O b j e c t K e y > < D i a g r a m O b j e c t K e y > < K e y > T a b l e s \ F   P \ C o l u m n s \ N a m e < / K e y > < / D i a g r a m O b j e c t K e y > < D i a g r a m O b j e c t K e y > < K e y > T a b l e s \ F   P \ C o l u m n s \ E x t e n s i o n < / K e y > < / D i a g r a m O b j e c t K e y > < D i a g r a m O b j e c t K e y > < K e y > T a b l e s \ F   P \ C o l u m n s \ D a t e   a c c e s s e d < / K e y > < / D i a g r a m O b j e c t K e y > < D i a g r a m O b j e c t K e y > < K e y > T a b l e s \ F   P \ C o l u m n s \ D a t e   m o d i f i e d < / K e y > < / D i a g r a m O b j e c t K e y > < D i a g r a m O b j e c t K e y > < K e y > T a b l e s \ F   P \ C o l u m n s \ D a t e   c r e a t e d < / K e y > < / D i a g r a m O b j e c t K e y > < D i a g r a m O b j e c t K e y > < K e y > T a b l e s \ F   P \ C o l u m n s \ F o l d e r 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 T a b l e s \ O r d e r s \ C o l u m n s \ D a y _ N a m e ( O r d e r _ D a t e ) 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  P < / K e y > < / a : K e y > < a : V a l u e   i : t y p e = " D i a g r a m D i s p l a y N o d e V i e w S t a t e " > < H e i g h t > 2 1 8 < / H e i g h t > < I s E x p a n d e d > t r u e < / I s E x p a n d e d > < L a y e d O u t > t r u e < / L a y e d O u t > < W i d t h > 2 0 0 < / W i d t h > < / a : V a l u e > < / a : K e y V a l u e O f D i a g r a m O b j e c t K e y a n y T y p e z b w N T n L X > < a : K e y V a l u e O f D i a g r a m O b j e c t K e y a n y T y p e z b w N T n L X > < a : K e y > < K e y > T a b l e s \ F   P \ C o l u m n s \ C o n t e n t < / K e y > < / a : K e y > < a : V a l u e   i : t y p e = " D i a g r a m D i s p l a y N o d e V i e w S t a t e " > < H e i g h t > 1 5 0 < / H e i g h t > < I s E x p a n d e d > t r u e < / I s E x p a n d e d > < W i d t h > 2 0 0 < / W i d t h > < / a : V a l u e > < / a : K e y V a l u e O f D i a g r a m O b j e c t K e y a n y T y p e z b w N T n L X > < a : K e y V a l u e O f D i a g r a m O b j e c t K e y a n y T y p e z b w N T n L X > < a : K e y > < K e y > T a b l e s \ F   P \ C o l u m n s \ N a m e < / K e y > < / a : K e y > < a : V a l u e   i : t y p e = " D i a g r a m D i s p l a y N o d e V i e w S t a t e " > < H e i g h t > 1 5 0 < / H e i g h t > < I s E x p a n d e d > t r u e < / I s E x p a n d e d > < W i d t h > 2 0 0 < / W i d t h > < / a : V a l u e > < / a : K e y V a l u e O f D i a g r a m O b j e c t K e y a n y T y p e z b w N T n L X > < a : K e y V a l u e O f D i a g r a m O b j e c t K e y a n y T y p e z b w N T n L X > < a : K e y > < K e y > T a b l e s \ F   P \ C o l u m n s \ E x t e n s i o n < / K e y > < / a : K e y > < a : V a l u e   i : t y p e = " D i a g r a m D i s p l a y N o d e V i e w S t a t e " > < H e i g h t > 1 5 0 < / H e i g h t > < I s E x p a n d e d > t r u e < / I s E x p a n d e d > < W i d t h > 2 0 0 < / W i d t h > < / a : V a l u e > < / a : K e y V a l u e O f D i a g r a m O b j e c t K e y a n y T y p e z b w N T n L X > < a : K e y V a l u e O f D i a g r a m O b j e c t K e y a n y T y p e z b w N T n L X > < a : K e y > < K e y > T a b l e s \ F   P \ C o l u m n s \ D a t e   a c c e s s e d < / K e y > < / a : K e y > < a : V a l u e   i : t y p e = " D i a g r a m D i s p l a y N o d e V i e w S t a t e " > < H e i g h t > 1 5 0 < / H e i g h t > < I s E x p a n d e d > t r u e < / I s E x p a n d e d > < W i d t h > 2 0 0 < / W i d t h > < / a : V a l u e > < / a : K e y V a l u e O f D i a g r a m O b j e c t K e y a n y T y p e z b w N T n L X > < a : K e y V a l u e O f D i a g r a m O b j e c t K e y a n y T y p e z b w N T n L X > < a : K e y > < K e y > T a b l e s \ F   P \ C o l u m n s \ D a t e   m o d i f i e d < / K e y > < / a : K e y > < a : V a l u e   i : t y p e = " D i a g r a m D i s p l a y N o d e V i e w S t a t e " > < H e i g h t > 1 5 0 < / H e i g h t > < I s E x p a n d e d > t r u e < / I s E x p a n d e d > < W i d t h > 2 0 0 < / W i d t h > < / a : V a l u e > < / a : K e y V a l u e O f D i a g r a m O b j e c t K e y a n y T y p e z b w N T n L X > < a : K e y V a l u e O f D i a g r a m O b j e c t K e y a n y T y p e z b w N T n L X > < a : K e y > < K e y > T a b l e s \ F   P \ C o l u m n s \ D a t e   c r e a t e d < / K e y > < / a : K e y > < a : V a l u e   i : t y p e = " D i a g r a m D i s p l a y N o d e V i e w S t a t e " > < H e i g h t > 1 5 0 < / H e i g h t > < I s E x p a n d e d > t r u e < / I s E x p a n d e d > < W i d t h > 2 0 0 < / W i d t h > < / a : V a l u e > < / a : K e y V a l u e O f D i a g r a m O b j e c t K e y a n y T y p e z b w N T n L X > < a : K e y V a l u e O f D i a g r a m O b j e c t K e y a n y T y p e z b w N T n L X > < a : K e y > < K e y > T a b l e s \ F   P \ C o l u m n s \ F o l d e r 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 2 1 4 . 8 < / H e i g h t > < I s E x p a n d e d > t r u e < / I s E x p a n d e d > < L a y e d O u t > t r u e < / L a y e d O u t > < L e f t > 3 0 4 . 3 0 3 8 1 0 5 6 7 6 6 5 7 2 < / L e f t > < T a b I n d e x > 2 < / T a b I n d e x > < T o p > 1 3 8 . 4 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 3 9 8 . 8 0 0 0 0 0 0 0 0 0 0 0 0 7 < / 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 1 9 8 < / H e i g h t > < I s E x p a n d e d > t r u e < / I s E x p a n d e d > < I s F o c u s e d > t r u e < / I s F o c u s e d > < L a y e d O u t > t r u e < / L a y e d O u t > < L e f t > 1 0 0 4 . 9 1 1 4 3 1 7 0 2 9 9 7 3 < / L e f t > < T a b I n d e x > 3 < / T a b I n d e x > < T o p > 1 4 3 . 2 0 0 0 0 0 0 0 0 0 0 0 0 5 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 ( 8 7 5 . 8 0 7 6 2 1 1 3 5 3 3 2 , 1 9 9 . 4 ) .   E n d   p o i n t   2 :   ( 9 8 8 . 9 1 1 4 3 1 7 0 2 9 9 7 , 2 4 2 . 2 )   < / A u t o m a t i o n P r o p e r t y H e l p e r T e x t > < L a y e d O u t > t r u e < / L a y e d O u t > < P o i n t s   x m l n s : b = " h t t p : / / s c h e m a s . d a t a c o n t r a c t . o r g / 2 0 0 4 / 0 7 / S y s t e m . W i n d o w s " > < b : P o i n t > < b : _ x > 8 7 5 . 8 0 7 6 2 1 1 3 5 3 3 1 6 < / b : _ x > < b : _ y > 1 9 9 . 4 < / b : _ y > < / b : P o i n t > < b : P o i n t > < b : _ x > 9 3 0 . 3 5 9 5 2 6 5 < / b : _ x > < b : _ y > 1 9 9 . 4 < / b : _ y > < / b : P o i n t > < b : P o i n t > < b : _ x > 9 3 2 . 3 5 9 5 2 6 5 < / b : _ x > < b : _ y > 2 0 1 . 4 < / b : _ y > < / b : P o i n t > < b : P o i n t > < b : _ x > 9 3 2 . 3 5 9 5 2 6 5 < / b : _ x > < b : _ y > 2 4 0 . 2 < / b : _ y > < / b : P o i n t > < b : P o i n t > < b : _ x > 9 3 4 . 3 5 9 5 2 6 5 < / b : _ x > < b : _ y > 2 4 2 . 2 < / b : _ y > < / b : P o i n t > < b : P o i n t > < b : _ x > 9 8 8 . 9 1 1 4 3 1 7 0 2 9 9 7 3 3 < / b : _ x > < b : _ y > 2 4 2 . 2 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 1 9 1 . 4 < / b : _ y > < / L a b e l L o c a t i o n > < L o c a t i o n   x m l n s : b = " h t t p : / / s c h e m a s . d a t a c o n t r a c t . o r g / 2 0 0 4 / 0 7 / S y s t e m . W i n d o w s " > < b : _ x > 8 5 9 . 8 0 7 6 2 1 1 3 5 3 3 1 6 < / b : _ x > < b : _ y > 1 9 9 . 4 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 9 8 8 . 9 1 1 4 3 1 7 0 2 9 9 7 3 3 < / b : _ x > < b : _ y > 2 3 4 . 2 < / b : _ y > < / L a b e l L o c a t i o n > < L o c a t i o n   x m l n s : b = " h t t p : / / s c h e m a s . d a t a c o n t r a c t . o r g / 2 0 0 4 / 0 7 / S y s t e m . W i n d o w s " > < b : _ x > 1 0 0 4 . 9 1 1 4 3 1 7 0 2 9 9 7 3 < / b : _ x > < b : _ y > 2 4 2 . 2 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 1 9 9 . 4 < / b : _ y > < / b : P o i n t > < b : P o i n t > < b : _ x > 9 3 0 . 3 5 9 5 2 6 5 < / b : _ x > < b : _ y > 1 9 9 . 4 < / b : _ y > < / b : P o i n t > < b : P o i n t > < b : _ x > 9 3 2 . 3 5 9 5 2 6 5 < / b : _ x > < b : _ y > 2 0 1 . 4 < / b : _ y > < / b : P o i n t > < b : P o i n t > < b : _ x > 9 3 2 . 3 5 9 5 2 6 5 < / b : _ x > < b : _ y > 2 4 0 . 2 < / b : _ y > < / b : P o i n t > < b : P o i n t > < b : _ x > 9 3 4 . 3 5 9 5 2 6 5 < / b : _ x > < b : _ y > 2 4 2 . 2 < / b : _ y > < / b : P o i n t > < b : P o i n t > < b : _ x > 9 8 8 . 9 1 1 4 3 1 7 0 2 9 9 7 3 3 < / b : _ x > < b : _ y > 2 4 2 . 2 < / 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 ( 6 4 3 . 8 0 7 6 2 1 1 3 5 3 3 2 , 1 9 9 . 4 ) .   E n d   p o i n t   2 :   ( 5 2 0 . 3 0 3 8 1 0 5 6 7 6 6 6 , 2 4 5 . 8 )   < / A u t o m a t i o n P r o p e r t y H e l p e r T e x t > < L a y e d O u t > t r u e < / L a y e d O u t > < P o i n t s   x m l n s : b = " h t t p : / / s c h e m a s . d a t a c o n t r a c t . o r g / 2 0 0 4 / 0 7 / S y s t e m . W i n d o w s " > < b : P o i n t > < b : _ x > 6 4 3 . 8 0 7 6 2 1 1 3 5 3 3 1 6 < / b : _ x > < b : _ y > 1 9 9 . 4 < / b : _ y > < / b : P o i n t > < b : P o i n t > < b : _ x > 5 8 4 . 0 5 5 7 1 6 0 0 0 0 0 0 0 7 < / b : _ x > < b : _ y > 1 9 9 . 4 < / b : _ y > < / b : P o i n t > < b : P o i n t > < b : _ x > 5 8 2 . 0 5 5 7 1 6 0 0 0 0 0 0 0 7 < / b : _ x > < b : _ y > 2 0 1 . 4 < / b : _ y > < / b : P o i n t > < b : P o i n t > < b : _ x > 5 8 2 . 0 5 5 7 1 6 0 0 0 0 0 0 0 7 < / b : _ x > < b : _ y > 2 4 3 . 8 < / b : _ y > < / b : P o i n t > < b : P o i n t > < b : _ x > 5 8 0 . 0 5 5 7 1 6 0 0 0 0 0 0 0 7 < / b : _ x > < b : _ y > 2 4 5 . 8 < / b : _ y > < / b : P o i n t > < b : P o i n t > < b : _ x > 5 2 0 . 3 0 3 8 1 0 5 6 7 6 6 5 7 8 < / b : _ x > < b : _ y > 2 4 5 . 8 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 1 9 1 . 4 < / b : _ y > < / L a b e l L o c a t i o n > < L o c a t i o n   x m l n s : b = " h t t p : / / s c h e m a s . d a t a c o n t r a c t . o r g / 2 0 0 4 / 0 7 / S y s t e m . W i n d o w s " > < b : _ x > 6 5 9 . 8 0 7 6 2 1 1 3 5 3 3 1 6 < / b : _ x > < b : _ y > 1 9 9 . 4 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 5 0 4 . 3 0 3 8 1 0 5 6 7 6 6 5 7 8 < / b : _ x > < b : _ y > 2 3 7 . 8 < / b : _ y > < / L a b e l L o c a t i o n > < L o c a t i o n   x m l n s : b = " h t t p : / / s c h e m a s . d a t a c o n t r a c t . o r g / 2 0 0 4 / 0 7 / S y s t e m . W i n d o w s " > < b : _ x > 5 0 4 . 3 0 3 8 1 0 5 6 7 6 6 5 7 8 < / b : _ x > < b : _ y > 2 4 5 . 8 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 1 9 9 . 4 < / b : _ y > < / b : P o i n t > < b : P o i n t > < b : _ x > 5 8 4 . 0 5 5 7 1 6 0 0 0 0 0 0 0 7 < / b : _ x > < b : _ y > 1 9 9 . 4 < / b : _ y > < / b : P o i n t > < b : P o i n t > < b : _ x > 5 8 2 . 0 5 5 7 1 6 0 0 0 0 0 0 0 7 < / b : _ x > < b : _ y > 2 0 1 . 4 < / b : _ y > < / b : P o i n t > < b : P o i n t > < b : _ x > 5 8 2 . 0 5 5 7 1 6 0 0 0 0 0 0 0 7 < / b : _ x > < b : _ y > 2 4 3 . 8 < / b : _ y > < / b : P o i n t > < b : P o i n t > < b : _ x > 5 8 0 . 0 5 5 7 1 6 0 0 0 0 0 0 0 7 < / b : _ x > < b : _ y > 2 4 5 . 8 < / b : _ y > < / b : P o i n t > < b : P o i n t > < b : _ x > 5 2 0 . 3 0 3 8 1 0 5 6 7 6 6 5 7 8 < / b : _ x > < b : _ y > 2 4 5 . 8 < / 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 P _ 3 5 f c 5 3 5 9 - 2 1 8 4 - 4 7 d b - b 5 a 0 - a 9 e 7 e d a 2 0 8 f e < / K e y > < V a l u e   x m l n s : a = " h t t p : / / s c h e m a s . d a t a c o n t r a c t . o r g / 2 0 0 4 / 0 7 / M i c r o s o f t . A n a l y s i s S e r v i c e s . C o m m o n " > < a : H a s F o c u s > t r u e < / a : H a s F o c u s > < a : S i z e A t D p i 9 6 > 1 2 5 < / a : S i z e A t D p i 9 6 > < a : V i s i b l e > t r u e < / a : V i s i b l e > < / V a l u e > < / K e y V a l u e O f s t r i n g S a n d b o x E d i t o r . M e a s u r e G r i d S t a t e S c d E 3 5 R y > < K e y V a l u e O f s t r i n g S a n d b o x E d i t o r . M e a s u r e G r i d S t a t e S c d E 3 5 R y > < K e y > O r d e r s _ a 7 2 c c a a b - d d 6 7 - 4 e 3 0 - a e 3 3 - 7 5 8 e 3 4 c 4 4 9 8 9 < / K e y > < V a l u e   x m l n s : a = " h t t p : / / s c h e m a s . d a t a c o n t r a c t . o r g / 2 0 0 4 / 0 7 / M i c r o s o f t . A n a l y s i s S e r v i c e s . C o m m o n " > < a : H a s F o c u s > t r u e < / a : H a s F o c u s > < a : S i z e A t D p i 9 6 > 1 2 5 < / a : S i z e A t D p i 9 6 > < a : V i s i b l e > t r u e < / a : V i s i b l e > < / V a l u e > < / K e y V a l u e O f s t r i n g S a n d b o x E d i t o r . M e a s u r e G r i d S t a t e S c d E 3 5 R y > < K e y V a l u e O f s t r i n g S a n d b o x E d i t o r . M e a s u r e G r i d S t a t e S c d E 3 5 R y > < K e y > P r o d u c t s _ 0 c b 0 e 4 4 3 - 1 8 4 e - 4 9 1 f - 8 2 0 3 - 6 8 8 3 a d 3 3 b 6 f 4 < / K e y > < V a l u e   x m l n s : a = " h t t p : / / s c h e m a s . d a t a c o n t r a c t . o r g / 2 0 0 4 / 0 7 / M i c r o s o f t . A n a l y s i s S e r v i c e s . C o m m o n " > < a : H a s F o c u s > f a l s e < / a : H a s F o c u s > < a : S i z e A t D p i 9 6 > 1 2 3 < / a : S i z e A t D p i 9 6 > < a : V i s i b l e > t r u e < / a : V i s i b l e > < / V a l u e > < / K e y V a l u e O f s t r i n g S a n d b o x E d i t o r . M e a s u r e G r i d S t a t e S c d E 3 5 R y > < K e y V a l u e O f s t r i n g S a n d b o x E d i t o r . M e a s u r e G r i d S t a t e S c d E 3 5 R y > < K e y > C u s t o m e r s _ c 8 e 4 3 4 9 7 - f 1 5 0 - 4 b 9 e - 9 9 9 5 - 7 e 4 d 4 0 7 d 9 3 a 9 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G e m i n i   x m l n s = " h t t p : / / g e m i n i / p i v o t c u s t o m i z a t i o n / a 7 b 8 1 4 1 0 - c 4 7 9 - 4 5 f d - b c d d - a 9 3 9 e 2 f 1 e a 4 0 " > < 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e 9 9 0 9 d c 4 - b 7 d 7 - 4 8 7 8 - b 7 5 f - e 4 4 d 6 e 7 e 7 f a 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d d 3 b a 8 f c - e 5 3 4 - 4 3 4 5 - b a 3 3 - e 8 7 d e 5 e 8 c 0 4 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F   P _ 3 5 f c 5 3 5 9 - 2 1 8 4 - 4 7 d b - b 5 a 0 - a 9 e 7 e d a 2 0 8 f 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 2 0 2 5 - 0 2 - 2 4 T 1 2 : 0 2 : 3 8 . 9 1 5 3 8 3 7 + 0 5 : 3 0 < / L a s t P r o c e s s e d T i m e > < / D a t a M o d e l i n g S a n d b o x . S e r i a l i z e d S a n d b o x E r r o r C a c h e > ] ] > < / C u s t o m C o n t e n t > < / G e m i n i > 
</file>

<file path=customXml/item3.xml>��< ? x m l   v e r s i o n = " 1 . 0 "   e n c o d i n g = " U T F - 1 6 " ? > < G e m i n i   x m l n s = " h t t p : / / g e m i n i / p i v o t c u s t o m i z a t i o n / T a b l e X M L _ P r o d u c t s _ 0 c b 0 e 4 4 3 - 1 8 4 e - 4 9 1 f - 8 2 0 3 - 6 8 8 3 a d 3 3 b 6 f 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c 8 e 4 3 4 9 7 - f 1 5 0 - 4 b 9 e - 9 9 9 5 - 7 e 4 d 4 0 7 d 9 3 a 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a 7 2 c c a a b - d d 6 7 - 4 e 3 0 - a e 3 3 - 7 5 8 e 3 4 c 4 4 9 8 9 ] ] > < / 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a 7 2 c c a a b - d d 6 7 - 4 e 3 0 - a e 3 3 - 7 5 8 e 3 4 c 4 4 9 8 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 H o u r ( O r d e r _ T i m e ) < / s t r i n g > < / k e y > < v a l u e > < i n t > 1 8 6 < / i n t > < / v a l u e > < / i t e m > < i t e m > < k e y > < s t r i n g > D I f f _ O r d e r _ D e l i v e r y < / s t r i n g > < / k e y > < v a l u e > < i n t > 1 9 9 < / i n t > < / v a l u e > < / i t e m > < i t e m > < k e y > < s t r i n g > H o u r ( D e l i v e r y _ T i m e ) < / s t r i n g > < / k e y > < v a l u e > < i n t > 2 0 3 < / i n t > < / v a l u e > < / i t e m > < i t e m > < k e y > < s t r i n g > P r i c e   ( I N R ) < / s t r i n g > < / k e y > < v a l u e > < i n t > 1 2 5 < / i n t > < / v a l u e > < / i t e m > < i t e m > < k e y > < s t r i n g > R e v e n u e < / s t r i n g > < / k e y > < v a l u e > < i n t > 1 0 9 < / i n t > < / v a l u e > < / i t e m > < i t e m > < k e y > < s t r i n g > D a y _ N a m e ( O r d e r _ D a t e ) 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DAE837C-6EA9-484A-8ADA-A76B1EDB5785}">
  <ds:schemaRefs>
    <ds:schemaRef ds:uri="http://schemas.microsoft.com/DataMashup"/>
  </ds:schemaRefs>
</ds:datastoreItem>
</file>

<file path=customXml/itemProps10.xml><?xml version="1.0" encoding="utf-8"?>
<ds:datastoreItem xmlns:ds="http://schemas.openxmlformats.org/officeDocument/2006/customXml" ds:itemID="{71B4B458-EDBC-447B-9D6D-FCE5C06DE7F1}">
  <ds:schemaRefs/>
</ds:datastoreItem>
</file>

<file path=customXml/itemProps11.xml><?xml version="1.0" encoding="utf-8"?>
<ds:datastoreItem xmlns:ds="http://schemas.openxmlformats.org/officeDocument/2006/customXml" ds:itemID="{6D224659-F827-406A-AC3C-9A23EC8B532B}">
  <ds:schemaRefs/>
</ds:datastoreItem>
</file>

<file path=customXml/itemProps12.xml><?xml version="1.0" encoding="utf-8"?>
<ds:datastoreItem xmlns:ds="http://schemas.openxmlformats.org/officeDocument/2006/customXml" ds:itemID="{DAE8E3D5-E92B-43A0-91F5-02AED2EE1B3C}">
  <ds:schemaRefs/>
</ds:datastoreItem>
</file>

<file path=customXml/itemProps13.xml><?xml version="1.0" encoding="utf-8"?>
<ds:datastoreItem xmlns:ds="http://schemas.openxmlformats.org/officeDocument/2006/customXml" ds:itemID="{94616D64-4999-4D90-B81E-70C8FC35EBED}">
  <ds:schemaRefs/>
</ds:datastoreItem>
</file>

<file path=customXml/itemProps14.xml><?xml version="1.0" encoding="utf-8"?>
<ds:datastoreItem xmlns:ds="http://schemas.openxmlformats.org/officeDocument/2006/customXml" ds:itemID="{E894E8DF-8971-430B-A3A7-ABC4A253CD17}">
  <ds:schemaRefs/>
</ds:datastoreItem>
</file>

<file path=customXml/itemProps15.xml><?xml version="1.0" encoding="utf-8"?>
<ds:datastoreItem xmlns:ds="http://schemas.openxmlformats.org/officeDocument/2006/customXml" ds:itemID="{54F73FBF-7154-4C11-8131-C222D83E8977}">
  <ds:schemaRefs/>
</ds:datastoreItem>
</file>

<file path=customXml/itemProps16.xml><?xml version="1.0" encoding="utf-8"?>
<ds:datastoreItem xmlns:ds="http://schemas.openxmlformats.org/officeDocument/2006/customXml" ds:itemID="{59593AF3-44BD-4138-8ED8-C5B3247E2E81}">
  <ds:schemaRefs/>
</ds:datastoreItem>
</file>

<file path=customXml/itemProps17.xml><?xml version="1.0" encoding="utf-8"?>
<ds:datastoreItem xmlns:ds="http://schemas.openxmlformats.org/officeDocument/2006/customXml" ds:itemID="{131F06DE-88AD-4C38-B721-0EC05EBFAFEE}">
  <ds:schemaRefs/>
</ds:datastoreItem>
</file>

<file path=customXml/itemProps18.xml><?xml version="1.0" encoding="utf-8"?>
<ds:datastoreItem xmlns:ds="http://schemas.openxmlformats.org/officeDocument/2006/customXml" ds:itemID="{0665D94B-1BF6-4B74-BA76-2441E6D4FA75}">
  <ds:schemaRefs/>
</ds:datastoreItem>
</file>

<file path=customXml/itemProps19.xml><?xml version="1.0" encoding="utf-8"?>
<ds:datastoreItem xmlns:ds="http://schemas.openxmlformats.org/officeDocument/2006/customXml" ds:itemID="{C2E6A64D-E06C-4417-915E-B866589FE3DB}">
  <ds:schemaRefs/>
</ds:datastoreItem>
</file>

<file path=customXml/itemProps2.xml><?xml version="1.0" encoding="utf-8"?>
<ds:datastoreItem xmlns:ds="http://schemas.openxmlformats.org/officeDocument/2006/customXml" ds:itemID="{4BCF7C15-FAAE-41FB-99BE-C3707253CD83}">
  <ds:schemaRefs/>
</ds:datastoreItem>
</file>

<file path=customXml/itemProps20.xml><?xml version="1.0" encoding="utf-8"?>
<ds:datastoreItem xmlns:ds="http://schemas.openxmlformats.org/officeDocument/2006/customXml" ds:itemID="{76194B95-0E1E-4407-8F76-84C98542239D}">
  <ds:schemaRefs/>
</ds:datastoreItem>
</file>

<file path=customXml/itemProps21.xml><?xml version="1.0" encoding="utf-8"?>
<ds:datastoreItem xmlns:ds="http://schemas.openxmlformats.org/officeDocument/2006/customXml" ds:itemID="{74B84859-1B18-4AB3-A29D-B868490A3A0D}">
  <ds:schemaRefs/>
</ds:datastoreItem>
</file>

<file path=customXml/itemProps22.xml><?xml version="1.0" encoding="utf-8"?>
<ds:datastoreItem xmlns:ds="http://schemas.openxmlformats.org/officeDocument/2006/customXml" ds:itemID="{D5F0D8FB-C9E0-4DA4-96B0-E00DA33E7EC4}">
  <ds:schemaRefs/>
</ds:datastoreItem>
</file>

<file path=customXml/itemProps23.xml><?xml version="1.0" encoding="utf-8"?>
<ds:datastoreItem xmlns:ds="http://schemas.openxmlformats.org/officeDocument/2006/customXml" ds:itemID="{8A593D1E-CF16-4FF1-A1A2-3B84C0840CF4}">
  <ds:schemaRefs/>
</ds:datastoreItem>
</file>

<file path=customXml/itemProps3.xml><?xml version="1.0" encoding="utf-8"?>
<ds:datastoreItem xmlns:ds="http://schemas.openxmlformats.org/officeDocument/2006/customXml" ds:itemID="{DBBB6E42-E559-48F2-987F-124B7E905064}">
  <ds:schemaRefs/>
</ds:datastoreItem>
</file>

<file path=customXml/itemProps4.xml><?xml version="1.0" encoding="utf-8"?>
<ds:datastoreItem xmlns:ds="http://schemas.openxmlformats.org/officeDocument/2006/customXml" ds:itemID="{509CFD0C-789C-4126-AE36-13C75315501B}">
  <ds:schemaRefs/>
</ds:datastoreItem>
</file>

<file path=customXml/itemProps5.xml><?xml version="1.0" encoding="utf-8"?>
<ds:datastoreItem xmlns:ds="http://schemas.openxmlformats.org/officeDocument/2006/customXml" ds:itemID="{EEA86177-931F-44CA-BA81-EB6040DF6E38}">
  <ds:schemaRefs/>
</ds:datastoreItem>
</file>

<file path=customXml/itemProps6.xml><?xml version="1.0" encoding="utf-8"?>
<ds:datastoreItem xmlns:ds="http://schemas.openxmlformats.org/officeDocument/2006/customXml" ds:itemID="{6BBD88C8-86CF-42E7-ABFB-69F12B38CB1D}">
  <ds:schemaRefs/>
</ds:datastoreItem>
</file>

<file path=customXml/itemProps7.xml><?xml version="1.0" encoding="utf-8"?>
<ds:datastoreItem xmlns:ds="http://schemas.openxmlformats.org/officeDocument/2006/customXml" ds:itemID="{C064E552-D35E-4D09-A384-0904C6EAFDFE}">
  <ds:schemaRefs/>
</ds:datastoreItem>
</file>

<file path=customXml/itemProps8.xml><?xml version="1.0" encoding="utf-8"?>
<ds:datastoreItem xmlns:ds="http://schemas.openxmlformats.org/officeDocument/2006/customXml" ds:itemID="{CF8BD21B-4C18-4645-8008-990B7C484110}">
  <ds:schemaRefs/>
</ds:datastoreItem>
</file>

<file path=customXml/itemProps9.xml><?xml version="1.0" encoding="utf-8"?>
<ds:datastoreItem xmlns:ds="http://schemas.openxmlformats.org/officeDocument/2006/customXml" ds:itemID="{6F824212-678B-4E82-B142-56C8E76D03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F&amp;P</vt:lpstr>
      <vt:lpstr>Customers</vt:lpstr>
      <vt:lpstr>Orders</vt:lpstr>
      <vt:lpstr>Products</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Khemchandra Kamble</dc:creator>
  <cp:lastModifiedBy>Khemchandra Kamble</cp:lastModifiedBy>
  <dcterms:created xsi:type="dcterms:W3CDTF">2025-02-09T17:49:38Z</dcterms:created>
  <dcterms:modified xsi:type="dcterms:W3CDTF">2025-02-24T06:32:39Z</dcterms:modified>
</cp:coreProperties>
</file>