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bapp\jstat-app\analyse\"/>
    </mc:Choice>
  </mc:AlternateContent>
  <xr:revisionPtr revIDLastSave="0" documentId="13_ncr:1_{9DE71071-00C6-4D03-95D2-CBCCDE7ED41D}" xr6:coauthVersionLast="47" xr6:coauthVersionMax="47" xr10:uidLastSave="{00000000-0000-0000-0000-000000000000}"/>
  <bookViews>
    <workbookView xWindow="1920" yWindow="1920" windowWidth="16572" windowHeight="9420" activeTab="2" xr2:uid="{8707CE44-506A-4F81-AF52-91CFE04ED17B}"/>
  </bookViews>
  <sheets>
    <sheet name="Feuil1" sheetId="1" r:id="rId1"/>
    <sheet name="colonnes supprimées" sheetId="2" r:id="rId2"/>
    <sheet name="dico" sheetId="3" r:id="rId3"/>
  </sheets>
  <definedNames>
    <definedName name="_xlnm._FilterDatabase" localSheetId="0" hidden="1">Feuil1!$A$1:$B$231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2" i="3"/>
  <c r="B159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5" i="2"/>
  <c r="C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4" i="2"/>
  <c r="C159" i="2" l="1"/>
</calcChain>
</file>

<file path=xl/sharedStrings.xml><?xml version="1.0" encoding="utf-8"?>
<sst xmlns="http://schemas.openxmlformats.org/spreadsheetml/2006/main" count="908" uniqueCount="350">
  <si>
    <t>id</t>
  </si>
  <si>
    <t>label</t>
  </si>
  <si>
    <t>Column1.expand</t>
  </si>
  <si>
    <t>null</t>
  </si>
  <si>
    <t>Column1.id</t>
  </si>
  <si>
    <t>Column1.self</t>
  </si>
  <si>
    <t>Column1.key</t>
  </si>
  <si>
    <t>Column1.fields.customfield_22970</t>
  </si>
  <si>
    <t>Column1.fields.customfield_14670</t>
  </si>
  <si>
    <t>Column1.fields.customfield_20670</t>
  </si>
  <si>
    <t>Column1.fields.customfield_22171</t>
  </si>
  <si>
    <t>Column1.fields.customfield_21080</t>
  </si>
  <si>
    <t>Column1.fields.resolution</t>
  </si>
  <si>
    <t>Column1.fields.customfield_16170</t>
  </si>
  <si>
    <t>Column1.fields.customfield_20788</t>
  </si>
  <si>
    <t>Column1.fields.customfield_20786</t>
  </si>
  <si>
    <t>Column1.fields.customfield_20783</t>
  </si>
  <si>
    <t>Column1.fields.customfield_19673</t>
  </si>
  <si>
    <t>Column1.fields.customfield_21873</t>
  </si>
  <si>
    <t>Column1.fields.lastViewed</t>
  </si>
  <si>
    <t>Column1.fields.customfield_20781</t>
  </si>
  <si>
    <t>Column1.fields.customfield_21871</t>
  </si>
  <si>
    <t>Column1.fields.customfield_21079</t>
  </si>
  <si>
    <t>Column1.fields.customfield_20782</t>
  </si>
  <si>
    <t>Column1.fields.customfield_17370</t>
  </si>
  <si>
    <t>Column1.fields.customfield_21870</t>
  </si>
  <si>
    <t>Column1.fields.customfield_21078</t>
  </si>
  <si>
    <t>Column1.fields.customfield_21077</t>
  </si>
  <si>
    <t>Column1.fields.customfield_15870</t>
  </si>
  <si>
    <t>Column1.fields.customfield_19670</t>
  </si>
  <si>
    <t>Column1.fields.customfield_20780</t>
  </si>
  <si>
    <t>Column1.fields.customfield_21076</t>
  </si>
  <si>
    <t>Column1.fields.customfield_21075</t>
  </si>
  <si>
    <t>Column1.fields.customfield_19671</t>
  </si>
  <si>
    <t>Column1.fields.customfield_13570</t>
  </si>
  <si>
    <t>Column1.fields.customfield_21074</t>
  </si>
  <si>
    <t>Column1.fields.customfield_19672</t>
  </si>
  <si>
    <t>Column1.fields.customfield_21072</t>
  </si>
  <si>
    <t>Column1.fields.customfield_15871</t>
  </si>
  <si>
    <t>Column1.fields.customfield_11276</t>
  </si>
  <si>
    <t>Column1.fields.customfield_15872</t>
  </si>
  <si>
    <t>Column1.fields.customfield_21070</t>
  </si>
  <si>
    <t>Column1.fields.labels</t>
  </si>
  <si>
    <t>Column1.fields.aggregatetimeoriginalestimate</t>
  </si>
  <si>
    <t>Column1.fields.issuelinks</t>
  </si>
  <si>
    <t>Column1.fields.customfield_20779</t>
  </si>
  <si>
    <t>Column1.fields.assignee</t>
  </si>
  <si>
    <t>Column1.fields.customfield_15070</t>
  </si>
  <si>
    <t>Column1.fields.customfield_20774</t>
  </si>
  <si>
    <t>Column1.fields.customfield_20772</t>
  </si>
  <si>
    <t>Column1.fields.customfield_20773</t>
  </si>
  <si>
    <t>Column1.fields.components</t>
  </si>
  <si>
    <t>Column1.fields.customfield_20770</t>
  </si>
  <si>
    <t>Column1.fields.customfield_14770</t>
  </si>
  <si>
    <t>Column1.fields.customfield_18570</t>
  </si>
  <si>
    <t>Column1.fields.customfield_12470</t>
  </si>
  <si>
    <t>Column1.fields.customfield_22273</t>
  </si>
  <si>
    <t>Column1.fields.customfield_22272</t>
  </si>
  <si>
    <t>Column1.fields.customfield_22271</t>
  </si>
  <si>
    <t>Column1.fields.customfield_14771</t>
  </si>
  <si>
    <t>Column1.fields.customfield_22270</t>
  </si>
  <si>
    <t>Column1.fields.customfield_10970</t>
  </si>
  <si>
    <t>Column1.fields.customfield_10971</t>
  </si>
  <si>
    <t>Column1.fields.customfield_10972</t>
  </si>
  <si>
    <t>Column1.fields.customfield_21972</t>
  </si>
  <si>
    <t>Column1.fields.customfield_21971</t>
  </si>
  <si>
    <t>Column1.fields.customfield_17470</t>
  </si>
  <si>
    <t>Column1.fields.customfield_21970</t>
  </si>
  <si>
    <t>Column1.fields.customfield_21176</t>
  </si>
  <si>
    <t>Column1.fields.customfield_21175</t>
  </si>
  <si>
    <t>Column1.fields.subtasks</t>
  </si>
  <si>
    <t>Column1.fields.customfield_10160</t>
  </si>
  <si>
    <t>Column1.fields.customfield_19770</t>
  </si>
  <si>
    <t>Column1.fields.customfield_11370</t>
  </si>
  <si>
    <t>Column1.fields.customfield_21172</t>
  </si>
  <si>
    <t>Column1.fields.customfield_15970</t>
  </si>
  <si>
    <t>Column1.fields.reporter</t>
  </si>
  <si>
    <t>Column1.fields.customfield_15971</t>
  </si>
  <si>
    <t>Column1.fields.progress</t>
  </si>
  <si>
    <t>Column1.fields.customfield_20877</t>
  </si>
  <si>
    <t>Column1.fields.votes</t>
  </si>
  <si>
    <t>Column1.fields.customfield_20875</t>
  </si>
  <si>
    <t>Column1.fields.customfield_20876</t>
  </si>
  <si>
    <t>Column1.fields.customfield_20873</t>
  </si>
  <si>
    <t>Column1.fields.customfield_20874</t>
  </si>
  <si>
    <t>Column1.fields.issuetype</t>
  </si>
  <si>
    <t>Column1.fields.customfield_20872</t>
  </si>
  <si>
    <t>Column1.fields.customfield_16370</t>
  </si>
  <si>
    <t>Column1.fields.customfield_22374</t>
  </si>
  <si>
    <t>Column1.fields.customfield_22373</t>
  </si>
  <si>
    <t>Column1.fields.customfield_10150</t>
  </si>
  <si>
    <t>Column1.fields.customfield_22372</t>
  </si>
  <si>
    <t>Column1.fields.customfield_14872</t>
  </si>
  <si>
    <t>Column1.fields.customfield_10151</t>
  </si>
  <si>
    <t>Column1.fields.customfield_22371</t>
  </si>
  <si>
    <t>Column1.fields.customfield_22370</t>
  </si>
  <si>
    <t>Column1.fields.project</t>
  </si>
  <si>
    <t>Column1.fields.customfield_14870</t>
  </si>
  <si>
    <t>Column1.fields.customfield_14871</t>
  </si>
  <si>
    <t>Column1.fields.customfield_20070</t>
  </si>
  <si>
    <t>Column1.fields.resolutiondate</t>
  </si>
  <si>
    <t>Column1.fields.customfield_15271</t>
  </si>
  <si>
    <t>Column1.fields.customfield_17571</t>
  </si>
  <si>
    <t>Column1.fields.customfield_15272</t>
  </si>
  <si>
    <t>Column1.fields.watches</t>
  </si>
  <si>
    <t>Column1.fields.customfield_21271</t>
  </si>
  <si>
    <t>Column1.fields.customfield_13770</t>
  </si>
  <si>
    <t>Column1.fields.customfield_21270</t>
  </si>
  <si>
    <t>Column1.fields.customfield_14979</t>
  </si>
  <si>
    <t>Column1.fields.customfield_14977</t>
  </si>
  <si>
    <t>Column1.fields.customfield_14978</t>
  </si>
  <si>
    <t>Column1.fields.customfield_20974</t>
  </si>
  <si>
    <t>Column1.fields.updated</t>
  </si>
  <si>
    <t>Column1.fields.customfield_20972</t>
  </si>
  <si>
    <t>Column1.fields.customfield_20973</t>
  </si>
  <si>
    <t>Column1.fields.customfield_20970</t>
  </si>
  <si>
    <t>Column1.fields.customfield_18771</t>
  </si>
  <si>
    <t>Column1.fields.customfield_16470</t>
  </si>
  <si>
    <t>Column1.fields.customfield_20971</t>
  </si>
  <si>
    <t>Column1.fields.customfield_14170</t>
  </si>
  <si>
    <t>Column1.fields.customfield_22475</t>
  </si>
  <si>
    <t>Column1.fields.customfield_20174</t>
  </si>
  <si>
    <t>Column1.fields.customfield_22474</t>
  </si>
  <si>
    <t>Column1.fields.customfield_22473</t>
  </si>
  <si>
    <t>Column1.fields.customfield_20172</t>
  </si>
  <si>
    <t>Column1.fields.customfield_21383</t>
  </si>
  <si>
    <t>Column1.fields.customfield_22472</t>
  </si>
  <si>
    <t>Column1.fields.customfield_18770</t>
  </si>
  <si>
    <t>Column1.fields.customfield_20173</t>
  </si>
  <si>
    <t>Column1.fields.customfield_21382</t>
  </si>
  <si>
    <t>Column1.fields.customfield_22471</t>
  </si>
  <si>
    <t>Column1.fields.timeoriginalestimate</t>
  </si>
  <si>
    <t>Column1.fields.customfield_14971</t>
  </si>
  <si>
    <t>Column1.fields.customfield_20170</t>
  </si>
  <si>
    <t>Column1.fields.customfield_21381</t>
  </si>
  <si>
    <t>Column1.fields.customfield_22470</t>
  </si>
  <si>
    <t>Column1.fields.description</t>
  </si>
  <si>
    <t>Column1.fields.customfield_14972</t>
  </si>
  <si>
    <t>Column1.fields.customfield_20171</t>
  </si>
  <si>
    <t>Column1.fields.customfield_21380</t>
  </si>
  <si>
    <t>Column1.fields.customfield_14970</t>
  </si>
  <si>
    <t>Column1.fields.customfield_14975</t>
  </si>
  <si>
    <t>Column1.fields.customfield_14976</t>
  </si>
  <si>
    <t>Column1.fields.customfield_14973</t>
  </si>
  <si>
    <t>Column1.fields.customfield_14974</t>
  </si>
  <si>
    <t>Column1.fields.customfield_21379</t>
  </si>
  <si>
    <t>Column1.fields.customfield_15370</t>
  </si>
  <si>
    <t>Column1.fields.summary</t>
  </si>
  <si>
    <t>Column1.fields.customfield_21378</t>
  </si>
  <si>
    <t>Column1.fields.customfield_21377</t>
  </si>
  <si>
    <t>Column1.fields.customfield_21376</t>
  </si>
  <si>
    <t>Column1.fields.customfield_21375</t>
  </si>
  <si>
    <t>Column1.fields.customfield_21374</t>
  </si>
  <si>
    <t>Column1.fields.customfield_21373</t>
  </si>
  <si>
    <t>Column1.fields.customfield_21372</t>
  </si>
  <si>
    <t>Column1.fields.customfield_21371</t>
  </si>
  <si>
    <t>Column1.fields.environment</t>
  </si>
  <si>
    <t>Column1.fields.duedate</t>
  </si>
  <si>
    <t>Column1.fields.customfield_19170</t>
  </si>
  <si>
    <t>Column1.fields.customfield_14270</t>
  </si>
  <si>
    <t>Column1.fields.customfield_18870</t>
  </si>
  <si>
    <t>Column1.fields.customfield_18871</t>
  </si>
  <si>
    <t>Column1.fields.customfield_18872</t>
  </si>
  <si>
    <t>Column1.fields.customfield_22573</t>
  </si>
  <si>
    <t>Column1.fields.customfield_20270</t>
  </si>
  <si>
    <t>Column1.fields.customfield_13976</t>
  </si>
  <si>
    <t>Column1.fields.customfield_18070</t>
  </si>
  <si>
    <t>Column1.fields.customfield_18071</t>
  </si>
  <si>
    <t>Column1.fields.customfield_18072</t>
  </si>
  <si>
    <t>Column1.fields.customfield_21478</t>
  </si>
  <si>
    <t>Column1.fields.customfield_21477</t>
  </si>
  <si>
    <t>Column1.fields.customfield_15470</t>
  </si>
  <si>
    <t>Column1.fields.customfield_21476</t>
  </si>
  <si>
    <t>Column1.fields.customfield_13170</t>
  </si>
  <si>
    <t>Column1.fields.customfield_21472</t>
  </si>
  <si>
    <t>Column1.fields.customfield_21470</t>
  </si>
  <si>
    <t>Column1.fields.customfield_13971</t>
  </si>
  <si>
    <t>Column1.fields.customfield_13973</t>
  </si>
  <si>
    <t>Column1.fields.customfield_13972</t>
  </si>
  <si>
    <t>Column1.fields.customfield_13975</t>
  </si>
  <si>
    <t>Column1.fields.timeestimate</t>
  </si>
  <si>
    <t>Column1.fields.status</t>
  </si>
  <si>
    <t>Column1.fields.customfield_14370</t>
  </si>
  <si>
    <t>Column1.fields.customfield_20370</t>
  </si>
  <si>
    <t>Column1.fields.customfield_10212</t>
  </si>
  <si>
    <t>Column1.fields.customfield_10213</t>
  </si>
  <si>
    <t>Column1.fields.aggregatetimeestimate</t>
  </si>
  <si>
    <t>Column1.fields.customfield_18170</t>
  </si>
  <si>
    <t>Column1.fields.customfield_17075</t>
  </si>
  <si>
    <t>Column1.fields.customfield_17074</t>
  </si>
  <si>
    <t>Column1.fields.creator</t>
  </si>
  <si>
    <t>Column1.fields.customfield_19373</t>
  </si>
  <si>
    <t>Column1.fields.customfield_17870</t>
  </si>
  <si>
    <t>Column1.fields.aggregateprogress</t>
  </si>
  <si>
    <t>Column1.fields.customfield_10200</t>
  </si>
  <si>
    <t>Column1.fields.customfield_23070</t>
  </si>
  <si>
    <t>Column1.fields.customfield_10201</t>
  </si>
  <si>
    <t>Column1.fields.customfield_17070</t>
  </si>
  <si>
    <t>Column1.fields.customfield_14472</t>
  </si>
  <si>
    <t>Column1.fields.customfield_14473</t>
  </si>
  <si>
    <t>Column1.fields.customfield_22770</t>
  </si>
  <si>
    <t>Column1.fields.customfield_14470</t>
  </si>
  <si>
    <t>Column1.fields.customfield_16770</t>
  </si>
  <si>
    <t>Column1.fields.timespent</t>
  </si>
  <si>
    <t>Column1.fields.customfield_14471</t>
  </si>
  <si>
    <t>Column1.fields.customfield_20470</t>
  </si>
  <si>
    <t>Column1.fields.customfield_12970</t>
  </si>
  <si>
    <t>Column1.fields.aggregatetimespent</t>
  </si>
  <si>
    <t>Column1.fields.workratio</t>
  </si>
  <si>
    <t>Column1.fields.customfield_18270</t>
  </si>
  <si>
    <t>Column1.fields.customfield_15671</t>
  </si>
  <si>
    <t>Column1.fields.customfield_15672</t>
  </si>
  <si>
    <t>Column1.fields.customfield_11072</t>
  </si>
  <si>
    <t>Column1.fields.customfield_17970</t>
  </si>
  <si>
    <t>Column1.fields.customfield_21670</t>
  </si>
  <si>
    <t>Column1.fields.customfield_11073</t>
  </si>
  <si>
    <t>Column1.fields.created</t>
  </si>
  <si>
    <t>Column1.fields.customfield_15670</t>
  </si>
  <si>
    <t>Column1.fields.customfield_19470</t>
  </si>
  <si>
    <t>Column1.fields.customfield_20570</t>
  </si>
  <si>
    <t>Column1.fields.customfield_20571</t>
  </si>
  <si>
    <t>Column1.fields.customfield_22070</t>
  </si>
  <si>
    <t>Column1.fields.customfield_10410</t>
  </si>
  <si>
    <t>Column1.fields.customfield_10401</t>
  </si>
  <si>
    <t>Column1.fields.customfield_16070</t>
  </si>
  <si>
    <t>Column1.fields.customfield_15770</t>
  </si>
  <si>
    <t>Column1.fields.customfield_11170</t>
  </si>
  <si>
    <t>Column1.fields.customfield_13470</t>
  </si>
  <si>
    <t>Column1.fields.customfield_11172</t>
  </si>
  <si>
    <t>Column1.fields.customfield_23270</t>
  </si>
  <si>
    <t>Column1.fields.customfield_17270</t>
  </si>
  <si>
    <t>Date de livraison prévue</t>
  </si>
  <si>
    <t>assignee</t>
  </si>
  <si>
    <t>components</t>
  </si>
  <si>
    <t>subtasks</t>
  </si>
  <si>
    <t>reporter</t>
  </si>
  <si>
    <t>issuetype</t>
  </si>
  <si>
    <t>project</t>
  </si>
  <si>
    <t>resolutiondate</t>
  </si>
  <si>
    <t>Responsable</t>
  </si>
  <si>
    <t>Composants</t>
  </si>
  <si>
    <t>issuelinks</t>
  </si>
  <si>
    <t>Jiras liées</t>
  </si>
  <si>
    <t>Etat SLA</t>
  </si>
  <si>
    <t>creator</t>
  </si>
  <si>
    <t>created</t>
  </si>
  <si>
    <t>Créateur</t>
  </si>
  <si>
    <t>Date de création</t>
  </si>
  <si>
    <t>status</t>
  </si>
  <si>
    <t>Statut</t>
  </si>
  <si>
    <t>summary</t>
  </si>
  <si>
    <t>Résumé</t>
  </si>
  <si>
    <t>description</t>
  </si>
  <si>
    <t>Description</t>
  </si>
  <si>
    <t>updated</t>
  </si>
  <si>
    <t>Mise à jour</t>
  </si>
  <si>
    <t>watches</t>
  </si>
  <si>
    <t>Date de résolution</t>
  </si>
  <si>
    <t>Projet</t>
  </si>
  <si>
    <t>Type de ticket</t>
  </si>
  <si>
    <t>Raporteur</t>
  </si>
  <si>
    <t>Sous-tâches</t>
  </si>
  <si>
    <t>labels</t>
  </si>
  <si>
    <t>Etiquettes</t>
  </si>
  <si>
    <t>resolution</t>
  </si>
  <si>
    <t>Résolution</t>
  </si>
  <si>
    <t>complexe</t>
  </si>
  <si>
    <t>group</t>
  </si>
  <si>
    <t>Attribution groupe</t>
  </si>
  <si>
    <t>cf[20070]</t>
  </si>
  <si>
    <t>Nb observateurs</t>
  </si>
  <si>
    <t>cf[15770]</t>
  </si>
  <si>
    <t>Réglementaire impacté</t>
  </si>
  <si>
    <t>nom jira</t>
  </si>
  <si>
    <t>last_comment</t>
  </si>
  <si>
    <t>Date dernier commentaire</t>
  </si>
  <si>
    <t>Nb commentaires</t>
  </si>
  <si>
    <t>step</t>
  </si>
  <si>
    <t>Etape</t>
  </si>
  <si>
    <t>value</t>
  </si>
  <si>
    <t>id_jira</t>
  </si>
  <si>
    <t>Clé technique</t>
  </si>
  <si>
    <t>key</t>
  </si>
  <si>
    <t>due_delivery</t>
  </si>
  <si>
    <t>non</t>
  </si>
  <si>
    <t>name</t>
  </si>
  <si>
    <t>Priorité client</t>
  </si>
  <si>
    <t>clt_priority</t>
  </si>
  <si>
    <t>clt_priority_valid</t>
  </si>
  <si>
    <t>Priorité client validée</t>
  </si>
  <si>
    <t>mrgl_impact</t>
  </si>
  <si>
    <t>nb_comments</t>
  </si>
  <si>
    <t>List</t>
  </si>
  <si>
    <t>sla_status</t>
  </si>
  <si>
    <t>Date de livraison souhaitée</t>
  </si>
  <si>
    <t>desired_delivery</t>
  </si>
  <si>
    <t>Date 1ère mise en recette pour le client</t>
  </si>
  <si>
    <t>pay_period_year</t>
  </si>
  <si>
    <t>Période de paie année</t>
  </si>
  <si>
    <t>ca_update</t>
  </si>
  <si>
    <t>MAJ CA</t>
  </si>
  <si>
    <t>clt_first_test</t>
  </si>
  <si>
    <t>declared_env</t>
  </si>
  <si>
    <t>Environnement déclaré</t>
  </si>
  <si>
    <t>Date fin de recette SRH prévue</t>
  </si>
  <si>
    <t>expected_srh_end_date</t>
  </si>
  <si>
    <t>cf[14976]</t>
  </si>
  <si>
    <t>due_date</t>
  </si>
  <si>
    <t>Échéance</t>
  </si>
  <si>
    <t>Date cloture jira principale</t>
  </si>
  <si>
    <t>main_closing_date</t>
  </si>
  <si>
    <t>timespent</t>
  </si>
  <si>
    <t>Temps consacré</t>
  </si>
  <si>
    <t>Date livraison jira principale</t>
  </si>
  <si>
    <t>main_delivery_date</t>
  </si>
  <si>
    <t>last_assignee_srh</t>
  </si>
  <si>
    <t>Dernier responsable SRH</t>
  </si>
  <si>
    <t>type</t>
  </si>
  <si>
    <t>id_serial</t>
  </si>
  <si>
    <t>PRIMARY KEY</t>
  </si>
  <si>
    <t>Column1.ID</t>
  </si>
  <si>
    <t>Clé</t>
  </si>
  <si>
    <t>VARCHAR(50) UNIQUE NOT NULL</t>
  </si>
  <si>
    <t>TEXT</t>
  </si>
  <si>
    <t>DATE</t>
  </si>
  <si>
    <t>VARCHAR(32)</t>
  </si>
  <si>
    <t>VARCHAR(80)</t>
  </si>
  <si>
    <t>VARCHAR(255)</t>
  </si>
  <si>
    <t>INT</t>
  </si>
  <si>
    <t>VARCHAR(10)</t>
  </si>
  <si>
    <t>customfield_14670</t>
  </si>
  <si>
    <t>customfield_11276</t>
  </si>
  <si>
    <t>customfield_20770</t>
  </si>
  <si>
    <t>customfield_14771</t>
  </si>
  <si>
    <t>customfield_10972</t>
  </si>
  <si>
    <t>customfield_15970</t>
  </si>
  <si>
    <t>customfield_20070</t>
  </si>
  <si>
    <t>customfield_21270</t>
  </si>
  <si>
    <t>customfield_14971</t>
  </si>
  <si>
    <t>customfield_14972</t>
  </si>
  <si>
    <t>customfield_20171</t>
  </si>
  <si>
    <t>customfield_14970</t>
  </si>
  <si>
    <t>customfield_14976</t>
  </si>
  <si>
    <t>duedate</t>
  </si>
  <si>
    <t>customfield_13972</t>
  </si>
  <si>
    <t>customfield_13975</t>
  </si>
  <si>
    <t>customfield_14470</t>
  </si>
  <si>
    <t>customfield_11072</t>
  </si>
  <si>
    <t>customfield_15770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</si>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</sst>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1" fillId="2" borderId="0" xfId="1"/>
  </cellXfs>
  <cellStyles count="2"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F4D19-79A1-418D-B09A-E8D9034036A5}">
  <sheetPr filterMode="1"/>
  <dimension ref="A1:E231"/>
  <sheetViews>
    <sheetView topLeftCell="A95" workbookViewId="0">
      <selection sqref="A1:B155"/>
    </sheetView>
  </sheetViews>
  <sheetFormatPr baseColWidth="10" defaultRowHeight="14.4" x14ac:dyDescent="0.3"/>
  <cols>
    <col min="1" max="1" width="39" bestFit="1" customWidth="1"/>
    <col min="2" max="2" width="23.21875" bestFit="1" customWidth="1"/>
  </cols>
  <sheetData>
    <row r="1" spans="1:5" x14ac:dyDescent="0.3">
      <c r="A1" t="s">
        <v>0</v>
      </c>
      <c r="B1" t="s">
        <v>1</v>
      </c>
      <c r="C1" t="s">
        <v>253</v>
      </c>
      <c r="D1" t="s">
        <v>273</v>
      </c>
      <c r="E1" t="s">
        <v>266</v>
      </c>
    </row>
    <row r="2" spans="1:5" hidden="1" x14ac:dyDescent="0.3">
      <c r="A2" t="s">
        <v>2</v>
      </c>
      <c r="B2" t="s">
        <v>3</v>
      </c>
    </row>
    <row r="3" spans="1:5" hidden="1" x14ac:dyDescent="0.3">
      <c r="A3" t="s">
        <v>4</v>
      </c>
      <c r="B3" t="s">
        <v>3</v>
      </c>
    </row>
    <row r="4" spans="1:5" hidden="1" x14ac:dyDescent="0.3">
      <c r="A4" t="s">
        <v>5</v>
      </c>
      <c r="B4" t="s">
        <v>3</v>
      </c>
    </row>
    <row r="5" spans="1:5" x14ac:dyDescent="0.3">
      <c r="A5" s="2" t="s">
        <v>6</v>
      </c>
      <c r="B5" s="2" t="s">
        <v>280</v>
      </c>
      <c r="C5" s="2" t="s">
        <v>281</v>
      </c>
      <c r="D5" s="2"/>
      <c r="E5" s="2"/>
    </row>
    <row r="6" spans="1:5" hidden="1" x14ac:dyDescent="0.3">
      <c r="A6" t="s">
        <v>7</v>
      </c>
      <c r="B6" t="s">
        <v>3</v>
      </c>
    </row>
    <row r="7" spans="1:5" x14ac:dyDescent="0.3">
      <c r="A7" s="2" t="s">
        <v>8</v>
      </c>
      <c r="B7" s="2" t="s">
        <v>283</v>
      </c>
      <c r="C7" s="2" t="s">
        <v>231</v>
      </c>
      <c r="D7" s="2"/>
      <c r="E7" s="2"/>
    </row>
    <row r="8" spans="1:5" hidden="1" x14ac:dyDescent="0.3">
      <c r="A8" t="s">
        <v>9</v>
      </c>
      <c r="B8" t="s">
        <v>3</v>
      </c>
    </row>
    <row r="9" spans="1:5" hidden="1" x14ac:dyDescent="0.3">
      <c r="A9" t="s">
        <v>10</v>
      </c>
      <c r="B9" t="s">
        <v>3</v>
      </c>
    </row>
    <row r="10" spans="1:5" hidden="1" x14ac:dyDescent="0.3">
      <c r="A10" t="s">
        <v>11</v>
      </c>
      <c r="B10" t="s">
        <v>3</v>
      </c>
    </row>
    <row r="11" spans="1:5" x14ac:dyDescent="0.3">
      <c r="A11" s="2" t="s">
        <v>12</v>
      </c>
      <c r="B11" s="2" t="s">
        <v>264</v>
      </c>
      <c r="C11" s="2" t="s">
        <v>265</v>
      </c>
      <c r="D11" s="2"/>
      <c r="E11" s="2" t="s">
        <v>285</v>
      </c>
    </row>
    <row r="12" spans="1:5" hidden="1" x14ac:dyDescent="0.3">
      <c r="A12" t="s">
        <v>13</v>
      </c>
      <c r="B12" t="s">
        <v>3</v>
      </c>
    </row>
    <row r="13" spans="1:5" hidden="1" x14ac:dyDescent="0.3">
      <c r="A13" t="s">
        <v>14</v>
      </c>
      <c r="B13" t="s">
        <v>3</v>
      </c>
    </row>
    <row r="14" spans="1:5" hidden="1" x14ac:dyDescent="0.3">
      <c r="A14" t="s">
        <v>15</v>
      </c>
      <c r="B14" t="s">
        <v>3</v>
      </c>
    </row>
    <row r="15" spans="1:5" hidden="1" x14ac:dyDescent="0.3">
      <c r="A15" t="s">
        <v>16</v>
      </c>
      <c r="B15" t="s">
        <v>3</v>
      </c>
    </row>
    <row r="16" spans="1:5" hidden="1" x14ac:dyDescent="0.3">
      <c r="A16" t="s">
        <v>17</v>
      </c>
      <c r="B16" t="s">
        <v>3</v>
      </c>
    </row>
    <row r="17" spans="1:2" hidden="1" x14ac:dyDescent="0.3">
      <c r="A17" t="s">
        <v>18</v>
      </c>
      <c r="B17" t="s">
        <v>3</v>
      </c>
    </row>
    <row r="18" spans="1:2" hidden="1" x14ac:dyDescent="0.3">
      <c r="A18" t="s">
        <v>19</v>
      </c>
      <c r="B18" t="s">
        <v>3</v>
      </c>
    </row>
    <row r="19" spans="1:2" hidden="1" x14ac:dyDescent="0.3">
      <c r="A19" t="s">
        <v>20</v>
      </c>
      <c r="B19" t="s">
        <v>3</v>
      </c>
    </row>
    <row r="20" spans="1:2" hidden="1" x14ac:dyDescent="0.3">
      <c r="A20" t="s">
        <v>21</v>
      </c>
      <c r="B20" t="s">
        <v>3</v>
      </c>
    </row>
    <row r="21" spans="1:2" hidden="1" x14ac:dyDescent="0.3">
      <c r="A21" t="s">
        <v>22</v>
      </c>
      <c r="B21" t="s">
        <v>3</v>
      </c>
    </row>
    <row r="22" spans="1:2" hidden="1" x14ac:dyDescent="0.3">
      <c r="A22" t="s">
        <v>23</v>
      </c>
      <c r="B22" t="s">
        <v>3</v>
      </c>
    </row>
    <row r="23" spans="1:2" hidden="1" x14ac:dyDescent="0.3">
      <c r="A23" t="s">
        <v>24</v>
      </c>
      <c r="B23" t="s">
        <v>3</v>
      </c>
    </row>
    <row r="24" spans="1:2" hidden="1" x14ac:dyDescent="0.3">
      <c r="A24" t="s">
        <v>25</v>
      </c>
      <c r="B24" t="s">
        <v>3</v>
      </c>
    </row>
    <row r="25" spans="1:2" hidden="1" x14ac:dyDescent="0.3">
      <c r="A25" t="s">
        <v>26</v>
      </c>
      <c r="B25" t="s">
        <v>3</v>
      </c>
    </row>
    <row r="26" spans="1:2" hidden="1" x14ac:dyDescent="0.3">
      <c r="A26" t="s">
        <v>27</v>
      </c>
      <c r="B26" t="s">
        <v>3</v>
      </c>
    </row>
    <row r="27" spans="1:2" hidden="1" x14ac:dyDescent="0.3">
      <c r="A27" t="s">
        <v>28</v>
      </c>
      <c r="B27" t="s">
        <v>3</v>
      </c>
    </row>
    <row r="28" spans="1:2" hidden="1" x14ac:dyDescent="0.3">
      <c r="A28" t="s">
        <v>29</v>
      </c>
      <c r="B28" t="s">
        <v>3</v>
      </c>
    </row>
    <row r="29" spans="1:2" hidden="1" x14ac:dyDescent="0.3">
      <c r="A29" t="s">
        <v>30</v>
      </c>
      <c r="B29" t="s">
        <v>3</v>
      </c>
    </row>
    <row r="30" spans="1:2" hidden="1" x14ac:dyDescent="0.3">
      <c r="A30" t="s">
        <v>31</v>
      </c>
      <c r="B30" t="s">
        <v>3</v>
      </c>
    </row>
    <row r="31" spans="1:2" hidden="1" x14ac:dyDescent="0.3">
      <c r="A31" t="s">
        <v>32</v>
      </c>
      <c r="B31" t="s">
        <v>3</v>
      </c>
    </row>
    <row r="32" spans="1:2" hidden="1" x14ac:dyDescent="0.3">
      <c r="A32" t="s">
        <v>33</v>
      </c>
      <c r="B32" t="s">
        <v>3</v>
      </c>
    </row>
    <row r="33" spans="1:5" hidden="1" x14ac:dyDescent="0.3">
      <c r="A33" t="s">
        <v>34</v>
      </c>
      <c r="B33" t="s">
        <v>3</v>
      </c>
    </row>
    <row r="34" spans="1:5" hidden="1" x14ac:dyDescent="0.3">
      <c r="A34" t="s">
        <v>35</v>
      </c>
      <c r="B34" t="s">
        <v>3</v>
      </c>
    </row>
    <row r="35" spans="1:5" hidden="1" x14ac:dyDescent="0.3">
      <c r="A35" t="s">
        <v>36</v>
      </c>
      <c r="B35" t="s">
        <v>3</v>
      </c>
    </row>
    <row r="36" spans="1:5" hidden="1" x14ac:dyDescent="0.3">
      <c r="A36" t="s">
        <v>37</v>
      </c>
      <c r="B36" t="s">
        <v>3</v>
      </c>
    </row>
    <row r="37" spans="1:5" hidden="1" x14ac:dyDescent="0.3">
      <c r="A37" t="s">
        <v>38</v>
      </c>
      <c r="B37" t="s">
        <v>3</v>
      </c>
    </row>
    <row r="38" spans="1:5" x14ac:dyDescent="0.3">
      <c r="A38" s="2" t="s">
        <v>39</v>
      </c>
      <c r="B38" s="2" t="s">
        <v>295</v>
      </c>
      <c r="C38" s="2" t="s">
        <v>294</v>
      </c>
      <c r="D38" s="2"/>
      <c r="E38" s="2"/>
    </row>
    <row r="39" spans="1:5" hidden="1" x14ac:dyDescent="0.3">
      <c r="A39" t="s">
        <v>40</v>
      </c>
      <c r="B39" t="s">
        <v>3</v>
      </c>
    </row>
    <row r="40" spans="1:5" hidden="1" x14ac:dyDescent="0.3">
      <c r="A40" t="s">
        <v>41</v>
      </c>
      <c r="B40" t="s">
        <v>3</v>
      </c>
    </row>
    <row r="41" spans="1:5" x14ac:dyDescent="0.3">
      <c r="A41" s="2" t="s">
        <v>42</v>
      </c>
      <c r="B41" s="2" t="s">
        <v>262</v>
      </c>
      <c r="C41" s="2" t="s">
        <v>263</v>
      </c>
      <c r="D41" s="2"/>
      <c r="E41" s="2" t="s">
        <v>292</v>
      </c>
    </row>
    <row r="42" spans="1:5" hidden="1" x14ac:dyDescent="0.3">
      <c r="A42" t="s">
        <v>43</v>
      </c>
      <c r="B42" t="s">
        <v>3</v>
      </c>
    </row>
    <row r="43" spans="1:5" x14ac:dyDescent="0.3">
      <c r="A43" s="2" t="s">
        <v>44</v>
      </c>
      <c r="B43" s="2" t="s">
        <v>241</v>
      </c>
      <c r="C43" s="2" t="s">
        <v>242</v>
      </c>
      <c r="D43" s="2"/>
      <c r="E43" s="2" t="s">
        <v>292</v>
      </c>
    </row>
    <row r="44" spans="1:5" hidden="1" x14ac:dyDescent="0.3">
      <c r="A44" t="s">
        <v>45</v>
      </c>
      <c r="B44" t="s">
        <v>3</v>
      </c>
    </row>
    <row r="45" spans="1:5" x14ac:dyDescent="0.3">
      <c r="A45" s="2" t="s">
        <v>46</v>
      </c>
      <c r="B45" s="2" t="s">
        <v>232</v>
      </c>
      <c r="C45" s="2" t="s">
        <v>239</v>
      </c>
      <c r="D45" s="2"/>
      <c r="E45" s="2" t="s">
        <v>285</v>
      </c>
    </row>
    <row r="46" spans="1:5" hidden="1" x14ac:dyDescent="0.3">
      <c r="A46" t="s">
        <v>47</v>
      </c>
      <c r="B46" t="s">
        <v>3</v>
      </c>
    </row>
    <row r="47" spans="1:5" hidden="1" x14ac:dyDescent="0.3">
      <c r="A47" t="s">
        <v>48</v>
      </c>
      <c r="B47" t="s">
        <v>3</v>
      </c>
    </row>
    <row r="48" spans="1:5" hidden="1" x14ac:dyDescent="0.3">
      <c r="A48" t="s">
        <v>49</v>
      </c>
      <c r="B48" t="s">
        <v>3</v>
      </c>
    </row>
    <row r="49" spans="1:5" hidden="1" x14ac:dyDescent="0.3">
      <c r="A49" t="s">
        <v>50</v>
      </c>
      <c r="B49" t="s">
        <v>3</v>
      </c>
    </row>
    <row r="50" spans="1:5" x14ac:dyDescent="0.3">
      <c r="A50" s="2" t="s">
        <v>51</v>
      </c>
      <c r="B50" s="2" t="s">
        <v>233</v>
      </c>
      <c r="C50" s="2" t="s">
        <v>240</v>
      </c>
      <c r="D50" s="2"/>
      <c r="E50" s="2" t="s">
        <v>292</v>
      </c>
    </row>
    <row r="51" spans="1:5" x14ac:dyDescent="0.3">
      <c r="A51" s="2" t="s">
        <v>52</v>
      </c>
      <c r="B51" s="2" t="s">
        <v>293</v>
      </c>
      <c r="C51" s="2" t="s">
        <v>243</v>
      </c>
      <c r="D51" s="2"/>
      <c r="E51" s="2"/>
    </row>
    <row r="52" spans="1:5" hidden="1" x14ac:dyDescent="0.3">
      <c r="A52" t="s">
        <v>53</v>
      </c>
      <c r="B52" t="s">
        <v>3</v>
      </c>
    </row>
    <row r="53" spans="1:5" hidden="1" x14ac:dyDescent="0.3">
      <c r="A53" t="s">
        <v>54</v>
      </c>
      <c r="B53" t="s">
        <v>3</v>
      </c>
    </row>
    <row r="54" spans="1:5" hidden="1" x14ac:dyDescent="0.3">
      <c r="A54" t="s">
        <v>55</v>
      </c>
      <c r="B54" t="s">
        <v>3</v>
      </c>
    </row>
    <row r="55" spans="1:5" hidden="1" x14ac:dyDescent="0.3">
      <c r="A55" t="s">
        <v>56</v>
      </c>
      <c r="B55" t="s">
        <v>3</v>
      </c>
    </row>
    <row r="56" spans="1:5" hidden="1" x14ac:dyDescent="0.3">
      <c r="A56" t="s">
        <v>57</v>
      </c>
      <c r="B56" t="s">
        <v>3</v>
      </c>
    </row>
    <row r="57" spans="1:5" hidden="1" x14ac:dyDescent="0.3">
      <c r="A57" t="s">
        <v>58</v>
      </c>
      <c r="B57" t="s">
        <v>3</v>
      </c>
    </row>
    <row r="58" spans="1:5" x14ac:dyDescent="0.3">
      <c r="A58" s="2" t="s">
        <v>59</v>
      </c>
      <c r="B58" s="2" t="s">
        <v>301</v>
      </c>
      <c r="C58" s="2" t="s">
        <v>296</v>
      </c>
      <c r="D58" s="2"/>
      <c r="E58" s="2"/>
    </row>
    <row r="59" spans="1:5" hidden="1" x14ac:dyDescent="0.3">
      <c r="A59" t="s">
        <v>60</v>
      </c>
      <c r="B59" t="s">
        <v>3</v>
      </c>
    </row>
    <row r="60" spans="1:5" hidden="1" x14ac:dyDescent="0.3">
      <c r="A60" t="s">
        <v>61</v>
      </c>
      <c r="B60" t="s">
        <v>3</v>
      </c>
    </row>
    <row r="61" spans="1:5" hidden="1" x14ac:dyDescent="0.3">
      <c r="A61" t="s">
        <v>62</v>
      </c>
      <c r="B61" t="s">
        <v>3</v>
      </c>
    </row>
    <row r="62" spans="1:5" x14ac:dyDescent="0.3">
      <c r="A62" s="2" t="s">
        <v>63</v>
      </c>
      <c r="B62" s="2" t="s">
        <v>277</v>
      </c>
      <c r="C62" s="2" t="s">
        <v>278</v>
      </c>
      <c r="D62" s="2"/>
      <c r="E62" s="2"/>
    </row>
    <row r="63" spans="1:5" hidden="1" x14ac:dyDescent="0.3">
      <c r="A63" t="s">
        <v>64</v>
      </c>
      <c r="B63" t="s">
        <v>3</v>
      </c>
    </row>
    <row r="64" spans="1:5" hidden="1" x14ac:dyDescent="0.3">
      <c r="A64" t="s">
        <v>65</v>
      </c>
      <c r="B64" t="s">
        <v>3</v>
      </c>
    </row>
    <row r="65" spans="1:5" hidden="1" x14ac:dyDescent="0.3">
      <c r="A65" t="s">
        <v>66</v>
      </c>
      <c r="B65" t="s">
        <v>3</v>
      </c>
    </row>
    <row r="66" spans="1:5" hidden="1" x14ac:dyDescent="0.3">
      <c r="A66" t="s">
        <v>67</v>
      </c>
      <c r="B66" t="s">
        <v>3</v>
      </c>
    </row>
    <row r="67" spans="1:5" hidden="1" x14ac:dyDescent="0.3">
      <c r="A67" t="s">
        <v>68</v>
      </c>
      <c r="B67" t="s">
        <v>3</v>
      </c>
    </row>
    <row r="68" spans="1:5" hidden="1" x14ac:dyDescent="0.3">
      <c r="A68" t="s">
        <v>69</v>
      </c>
      <c r="B68" t="s">
        <v>3</v>
      </c>
    </row>
    <row r="69" spans="1:5" x14ac:dyDescent="0.3">
      <c r="A69" s="2" t="s">
        <v>70</v>
      </c>
      <c r="B69" s="2" t="s">
        <v>234</v>
      </c>
      <c r="C69" s="2" t="s">
        <v>261</v>
      </c>
      <c r="D69" s="2"/>
      <c r="E69" s="2" t="s">
        <v>292</v>
      </c>
    </row>
    <row r="70" spans="1:5" hidden="1" x14ac:dyDescent="0.3">
      <c r="A70" t="s">
        <v>71</v>
      </c>
      <c r="B70" t="s">
        <v>3</v>
      </c>
    </row>
    <row r="71" spans="1:5" hidden="1" x14ac:dyDescent="0.3">
      <c r="A71" t="s">
        <v>72</v>
      </c>
      <c r="B71" t="s">
        <v>3</v>
      </c>
    </row>
    <row r="72" spans="1:5" hidden="1" x14ac:dyDescent="0.3">
      <c r="A72" t="s">
        <v>73</v>
      </c>
      <c r="B72" t="s">
        <v>3</v>
      </c>
    </row>
    <row r="73" spans="1:5" hidden="1" x14ac:dyDescent="0.3">
      <c r="A73" t="s">
        <v>74</v>
      </c>
      <c r="B73" t="s">
        <v>3</v>
      </c>
    </row>
    <row r="74" spans="1:5" x14ac:dyDescent="0.3">
      <c r="A74" s="2" t="s">
        <v>75</v>
      </c>
      <c r="B74" s="2" t="s">
        <v>297</v>
      </c>
      <c r="C74" s="2" t="s">
        <v>298</v>
      </c>
      <c r="D74" s="2"/>
      <c r="E74" s="2"/>
    </row>
    <row r="75" spans="1:5" x14ac:dyDescent="0.3">
      <c r="A75" s="2" t="s">
        <v>76</v>
      </c>
      <c r="B75" s="2" t="s">
        <v>235</v>
      </c>
      <c r="C75" s="2" t="s">
        <v>260</v>
      </c>
      <c r="D75" s="2"/>
      <c r="E75" s="2" t="s">
        <v>282</v>
      </c>
    </row>
    <row r="76" spans="1:5" hidden="1" x14ac:dyDescent="0.3">
      <c r="A76" t="s">
        <v>77</v>
      </c>
      <c r="B76" t="s">
        <v>3</v>
      </c>
    </row>
    <row r="77" spans="1:5" hidden="1" x14ac:dyDescent="0.3">
      <c r="A77" t="s">
        <v>78</v>
      </c>
      <c r="B77" t="s">
        <v>3</v>
      </c>
    </row>
    <row r="78" spans="1:5" hidden="1" x14ac:dyDescent="0.3">
      <c r="A78" t="s">
        <v>79</v>
      </c>
      <c r="B78" t="s">
        <v>3</v>
      </c>
    </row>
    <row r="79" spans="1:5" hidden="1" x14ac:dyDescent="0.3">
      <c r="A79" t="s">
        <v>80</v>
      </c>
      <c r="B79" t="s">
        <v>3</v>
      </c>
    </row>
    <row r="80" spans="1:5" hidden="1" x14ac:dyDescent="0.3">
      <c r="A80" t="s">
        <v>81</v>
      </c>
      <c r="B80" t="s">
        <v>3</v>
      </c>
    </row>
    <row r="81" spans="1:5" hidden="1" x14ac:dyDescent="0.3">
      <c r="A81" t="s">
        <v>82</v>
      </c>
      <c r="B81" t="s">
        <v>3</v>
      </c>
    </row>
    <row r="82" spans="1:5" hidden="1" x14ac:dyDescent="0.3">
      <c r="A82" t="s">
        <v>83</v>
      </c>
      <c r="B82" t="s">
        <v>3</v>
      </c>
    </row>
    <row r="83" spans="1:5" hidden="1" x14ac:dyDescent="0.3">
      <c r="A83" t="s">
        <v>84</v>
      </c>
      <c r="B83" t="s">
        <v>3</v>
      </c>
    </row>
    <row r="84" spans="1:5" x14ac:dyDescent="0.3">
      <c r="A84" s="2" t="s">
        <v>85</v>
      </c>
      <c r="B84" s="2" t="s">
        <v>236</v>
      </c>
      <c r="C84" s="2" t="s">
        <v>259</v>
      </c>
      <c r="D84" s="2"/>
      <c r="E84" s="2" t="s">
        <v>285</v>
      </c>
    </row>
    <row r="85" spans="1:5" hidden="1" x14ac:dyDescent="0.3">
      <c r="A85" t="s">
        <v>86</v>
      </c>
      <c r="B85" t="s">
        <v>3</v>
      </c>
    </row>
    <row r="86" spans="1:5" hidden="1" x14ac:dyDescent="0.3">
      <c r="A86" t="s">
        <v>87</v>
      </c>
      <c r="B86" t="s">
        <v>3</v>
      </c>
    </row>
    <row r="87" spans="1:5" hidden="1" x14ac:dyDescent="0.3">
      <c r="A87" t="s">
        <v>88</v>
      </c>
      <c r="B87" t="s">
        <v>3</v>
      </c>
    </row>
    <row r="88" spans="1:5" hidden="1" x14ac:dyDescent="0.3">
      <c r="A88" t="s">
        <v>89</v>
      </c>
      <c r="B88" t="s">
        <v>3</v>
      </c>
    </row>
    <row r="89" spans="1:5" hidden="1" x14ac:dyDescent="0.3">
      <c r="A89" t="s">
        <v>90</v>
      </c>
      <c r="B89" t="s">
        <v>3</v>
      </c>
    </row>
    <row r="90" spans="1:5" hidden="1" x14ac:dyDescent="0.3">
      <c r="A90" t="s">
        <v>91</v>
      </c>
      <c r="B90" t="s">
        <v>3</v>
      </c>
    </row>
    <row r="91" spans="1:5" hidden="1" x14ac:dyDescent="0.3">
      <c r="A91" t="s">
        <v>92</v>
      </c>
      <c r="B91" t="s">
        <v>3</v>
      </c>
    </row>
    <row r="92" spans="1:5" hidden="1" x14ac:dyDescent="0.3">
      <c r="A92" t="s">
        <v>93</v>
      </c>
      <c r="B92" t="s">
        <v>3</v>
      </c>
    </row>
    <row r="93" spans="1:5" hidden="1" x14ac:dyDescent="0.3">
      <c r="A93" t="s">
        <v>94</v>
      </c>
      <c r="B93" t="s">
        <v>3</v>
      </c>
    </row>
    <row r="94" spans="1:5" hidden="1" x14ac:dyDescent="0.3">
      <c r="A94" t="s">
        <v>95</v>
      </c>
      <c r="B94" t="s">
        <v>3</v>
      </c>
    </row>
    <row r="95" spans="1:5" x14ac:dyDescent="0.3">
      <c r="A95" s="2" t="s">
        <v>96</v>
      </c>
      <c r="B95" s="2" t="s">
        <v>237</v>
      </c>
      <c r="C95" s="2" t="s">
        <v>258</v>
      </c>
      <c r="D95" s="2"/>
      <c r="E95" s="2" t="s">
        <v>282</v>
      </c>
    </row>
    <row r="96" spans="1:5" hidden="1" x14ac:dyDescent="0.3">
      <c r="A96" t="s">
        <v>97</v>
      </c>
      <c r="B96" t="s">
        <v>3</v>
      </c>
    </row>
    <row r="97" spans="1:5" hidden="1" x14ac:dyDescent="0.3">
      <c r="A97" t="s">
        <v>98</v>
      </c>
      <c r="B97" t="s">
        <v>3</v>
      </c>
    </row>
    <row r="98" spans="1:5" x14ac:dyDescent="0.3">
      <c r="A98" s="2" t="s">
        <v>99</v>
      </c>
      <c r="B98" s="2" t="s">
        <v>267</v>
      </c>
      <c r="C98" s="2" t="s">
        <v>268</v>
      </c>
      <c r="D98" s="2" t="s">
        <v>269</v>
      </c>
      <c r="E98" s="2" t="s">
        <v>279</v>
      </c>
    </row>
    <row r="99" spans="1:5" x14ac:dyDescent="0.3">
      <c r="A99" s="2" t="s">
        <v>100</v>
      </c>
      <c r="B99" s="2" t="s">
        <v>238</v>
      </c>
      <c r="C99" s="2" t="s">
        <v>257</v>
      </c>
      <c r="D99" s="2"/>
      <c r="E99" s="2"/>
    </row>
    <row r="100" spans="1:5" hidden="1" x14ac:dyDescent="0.3">
      <c r="A100" t="s">
        <v>101</v>
      </c>
      <c r="B100" t="s">
        <v>3</v>
      </c>
    </row>
    <row r="101" spans="1:5" hidden="1" x14ac:dyDescent="0.3">
      <c r="A101" t="s">
        <v>102</v>
      </c>
      <c r="B101" t="s">
        <v>3</v>
      </c>
    </row>
    <row r="102" spans="1:5" hidden="1" x14ac:dyDescent="0.3">
      <c r="A102" t="s">
        <v>103</v>
      </c>
      <c r="B102" t="s">
        <v>3</v>
      </c>
    </row>
    <row r="103" spans="1:5" x14ac:dyDescent="0.3">
      <c r="A103" s="2" t="s">
        <v>104</v>
      </c>
      <c r="B103" s="2" t="s">
        <v>256</v>
      </c>
      <c r="C103" s="2" t="s">
        <v>270</v>
      </c>
      <c r="D103" s="2"/>
      <c r="E103" s="2"/>
    </row>
    <row r="104" spans="1:5" hidden="1" x14ac:dyDescent="0.3">
      <c r="A104" t="s">
        <v>105</v>
      </c>
      <c r="B104" t="s">
        <v>3</v>
      </c>
    </row>
    <row r="105" spans="1:5" hidden="1" x14ac:dyDescent="0.3">
      <c r="A105" t="s">
        <v>106</v>
      </c>
      <c r="B105" t="s">
        <v>3</v>
      </c>
    </row>
    <row r="106" spans="1:5" x14ac:dyDescent="0.3">
      <c r="A106" s="2" t="s">
        <v>107</v>
      </c>
      <c r="B106" s="2" t="s">
        <v>299</v>
      </c>
      <c r="C106" s="2" t="s">
        <v>300</v>
      </c>
      <c r="D106" s="2"/>
      <c r="E106" s="2" t="s">
        <v>279</v>
      </c>
    </row>
    <row r="107" spans="1:5" hidden="1" x14ac:dyDescent="0.3">
      <c r="A107" t="s">
        <v>108</v>
      </c>
      <c r="B107" t="s">
        <v>3</v>
      </c>
    </row>
    <row r="108" spans="1:5" hidden="1" x14ac:dyDescent="0.3">
      <c r="A108" t="s">
        <v>109</v>
      </c>
      <c r="B108" t="s">
        <v>3</v>
      </c>
    </row>
    <row r="109" spans="1:5" hidden="1" x14ac:dyDescent="0.3">
      <c r="A109" t="s">
        <v>110</v>
      </c>
      <c r="B109" t="s">
        <v>3</v>
      </c>
    </row>
    <row r="110" spans="1:5" hidden="1" x14ac:dyDescent="0.3">
      <c r="A110" t="s">
        <v>111</v>
      </c>
      <c r="B110" t="s">
        <v>3</v>
      </c>
    </row>
    <row r="111" spans="1:5" x14ac:dyDescent="0.3">
      <c r="A111" s="2" t="s">
        <v>112</v>
      </c>
      <c r="B111" s="2" t="s">
        <v>254</v>
      </c>
      <c r="C111" s="2" t="s">
        <v>255</v>
      </c>
      <c r="D111" s="2"/>
      <c r="E111" s="2"/>
    </row>
    <row r="112" spans="1:5" hidden="1" x14ac:dyDescent="0.3">
      <c r="A112" t="s">
        <v>113</v>
      </c>
      <c r="B112" t="s">
        <v>3</v>
      </c>
    </row>
    <row r="113" spans="1:2" hidden="1" x14ac:dyDescent="0.3">
      <c r="A113" t="s">
        <v>114</v>
      </c>
      <c r="B113" t="s">
        <v>3</v>
      </c>
    </row>
    <row r="114" spans="1:2" hidden="1" x14ac:dyDescent="0.3">
      <c r="A114" t="s">
        <v>115</v>
      </c>
      <c r="B114" t="s">
        <v>3</v>
      </c>
    </row>
    <row r="115" spans="1:2" hidden="1" x14ac:dyDescent="0.3">
      <c r="A115" t="s">
        <v>116</v>
      </c>
      <c r="B115" t="s">
        <v>3</v>
      </c>
    </row>
    <row r="116" spans="1:2" hidden="1" x14ac:dyDescent="0.3">
      <c r="A116" t="s">
        <v>117</v>
      </c>
      <c r="B116" t="s">
        <v>3</v>
      </c>
    </row>
    <row r="117" spans="1:2" hidden="1" x14ac:dyDescent="0.3">
      <c r="A117" t="s">
        <v>118</v>
      </c>
      <c r="B117" t="s">
        <v>3</v>
      </c>
    </row>
    <row r="118" spans="1:2" hidden="1" x14ac:dyDescent="0.3">
      <c r="A118" t="s">
        <v>119</v>
      </c>
      <c r="B118" t="s">
        <v>3</v>
      </c>
    </row>
    <row r="119" spans="1:2" hidden="1" x14ac:dyDescent="0.3">
      <c r="A119" t="s">
        <v>120</v>
      </c>
      <c r="B119" t="s">
        <v>3</v>
      </c>
    </row>
    <row r="120" spans="1:2" hidden="1" x14ac:dyDescent="0.3">
      <c r="A120" t="s">
        <v>121</v>
      </c>
      <c r="B120" t="s">
        <v>3</v>
      </c>
    </row>
    <row r="121" spans="1:2" hidden="1" x14ac:dyDescent="0.3">
      <c r="A121" t="s">
        <v>122</v>
      </c>
      <c r="B121" t="s">
        <v>3</v>
      </c>
    </row>
    <row r="122" spans="1:2" hidden="1" x14ac:dyDescent="0.3">
      <c r="A122" t="s">
        <v>123</v>
      </c>
      <c r="B122" t="s">
        <v>3</v>
      </c>
    </row>
    <row r="123" spans="1:2" hidden="1" x14ac:dyDescent="0.3">
      <c r="A123" t="s">
        <v>124</v>
      </c>
      <c r="B123" t="s">
        <v>3</v>
      </c>
    </row>
    <row r="124" spans="1:2" hidden="1" x14ac:dyDescent="0.3">
      <c r="A124" t="s">
        <v>125</v>
      </c>
      <c r="B124" t="s">
        <v>3</v>
      </c>
    </row>
    <row r="125" spans="1:2" hidden="1" x14ac:dyDescent="0.3">
      <c r="A125" t="s">
        <v>126</v>
      </c>
      <c r="B125" t="s">
        <v>3</v>
      </c>
    </row>
    <row r="126" spans="1:2" hidden="1" x14ac:dyDescent="0.3">
      <c r="A126" t="s">
        <v>127</v>
      </c>
      <c r="B126" t="s">
        <v>3</v>
      </c>
    </row>
    <row r="127" spans="1:2" hidden="1" x14ac:dyDescent="0.3">
      <c r="A127" t="s">
        <v>128</v>
      </c>
      <c r="B127" t="s">
        <v>3</v>
      </c>
    </row>
    <row r="128" spans="1:2" hidden="1" x14ac:dyDescent="0.3">
      <c r="A128" t="s">
        <v>129</v>
      </c>
      <c r="B128" t="s">
        <v>3</v>
      </c>
    </row>
    <row r="129" spans="1:5" hidden="1" x14ac:dyDescent="0.3">
      <c r="A129" t="s">
        <v>130</v>
      </c>
      <c r="B129" t="s">
        <v>3</v>
      </c>
    </row>
    <row r="130" spans="1:5" hidden="1" x14ac:dyDescent="0.3">
      <c r="A130" t="s">
        <v>131</v>
      </c>
      <c r="B130" t="s">
        <v>3</v>
      </c>
    </row>
    <row r="131" spans="1:5" x14ac:dyDescent="0.3">
      <c r="A131" s="2" t="s">
        <v>132</v>
      </c>
      <c r="B131" s="2" t="s">
        <v>288</v>
      </c>
      <c r="C131" s="2" t="s">
        <v>289</v>
      </c>
      <c r="D131" s="2"/>
      <c r="E131" s="2" t="s">
        <v>279</v>
      </c>
    </row>
    <row r="132" spans="1:5" hidden="1" x14ac:dyDescent="0.3">
      <c r="A132" t="s">
        <v>133</v>
      </c>
      <c r="B132" t="s">
        <v>3</v>
      </c>
    </row>
    <row r="133" spans="1:5" hidden="1" x14ac:dyDescent="0.3">
      <c r="A133" t="s">
        <v>134</v>
      </c>
      <c r="B133" t="s">
        <v>3</v>
      </c>
    </row>
    <row r="134" spans="1:5" hidden="1" x14ac:dyDescent="0.3">
      <c r="A134" t="s">
        <v>135</v>
      </c>
      <c r="B134" t="s">
        <v>3</v>
      </c>
    </row>
    <row r="135" spans="1:5" x14ac:dyDescent="0.3">
      <c r="A135" s="2" t="s">
        <v>136</v>
      </c>
      <c r="B135" s="2" t="s">
        <v>252</v>
      </c>
      <c r="C135" s="2" t="s">
        <v>253</v>
      </c>
      <c r="D135" s="2"/>
      <c r="E135" s="2"/>
    </row>
    <row r="136" spans="1:5" x14ac:dyDescent="0.3">
      <c r="A136" s="2" t="s">
        <v>137</v>
      </c>
      <c r="B136" s="2" t="s">
        <v>302</v>
      </c>
      <c r="C136" s="2" t="s">
        <v>303</v>
      </c>
      <c r="D136" s="2"/>
      <c r="E136" s="2" t="s">
        <v>279</v>
      </c>
    </row>
    <row r="137" spans="1:5" x14ac:dyDescent="0.3">
      <c r="A137" s="2" t="s">
        <v>138</v>
      </c>
      <c r="B137" s="2" t="s">
        <v>291</v>
      </c>
      <c r="C137" s="2" t="s">
        <v>276</v>
      </c>
      <c r="D137" s="2"/>
      <c r="E137" s="2"/>
    </row>
    <row r="138" spans="1:5" hidden="1" x14ac:dyDescent="0.3">
      <c r="A138" t="s">
        <v>139</v>
      </c>
      <c r="B138" t="s">
        <v>3</v>
      </c>
    </row>
    <row r="139" spans="1:5" x14ac:dyDescent="0.3">
      <c r="A139" s="2" t="s">
        <v>140</v>
      </c>
      <c r="B139" s="2" t="s">
        <v>287</v>
      </c>
      <c r="C139" s="2" t="s">
        <v>286</v>
      </c>
      <c r="D139" s="2"/>
      <c r="E139" s="2" t="s">
        <v>279</v>
      </c>
    </row>
    <row r="140" spans="1:5" hidden="1" x14ac:dyDescent="0.3">
      <c r="A140" t="s">
        <v>141</v>
      </c>
      <c r="B140" t="s">
        <v>3</v>
      </c>
    </row>
    <row r="141" spans="1:5" x14ac:dyDescent="0.3">
      <c r="A141" s="2" t="s">
        <v>142</v>
      </c>
      <c r="B141" s="2" t="s">
        <v>305</v>
      </c>
      <c r="C141" s="2" t="s">
        <v>304</v>
      </c>
      <c r="D141" s="2" t="s">
        <v>306</v>
      </c>
      <c r="E141" s="2"/>
    </row>
    <row r="142" spans="1:5" hidden="1" x14ac:dyDescent="0.3">
      <c r="A142" t="s">
        <v>143</v>
      </c>
      <c r="B142" t="s">
        <v>3</v>
      </c>
    </row>
    <row r="143" spans="1:5" hidden="1" x14ac:dyDescent="0.3">
      <c r="A143" t="s">
        <v>144</v>
      </c>
      <c r="B143" t="s">
        <v>3</v>
      </c>
    </row>
    <row r="144" spans="1:5" hidden="1" x14ac:dyDescent="0.3">
      <c r="A144" t="s">
        <v>145</v>
      </c>
      <c r="B144" t="s">
        <v>3</v>
      </c>
    </row>
    <row r="145" spans="1:5" hidden="1" x14ac:dyDescent="0.3">
      <c r="A145" t="s">
        <v>146</v>
      </c>
      <c r="B145" t="s">
        <v>3</v>
      </c>
    </row>
    <row r="146" spans="1:5" x14ac:dyDescent="0.3">
      <c r="A146" s="2" t="s">
        <v>147</v>
      </c>
      <c r="B146" s="2" t="s">
        <v>250</v>
      </c>
      <c r="C146" s="2" t="s">
        <v>251</v>
      </c>
      <c r="D146" s="2"/>
      <c r="E146" s="2"/>
    </row>
    <row r="147" spans="1:5" hidden="1" x14ac:dyDescent="0.3">
      <c r="A147" t="s">
        <v>148</v>
      </c>
      <c r="B147" t="s">
        <v>3</v>
      </c>
    </row>
    <row r="148" spans="1:5" hidden="1" x14ac:dyDescent="0.3">
      <c r="A148" t="s">
        <v>149</v>
      </c>
      <c r="B148" t="s">
        <v>3</v>
      </c>
    </row>
    <row r="149" spans="1:5" hidden="1" x14ac:dyDescent="0.3">
      <c r="A149" t="s">
        <v>150</v>
      </c>
      <c r="B149" t="s">
        <v>3</v>
      </c>
    </row>
    <row r="150" spans="1:5" hidden="1" x14ac:dyDescent="0.3">
      <c r="A150" t="s">
        <v>151</v>
      </c>
      <c r="B150" t="s">
        <v>3</v>
      </c>
    </row>
    <row r="151" spans="1:5" hidden="1" x14ac:dyDescent="0.3">
      <c r="A151" t="s">
        <v>152</v>
      </c>
      <c r="B151" t="s">
        <v>3</v>
      </c>
    </row>
    <row r="152" spans="1:5" hidden="1" x14ac:dyDescent="0.3">
      <c r="A152" t="s">
        <v>153</v>
      </c>
      <c r="B152" t="s">
        <v>3</v>
      </c>
    </row>
    <row r="153" spans="1:5" hidden="1" x14ac:dyDescent="0.3">
      <c r="A153" t="s">
        <v>154</v>
      </c>
      <c r="B153" t="s">
        <v>3</v>
      </c>
    </row>
    <row r="154" spans="1:5" hidden="1" x14ac:dyDescent="0.3">
      <c r="A154" t="s">
        <v>155</v>
      </c>
      <c r="B154" t="s">
        <v>3</v>
      </c>
    </row>
    <row r="155" spans="1:5" hidden="1" x14ac:dyDescent="0.3">
      <c r="A155" t="s">
        <v>156</v>
      </c>
      <c r="B155" t="s">
        <v>3</v>
      </c>
    </row>
    <row r="156" spans="1:5" x14ac:dyDescent="0.3">
      <c r="A156" s="2" t="s">
        <v>157</v>
      </c>
      <c r="B156" s="2" t="s">
        <v>307</v>
      </c>
      <c r="C156" s="2" t="s">
        <v>308</v>
      </c>
      <c r="D156" s="2"/>
      <c r="E156" s="2"/>
    </row>
    <row r="157" spans="1:5" hidden="1" x14ac:dyDescent="0.3">
      <c r="A157" t="s">
        <v>158</v>
      </c>
      <c r="B157" t="s">
        <v>3</v>
      </c>
    </row>
    <row r="158" spans="1:5" hidden="1" x14ac:dyDescent="0.3">
      <c r="A158" t="s">
        <v>159</v>
      </c>
      <c r="B158" t="s">
        <v>3</v>
      </c>
    </row>
    <row r="159" spans="1:5" hidden="1" x14ac:dyDescent="0.3">
      <c r="A159" t="s">
        <v>160</v>
      </c>
      <c r="B159" t="s">
        <v>3</v>
      </c>
    </row>
    <row r="160" spans="1:5" hidden="1" x14ac:dyDescent="0.3">
      <c r="A160" t="s">
        <v>161</v>
      </c>
      <c r="B160" t="s">
        <v>3</v>
      </c>
    </row>
    <row r="161" spans="1:2" hidden="1" x14ac:dyDescent="0.3">
      <c r="A161" t="s">
        <v>162</v>
      </c>
      <c r="B161" t="s">
        <v>3</v>
      </c>
    </row>
    <row r="162" spans="1:2" hidden="1" x14ac:dyDescent="0.3">
      <c r="A162" t="s">
        <v>163</v>
      </c>
      <c r="B162" t="s">
        <v>3</v>
      </c>
    </row>
    <row r="163" spans="1:2" hidden="1" x14ac:dyDescent="0.3">
      <c r="A163" t="s">
        <v>164</v>
      </c>
      <c r="B163" t="s">
        <v>3</v>
      </c>
    </row>
    <row r="164" spans="1:2" hidden="1" x14ac:dyDescent="0.3">
      <c r="A164" t="s">
        <v>165</v>
      </c>
      <c r="B164" t="s">
        <v>3</v>
      </c>
    </row>
    <row r="165" spans="1:2" hidden="1" x14ac:dyDescent="0.3">
      <c r="A165" t="s">
        <v>166</v>
      </c>
      <c r="B165" t="s">
        <v>3</v>
      </c>
    </row>
    <row r="166" spans="1:2" hidden="1" x14ac:dyDescent="0.3">
      <c r="A166" t="s">
        <v>167</v>
      </c>
      <c r="B166" t="s">
        <v>3</v>
      </c>
    </row>
    <row r="167" spans="1:2" hidden="1" x14ac:dyDescent="0.3">
      <c r="A167" t="s">
        <v>168</v>
      </c>
      <c r="B167" t="s">
        <v>3</v>
      </c>
    </row>
    <row r="168" spans="1:2" hidden="1" x14ac:dyDescent="0.3">
      <c r="A168" t="s">
        <v>169</v>
      </c>
      <c r="B168" t="s">
        <v>3</v>
      </c>
    </row>
    <row r="169" spans="1:2" hidden="1" x14ac:dyDescent="0.3">
      <c r="A169" t="s">
        <v>170</v>
      </c>
      <c r="B169" t="s">
        <v>3</v>
      </c>
    </row>
    <row r="170" spans="1:2" hidden="1" x14ac:dyDescent="0.3">
      <c r="A170" t="s">
        <v>171</v>
      </c>
      <c r="B170" t="s">
        <v>3</v>
      </c>
    </row>
    <row r="171" spans="1:2" hidden="1" x14ac:dyDescent="0.3">
      <c r="A171" t="s">
        <v>172</v>
      </c>
      <c r="B171" t="s">
        <v>3</v>
      </c>
    </row>
    <row r="172" spans="1:2" hidden="1" x14ac:dyDescent="0.3">
      <c r="A172" t="s">
        <v>173</v>
      </c>
      <c r="B172" t="s">
        <v>3</v>
      </c>
    </row>
    <row r="173" spans="1:2" hidden="1" x14ac:dyDescent="0.3">
      <c r="A173" t="s">
        <v>174</v>
      </c>
      <c r="B173" t="s">
        <v>3</v>
      </c>
    </row>
    <row r="174" spans="1:2" hidden="1" x14ac:dyDescent="0.3">
      <c r="A174" t="s">
        <v>175</v>
      </c>
      <c r="B174" t="s">
        <v>3</v>
      </c>
    </row>
    <row r="175" spans="1:2" hidden="1" x14ac:dyDescent="0.3">
      <c r="A175" t="s">
        <v>176</v>
      </c>
      <c r="B175" t="s">
        <v>3</v>
      </c>
    </row>
    <row r="176" spans="1:2" hidden="1" x14ac:dyDescent="0.3">
      <c r="A176" t="s">
        <v>177</v>
      </c>
      <c r="B176" t="s">
        <v>3</v>
      </c>
    </row>
    <row r="177" spans="1:5" x14ac:dyDescent="0.3">
      <c r="A177" s="2" t="s">
        <v>178</v>
      </c>
      <c r="B177" s="2" t="s">
        <v>315</v>
      </c>
      <c r="C177" s="2" t="s">
        <v>316</v>
      </c>
      <c r="D177" s="2"/>
      <c r="E177" s="2" t="s">
        <v>285</v>
      </c>
    </row>
    <row r="178" spans="1:5" x14ac:dyDescent="0.3">
      <c r="A178" s="2" t="s">
        <v>179</v>
      </c>
      <c r="B178" s="2" t="s">
        <v>310</v>
      </c>
      <c r="C178" s="2" t="s">
        <v>309</v>
      </c>
      <c r="D178" s="2"/>
      <c r="E178" s="2"/>
    </row>
    <row r="179" spans="1:5" hidden="1" x14ac:dyDescent="0.3">
      <c r="A179" t="s">
        <v>180</v>
      </c>
      <c r="B179" t="s">
        <v>3</v>
      </c>
    </row>
    <row r="180" spans="1:5" x14ac:dyDescent="0.3">
      <c r="A180" s="2" t="s">
        <v>181</v>
      </c>
      <c r="B180" s="2" t="s">
        <v>248</v>
      </c>
      <c r="C180" s="2" t="s">
        <v>249</v>
      </c>
      <c r="D180" s="2"/>
      <c r="E180" s="2" t="s">
        <v>285</v>
      </c>
    </row>
    <row r="181" spans="1:5" hidden="1" x14ac:dyDescent="0.3">
      <c r="A181" t="s">
        <v>182</v>
      </c>
      <c r="B181" t="s">
        <v>3</v>
      </c>
    </row>
    <row r="182" spans="1:5" hidden="1" x14ac:dyDescent="0.3">
      <c r="A182" t="s">
        <v>183</v>
      </c>
      <c r="B182" t="s">
        <v>3</v>
      </c>
    </row>
    <row r="183" spans="1:5" hidden="1" x14ac:dyDescent="0.3">
      <c r="A183" t="s">
        <v>184</v>
      </c>
      <c r="B183" t="s">
        <v>3</v>
      </c>
    </row>
    <row r="184" spans="1:5" hidden="1" x14ac:dyDescent="0.3">
      <c r="A184" t="s">
        <v>185</v>
      </c>
      <c r="B184" t="s">
        <v>3</v>
      </c>
    </row>
    <row r="185" spans="1:5" hidden="1" x14ac:dyDescent="0.3">
      <c r="A185" t="s">
        <v>186</v>
      </c>
      <c r="B185" t="s">
        <v>3</v>
      </c>
    </row>
    <row r="186" spans="1:5" hidden="1" x14ac:dyDescent="0.3">
      <c r="A186" t="s">
        <v>187</v>
      </c>
      <c r="B186" t="s">
        <v>3</v>
      </c>
    </row>
    <row r="187" spans="1:5" hidden="1" x14ac:dyDescent="0.3">
      <c r="A187" t="s">
        <v>188</v>
      </c>
      <c r="B187" t="s">
        <v>3</v>
      </c>
    </row>
    <row r="188" spans="1:5" hidden="1" x14ac:dyDescent="0.3">
      <c r="A188" t="s">
        <v>189</v>
      </c>
      <c r="B188" t="s">
        <v>3</v>
      </c>
    </row>
    <row r="189" spans="1:5" x14ac:dyDescent="0.3">
      <c r="A189" s="2" t="s">
        <v>190</v>
      </c>
      <c r="B189" s="2" t="s">
        <v>244</v>
      </c>
      <c r="C189" s="2" t="s">
        <v>246</v>
      </c>
      <c r="D189" s="2"/>
      <c r="E189" s="2" t="s">
        <v>285</v>
      </c>
    </row>
    <row r="190" spans="1:5" hidden="1" x14ac:dyDescent="0.3">
      <c r="A190" t="s">
        <v>191</v>
      </c>
      <c r="B190" t="s">
        <v>3</v>
      </c>
    </row>
    <row r="191" spans="1:5" hidden="1" x14ac:dyDescent="0.3">
      <c r="A191" t="s">
        <v>192</v>
      </c>
      <c r="B191" t="s">
        <v>3</v>
      </c>
    </row>
    <row r="192" spans="1:5" hidden="1" x14ac:dyDescent="0.3">
      <c r="A192" t="s">
        <v>193</v>
      </c>
      <c r="B192" t="s">
        <v>3</v>
      </c>
    </row>
    <row r="193" spans="1:5" hidden="1" x14ac:dyDescent="0.3">
      <c r="A193" t="s">
        <v>194</v>
      </c>
      <c r="B193" t="s">
        <v>3</v>
      </c>
    </row>
    <row r="194" spans="1:5" hidden="1" x14ac:dyDescent="0.3">
      <c r="A194" t="s">
        <v>195</v>
      </c>
      <c r="B194" t="s">
        <v>3</v>
      </c>
    </row>
    <row r="195" spans="1:5" hidden="1" x14ac:dyDescent="0.3">
      <c r="A195" t="s">
        <v>196</v>
      </c>
      <c r="B195" t="s">
        <v>3</v>
      </c>
    </row>
    <row r="196" spans="1:5" hidden="1" x14ac:dyDescent="0.3">
      <c r="A196" t="s">
        <v>197</v>
      </c>
      <c r="B196" t="s">
        <v>3</v>
      </c>
    </row>
    <row r="197" spans="1:5" hidden="1" x14ac:dyDescent="0.3">
      <c r="A197" t="s">
        <v>198</v>
      </c>
      <c r="B197" t="s">
        <v>3</v>
      </c>
    </row>
    <row r="198" spans="1:5" hidden="1" x14ac:dyDescent="0.3">
      <c r="A198" t="s">
        <v>199</v>
      </c>
      <c r="B198" t="s">
        <v>3</v>
      </c>
    </row>
    <row r="199" spans="1:5" hidden="1" x14ac:dyDescent="0.3">
      <c r="A199" t="s">
        <v>200</v>
      </c>
      <c r="B199" t="s">
        <v>3</v>
      </c>
    </row>
    <row r="200" spans="1:5" x14ac:dyDescent="0.3">
      <c r="A200" s="2" t="s">
        <v>201</v>
      </c>
      <c r="B200" s="2" t="s">
        <v>314</v>
      </c>
      <c r="C200" s="2" t="s">
        <v>313</v>
      </c>
      <c r="D200" s="2"/>
      <c r="E200" s="2"/>
    </row>
    <row r="201" spans="1:5" hidden="1" x14ac:dyDescent="0.3">
      <c r="A201" t="s">
        <v>202</v>
      </c>
      <c r="B201" t="s">
        <v>3</v>
      </c>
    </row>
    <row r="202" spans="1:5" x14ac:dyDescent="0.3">
      <c r="A202" s="2" t="s">
        <v>203</v>
      </c>
      <c r="B202" s="2" t="s">
        <v>311</v>
      </c>
      <c r="C202" s="2" t="s">
        <v>312</v>
      </c>
      <c r="D202" s="2"/>
      <c r="E202" s="2"/>
    </row>
    <row r="203" spans="1:5" hidden="1" x14ac:dyDescent="0.3">
      <c r="A203" t="s">
        <v>204</v>
      </c>
      <c r="B203" t="s">
        <v>3</v>
      </c>
    </row>
    <row r="204" spans="1:5" hidden="1" x14ac:dyDescent="0.3">
      <c r="A204" t="s">
        <v>205</v>
      </c>
      <c r="B204" t="s">
        <v>3</v>
      </c>
    </row>
    <row r="205" spans="1:5" hidden="1" x14ac:dyDescent="0.3">
      <c r="A205" t="s">
        <v>206</v>
      </c>
      <c r="B205" t="s">
        <v>3</v>
      </c>
    </row>
    <row r="206" spans="1:5" hidden="1" x14ac:dyDescent="0.3">
      <c r="A206" t="s">
        <v>207</v>
      </c>
      <c r="B206" t="s">
        <v>3</v>
      </c>
    </row>
    <row r="207" spans="1:5" hidden="1" x14ac:dyDescent="0.3">
      <c r="A207" t="s">
        <v>208</v>
      </c>
      <c r="B207" t="s">
        <v>3</v>
      </c>
    </row>
    <row r="208" spans="1:5" hidden="1" x14ac:dyDescent="0.3">
      <c r="A208" t="s">
        <v>209</v>
      </c>
      <c r="B208" t="s">
        <v>3</v>
      </c>
    </row>
    <row r="209" spans="1:5" hidden="1" x14ac:dyDescent="0.3">
      <c r="A209" t="s">
        <v>210</v>
      </c>
      <c r="B209" t="s">
        <v>3</v>
      </c>
    </row>
    <row r="210" spans="1:5" hidden="1" x14ac:dyDescent="0.3">
      <c r="A210" t="s">
        <v>211</v>
      </c>
      <c r="B210" t="s">
        <v>3</v>
      </c>
    </row>
    <row r="211" spans="1:5" x14ac:dyDescent="0.3">
      <c r="A211" s="2" t="s">
        <v>212</v>
      </c>
      <c r="B211" s="2" t="s">
        <v>274</v>
      </c>
      <c r="C211" s="2" t="s">
        <v>275</v>
      </c>
      <c r="D211" s="2"/>
      <c r="E211" s="2"/>
    </row>
    <row r="212" spans="1:5" hidden="1" x14ac:dyDescent="0.3">
      <c r="A212" t="s">
        <v>213</v>
      </c>
      <c r="B212" t="s">
        <v>3</v>
      </c>
    </row>
    <row r="213" spans="1:5" hidden="1" x14ac:dyDescent="0.3">
      <c r="A213" t="s">
        <v>214</v>
      </c>
      <c r="B213" t="s">
        <v>3</v>
      </c>
    </row>
    <row r="214" spans="1:5" hidden="1" x14ac:dyDescent="0.3">
      <c r="A214" t="s">
        <v>215</v>
      </c>
      <c r="B214" t="s">
        <v>3</v>
      </c>
    </row>
    <row r="215" spans="1:5" x14ac:dyDescent="0.3">
      <c r="A215" s="2" t="s">
        <v>216</v>
      </c>
      <c r="B215" s="2" t="s">
        <v>245</v>
      </c>
      <c r="C215" s="2" t="s">
        <v>247</v>
      </c>
      <c r="D215" s="2"/>
      <c r="E215" s="2"/>
    </row>
    <row r="216" spans="1:5" hidden="1" x14ac:dyDescent="0.3">
      <c r="A216" t="s">
        <v>217</v>
      </c>
      <c r="B216" t="s">
        <v>3</v>
      </c>
    </row>
    <row r="217" spans="1:5" hidden="1" x14ac:dyDescent="0.3">
      <c r="A217" t="s">
        <v>218</v>
      </c>
      <c r="B217" t="s">
        <v>3</v>
      </c>
    </row>
    <row r="218" spans="1:5" hidden="1" x14ac:dyDescent="0.3">
      <c r="A218" t="s">
        <v>219</v>
      </c>
      <c r="B218" t="s">
        <v>3</v>
      </c>
    </row>
    <row r="219" spans="1:5" hidden="1" x14ac:dyDescent="0.3">
      <c r="A219" t="s">
        <v>220</v>
      </c>
      <c r="B219" t="s">
        <v>3</v>
      </c>
    </row>
    <row r="220" spans="1:5" hidden="1" x14ac:dyDescent="0.3">
      <c r="A220" t="s">
        <v>221</v>
      </c>
      <c r="B220" t="s">
        <v>3</v>
      </c>
    </row>
    <row r="221" spans="1:5" hidden="1" x14ac:dyDescent="0.3">
      <c r="A221" t="s">
        <v>222</v>
      </c>
      <c r="B221" t="s">
        <v>3</v>
      </c>
    </row>
    <row r="222" spans="1:5" hidden="1" x14ac:dyDescent="0.3">
      <c r="A222" t="s">
        <v>223</v>
      </c>
      <c r="B222" t="s">
        <v>3</v>
      </c>
    </row>
    <row r="223" spans="1:5" hidden="1" x14ac:dyDescent="0.3">
      <c r="A223" t="s">
        <v>224</v>
      </c>
      <c r="B223" t="s">
        <v>3</v>
      </c>
    </row>
    <row r="224" spans="1:5" x14ac:dyDescent="0.3">
      <c r="A224" s="2" t="s">
        <v>225</v>
      </c>
      <c r="B224" s="2" t="s">
        <v>290</v>
      </c>
      <c r="C224" s="2" t="s">
        <v>272</v>
      </c>
      <c r="D224" s="2" t="s">
        <v>271</v>
      </c>
      <c r="E224" s="2" t="s">
        <v>279</v>
      </c>
    </row>
    <row r="225" spans="1:2" hidden="1" x14ac:dyDescent="0.3">
      <c r="A225" t="s">
        <v>226</v>
      </c>
      <c r="B225" t="s">
        <v>3</v>
      </c>
    </row>
    <row r="226" spans="1:2" hidden="1" x14ac:dyDescent="0.3">
      <c r="A226" t="s">
        <v>227</v>
      </c>
      <c r="B226" t="s">
        <v>3</v>
      </c>
    </row>
    <row r="227" spans="1:2" hidden="1" x14ac:dyDescent="0.3">
      <c r="A227" t="s">
        <v>228</v>
      </c>
      <c r="B227" t="s">
        <v>3</v>
      </c>
    </row>
    <row r="228" spans="1:2" hidden="1" x14ac:dyDescent="0.3">
      <c r="A228" t="s">
        <v>229</v>
      </c>
      <c r="B228" t="s">
        <v>3</v>
      </c>
    </row>
    <row r="229" spans="1:2" hidden="1" x14ac:dyDescent="0.3">
      <c r="A229" t="s">
        <v>230</v>
      </c>
      <c r="B229" t="s">
        <v>3</v>
      </c>
    </row>
    <row r="230" spans="1:2" hidden="1" x14ac:dyDescent="0.3">
      <c r="A230" t="s">
        <v>7</v>
      </c>
      <c r="B230" t="s">
        <v>3</v>
      </c>
    </row>
    <row r="231" spans="1:2" hidden="1" x14ac:dyDescent="0.3">
      <c r="A231" t="s">
        <v>10</v>
      </c>
      <c r="B231" t="s">
        <v>3</v>
      </c>
    </row>
  </sheetData>
  <autoFilter ref="A1:B231" xr:uid="{5A3F4D19-79A1-418D-B09A-E8D9034036A5}">
    <filterColumn colId="1">
      <filters>
        <filter val="assignee"/>
        <filter val="ca_update"/>
        <filter val="clt_first_test"/>
        <filter val="clt_priority"/>
        <filter val="clt_priority_valid"/>
        <filter val="components"/>
        <filter val="created"/>
        <filter val="creator"/>
        <filter val="declared_env"/>
        <filter val="description"/>
        <filter val="desired_delivery"/>
        <filter val="due_date"/>
        <filter val="due_delivery"/>
        <filter val="expected_srh_end_date"/>
        <filter val="group"/>
        <filter val="id_jira"/>
        <filter val="issuelinks"/>
        <filter val="issuetype"/>
        <filter val="labels"/>
        <filter val="last_assignee_srh"/>
        <filter val="last_comment"/>
        <filter val="main_closing_date"/>
        <filter val="main_delivery_date"/>
        <filter val="mrgl_impact"/>
        <filter val="nb_comments"/>
        <filter val="pay_period_year"/>
        <filter val="project"/>
        <filter val="reporter"/>
        <filter val="resolution"/>
        <filter val="resolutiondate"/>
        <filter val="sla_status"/>
        <filter val="status"/>
        <filter val="step"/>
        <filter val="subtasks"/>
        <filter val="summary"/>
        <filter val="timespent"/>
        <filter val="updated"/>
        <filter val="watche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3505E-8E53-4577-8D68-103F361B617B}">
  <dimension ref="A1:C159"/>
  <sheetViews>
    <sheetView topLeftCell="A141" workbookViewId="0">
      <selection activeCell="B159" sqref="B159"/>
    </sheetView>
  </sheetViews>
  <sheetFormatPr baseColWidth="10" defaultRowHeight="14.4" x14ac:dyDescent="0.3"/>
  <cols>
    <col min="1" max="1" width="30.77734375" bestFit="1" customWidth="1"/>
    <col min="2" max="2" width="32.88671875" style="1" bestFit="1" customWidth="1"/>
  </cols>
  <sheetData>
    <row r="1" spans="1:3" x14ac:dyDescent="0.3">
      <c r="A1" t="s">
        <v>2</v>
      </c>
    </row>
    <row r="2" spans="1:3" x14ac:dyDescent="0.3">
      <c r="A2" t="s">
        <v>4</v>
      </c>
    </row>
    <row r="3" spans="1:3" x14ac:dyDescent="0.3">
      <c r="A3" t="s">
        <v>5</v>
      </c>
    </row>
    <row r="4" spans="1:3" x14ac:dyDescent="0.3">
      <c r="A4" t="s">
        <v>7</v>
      </c>
      <c r="B4" s="1" t="str">
        <f>""""&amp;A4&amp;""","</f>
        <v>"Column1.fields.customfield_22970",</v>
      </c>
      <c r="C4" t="str">
        <f>B4</f>
        <v>"Column1.fields.customfield_22970",</v>
      </c>
    </row>
    <row r="5" spans="1:3" x14ac:dyDescent="0.3">
      <c r="A5" t="s">
        <v>10</v>
      </c>
      <c r="B5" s="1" t="str">
        <f t="shared" ref="B5:B68" si="0">""""&amp;A5&amp;""","</f>
        <v>"Column1.fields.customfield_22171",</v>
      </c>
      <c r="C5" t="str">
        <f>B5&amp;C4</f>
        <v>"Column1.fields.customfield_22171","Column1.fields.customfield_22970",</v>
      </c>
    </row>
    <row r="6" spans="1:3" x14ac:dyDescent="0.3">
      <c r="A6" t="s">
        <v>11</v>
      </c>
      <c r="B6" s="1" t="str">
        <f t="shared" si="0"/>
        <v>"Column1.fields.customfield_21080",</v>
      </c>
      <c r="C6" t="str">
        <f t="shared" ref="C6:C69" si="1">B6&amp;C5</f>
        <v>"Column1.fields.customfield_21080","Column1.fields.customfield_22171","Column1.fields.customfield_22970",</v>
      </c>
    </row>
    <row r="7" spans="1:3" x14ac:dyDescent="0.3">
      <c r="A7" t="s">
        <v>13</v>
      </c>
      <c r="B7" s="1" t="str">
        <f t="shared" si="0"/>
        <v>"Column1.fields.customfield_16170",</v>
      </c>
      <c r="C7" t="str">
        <f t="shared" si="1"/>
        <v>"Column1.fields.customfield_16170","Column1.fields.customfield_21080","Column1.fields.customfield_22171","Column1.fields.customfield_22970",</v>
      </c>
    </row>
    <row r="8" spans="1:3" x14ac:dyDescent="0.3">
      <c r="A8" t="s">
        <v>14</v>
      </c>
      <c r="B8" s="1" t="str">
        <f t="shared" si="0"/>
        <v>"Column1.fields.customfield_20788",</v>
      </c>
      <c r="C8" t="str">
        <f t="shared" si="1"/>
        <v>"Column1.fields.customfield_20788","Column1.fields.customfield_16170","Column1.fields.customfield_21080","Column1.fields.customfield_22171","Column1.fields.customfield_22970",</v>
      </c>
    </row>
    <row r="9" spans="1:3" x14ac:dyDescent="0.3">
      <c r="A9" t="s">
        <v>15</v>
      </c>
      <c r="B9" s="1" t="str">
        <f t="shared" si="0"/>
        <v>"Column1.fields.customfield_20786",</v>
      </c>
      <c r="C9" t="str">
        <f t="shared" si="1"/>
        <v>"Column1.fields.customfield_20786","Column1.fields.customfield_20788","Column1.fields.customfield_16170","Column1.fields.customfield_21080","Column1.fields.customfield_22171","Column1.fields.customfield_22970",</v>
      </c>
    </row>
    <row r="10" spans="1:3" x14ac:dyDescent="0.3">
      <c r="A10" t="s">
        <v>16</v>
      </c>
      <c r="B10" s="1" t="str">
        <f t="shared" si="0"/>
        <v>"Column1.fields.customfield_20783",</v>
      </c>
      <c r="C10" t="str">
        <f t="shared" si="1"/>
        <v>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1" spans="1:3" x14ac:dyDescent="0.3">
      <c r="A11" t="s">
        <v>17</v>
      </c>
      <c r="B11" s="1" t="str">
        <f t="shared" si="0"/>
        <v>"Column1.fields.customfield_19673",</v>
      </c>
      <c r="C11" t="str">
        <f t="shared" si="1"/>
        <v>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2" spans="1:3" x14ac:dyDescent="0.3">
      <c r="A12" t="s">
        <v>18</v>
      </c>
      <c r="B12" s="1" t="str">
        <f t="shared" si="0"/>
        <v>"Column1.fields.customfield_21873",</v>
      </c>
      <c r="C12" t="str">
        <f t="shared" si="1"/>
        <v>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3" spans="1:3" x14ac:dyDescent="0.3">
      <c r="A13" t="s">
        <v>20</v>
      </c>
      <c r="B13" s="1" t="str">
        <f t="shared" si="0"/>
        <v>"Column1.fields.customfield_20781",</v>
      </c>
      <c r="C13" t="str">
        <f t="shared" si="1"/>
        <v>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4" spans="1:3" x14ac:dyDescent="0.3">
      <c r="A14" t="s">
        <v>21</v>
      </c>
      <c r="B14" s="1" t="str">
        <f t="shared" si="0"/>
        <v>"Column1.fields.customfield_21871",</v>
      </c>
      <c r="C14" t="str">
        <f t="shared" si="1"/>
        <v>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5" spans="1:3" x14ac:dyDescent="0.3">
      <c r="A15" t="s">
        <v>22</v>
      </c>
      <c r="B15" s="1" t="str">
        <f t="shared" si="0"/>
        <v>"Column1.fields.customfield_21079",</v>
      </c>
      <c r="C15" t="str">
        <f t="shared" si="1"/>
        <v>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6" spans="1:3" x14ac:dyDescent="0.3">
      <c r="A16" t="s">
        <v>23</v>
      </c>
      <c r="B16" s="1" t="str">
        <f t="shared" si="0"/>
        <v>"Column1.fields.customfield_20782",</v>
      </c>
      <c r="C16" t="str">
        <f t="shared" si="1"/>
        <v>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7" spans="1:3" x14ac:dyDescent="0.3">
      <c r="A17" t="s">
        <v>24</v>
      </c>
      <c r="B17" s="1" t="str">
        <f t="shared" si="0"/>
        <v>"Column1.fields.customfield_17370",</v>
      </c>
      <c r="C17" t="str">
        <f t="shared" si="1"/>
        <v>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8" spans="1:3" x14ac:dyDescent="0.3">
      <c r="A18" t="s">
        <v>25</v>
      </c>
      <c r="B18" s="1" t="str">
        <f t="shared" si="0"/>
        <v>"Column1.fields.customfield_21870",</v>
      </c>
      <c r="C18" t="str">
        <f t="shared" si="1"/>
        <v>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9" spans="1:3" x14ac:dyDescent="0.3">
      <c r="A19" t="s">
        <v>26</v>
      </c>
      <c r="B19" s="1" t="str">
        <f t="shared" si="0"/>
        <v>"Column1.fields.customfield_21078",</v>
      </c>
      <c r="C19" t="str">
        <f t="shared" si="1"/>
        <v>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20" spans="1:3" x14ac:dyDescent="0.3">
      <c r="A20" t="s">
        <v>27</v>
      </c>
      <c r="B20" s="1" t="str">
        <f t="shared" si="0"/>
        <v>"Column1.fields.customfield_21077",</v>
      </c>
      <c r="C20" t="str">
        <f t="shared" si="1"/>
        <v>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21" spans="1:3" x14ac:dyDescent="0.3">
      <c r="A21" t="s">
        <v>28</v>
      </c>
      <c r="B21" s="1" t="str">
        <f t="shared" si="0"/>
        <v>"Column1.fields.customfield_15870",</v>
      </c>
      <c r="C21" t="str">
        <f t="shared" si="1"/>
        <v>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22" spans="1:3" x14ac:dyDescent="0.3">
      <c r="A22" t="s">
        <v>29</v>
      </c>
      <c r="B22" s="1" t="str">
        <f t="shared" si="0"/>
        <v>"Column1.fields.customfield_19670",</v>
      </c>
      <c r="C22" t="str">
        <f t="shared" si="1"/>
        <v>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23" spans="1:3" x14ac:dyDescent="0.3">
      <c r="A23" t="s">
        <v>30</v>
      </c>
      <c r="B23" s="1" t="str">
        <f t="shared" si="0"/>
        <v>"Column1.fields.customfield_20780",</v>
      </c>
      <c r="C23" t="str">
        <f t="shared" si="1"/>
        <v>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24" spans="1:3" x14ac:dyDescent="0.3">
      <c r="A24" t="s">
        <v>31</v>
      </c>
      <c r="B24" s="1" t="str">
        <f t="shared" si="0"/>
        <v>"Column1.fields.customfield_21076",</v>
      </c>
      <c r="C24" t="str">
        <f t="shared" si="1"/>
        <v>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25" spans="1:3" x14ac:dyDescent="0.3">
      <c r="A25" t="s">
        <v>32</v>
      </c>
      <c r="B25" s="1" t="str">
        <f t="shared" si="0"/>
        <v>"Column1.fields.customfield_21075",</v>
      </c>
      <c r="C25" t="str">
        <f t="shared" si="1"/>
        <v>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26" spans="1:3" x14ac:dyDescent="0.3">
      <c r="A26" t="s">
        <v>33</v>
      </c>
      <c r="B26" s="1" t="str">
        <f t="shared" si="0"/>
        <v>"Column1.fields.customfield_19671",</v>
      </c>
      <c r="C26" t="str">
        <f t="shared" si="1"/>
        <v>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27" spans="1:3" x14ac:dyDescent="0.3">
      <c r="A27" t="s">
        <v>34</v>
      </c>
      <c r="B27" s="1" t="str">
        <f t="shared" si="0"/>
        <v>"Column1.fields.customfield_13570",</v>
      </c>
      <c r="C27" t="str">
        <f t="shared" si="1"/>
        <v>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28" spans="1:3" x14ac:dyDescent="0.3">
      <c r="A28" t="s">
        <v>35</v>
      </c>
      <c r="B28" s="1" t="str">
        <f t="shared" si="0"/>
        <v>"Column1.fields.customfield_21074",</v>
      </c>
      <c r="C28" t="str">
        <f t="shared" si="1"/>
        <v>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29" spans="1:3" x14ac:dyDescent="0.3">
      <c r="A29" t="s">
        <v>37</v>
      </c>
      <c r="B29" s="1" t="str">
        <f t="shared" si="0"/>
        <v>"Column1.fields.customfield_21072",</v>
      </c>
      <c r="C29" t="str">
        <f t="shared" si="1"/>
        <v>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30" spans="1:3" x14ac:dyDescent="0.3">
      <c r="A30" t="s">
        <v>38</v>
      </c>
      <c r="B30" s="1" t="str">
        <f t="shared" si="0"/>
        <v>"Column1.fields.customfield_15871",</v>
      </c>
      <c r="C30" t="str">
        <f t="shared" si="1"/>
        <v>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31" spans="1:3" x14ac:dyDescent="0.3">
      <c r="A31" t="s">
        <v>40</v>
      </c>
      <c r="B31" s="1" t="str">
        <f t="shared" si="0"/>
        <v>"Column1.fields.customfield_15872",</v>
      </c>
      <c r="C31" t="str">
        <f t="shared" si="1"/>
        <v>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32" spans="1:3" x14ac:dyDescent="0.3">
      <c r="A32" t="s">
        <v>41</v>
      </c>
      <c r="B32" s="1" t="str">
        <f t="shared" si="0"/>
        <v>"Column1.fields.customfield_21070",</v>
      </c>
      <c r="C32" t="str">
        <f t="shared" si="1"/>
        <v>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33" spans="1:3" x14ac:dyDescent="0.3">
      <c r="A33" t="s">
        <v>45</v>
      </c>
      <c r="B33" s="1" t="str">
        <f t="shared" si="0"/>
        <v>"Column1.fields.customfield_20779",</v>
      </c>
      <c r="C33" t="str">
        <f t="shared" si="1"/>
        <v>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34" spans="1:3" x14ac:dyDescent="0.3">
      <c r="A34" t="s">
        <v>47</v>
      </c>
      <c r="B34" s="1" t="str">
        <f t="shared" si="0"/>
        <v>"Column1.fields.customfield_15070",</v>
      </c>
      <c r="C34" t="str">
        <f t="shared" si="1"/>
        <v>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35" spans="1:3" x14ac:dyDescent="0.3">
      <c r="A35" t="s">
        <v>48</v>
      </c>
      <c r="B35" s="1" t="str">
        <f t="shared" si="0"/>
        <v>"Column1.fields.customfield_20774",</v>
      </c>
      <c r="C35" t="str">
        <f t="shared" si="1"/>
        <v>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36" spans="1:3" x14ac:dyDescent="0.3">
      <c r="A36" t="s">
        <v>49</v>
      </c>
      <c r="B36" s="1" t="str">
        <f t="shared" si="0"/>
        <v>"Column1.fields.customfield_20772",</v>
      </c>
      <c r="C36" t="str">
        <f t="shared" si="1"/>
        <v>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37" spans="1:3" x14ac:dyDescent="0.3">
      <c r="A37" t="s">
        <v>50</v>
      </c>
      <c r="B37" s="1" t="str">
        <f t="shared" si="0"/>
        <v>"Column1.fields.customfield_20773",</v>
      </c>
      <c r="C37" t="str">
        <f t="shared" si="1"/>
        <v>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38" spans="1:3" x14ac:dyDescent="0.3">
      <c r="A38" t="s">
        <v>53</v>
      </c>
      <c r="B38" s="1" t="str">
        <f t="shared" si="0"/>
        <v>"Column1.fields.customfield_14770",</v>
      </c>
      <c r="C38" t="str">
        <f t="shared" si="1"/>
        <v>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39" spans="1:3" x14ac:dyDescent="0.3">
      <c r="A39" t="s">
        <v>54</v>
      </c>
      <c r="B39" s="1" t="str">
        <f t="shared" si="0"/>
        <v>"Column1.fields.customfield_18570",</v>
      </c>
      <c r="C39" t="str">
        <f t="shared" si="1"/>
        <v>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40" spans="1:3" x14ac:dyDescent="0.3">
      <c r="A40" t="s">
        <v>55</v>
      </c>
      <c r="B40" s="1" t="str">
        <f t="shared" si="0"/>
        <v>"Column1.fields.customfield_12470",</v>
      </c>
      <c r="C40" t="str">
        <f t="shared" si="1"/>
        <v>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41" spans="1:3" x14ac:dyDescent="0.3">
      <c r="A41" t="s">
        <v>56</v>
      </c>
      <c r="B41" s="1" t="str">
        <f t="shared" si="0"/>
        <v>"Column1.fields.customfield_22273",</v>
      </c>
      <c r="C41" t="str">
        <f t="shared" si="1"/>
        <v>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42" spans="1:3" x14ac:dyDescent="0.3">
      <c r="A42" t="s">
        <v>57</v>
      </c>
      <c r="B42" s="1" t="str">
        <f t="shared" si="0"/>
        <v>"Column1.fields.customfield_22272",</v>
      </c>
      <c r="C42" t="str">
        <f t="shared" si="1"/>
        <v>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43" spans="1:3" x14ac:dyDescent="0.3">
      <c r="A43" t="s">
        <v>58</v>
      </c>
      <c r="B43" s="1" t="str">
        <f t="shared" si="0"/>
        <v>"Column1.fields.customfield_22271",</v>
      </c>
      <c r="C43" t="str">
        <f t="shared" si="1"/>
        <v>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44" spans="1:3" x14ac:dyDescent="0.3">
      <c r="A44" t="s">
        <v>60</v>
      </c>
      <c r="B44" s="1" t="str">
        <f t="shared" si="0"/>
        <v>"Column1.fields.customfield_22270",</v>
      </c>
      <c r="C44" t="str">
        <f t="shared" si="1"/>
        <v>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45" spans="1:3" x14ac:dyDescent="0.3">
      <c r="A45" t="s">
        <v>62</v>
      </c>
      <c r="B45" s="1" t="str">
        <f t="shared" si="0"/>
        <v>"Column1.fields.customfield_10971",</v>
      </c>
      <c r="C45" t="str">
        <f t="shared" si="1"/>
        <v>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46" spans="1:3" x14ac:dyDescent="0.3">
      <c r="A46" t="s">
        <v>64</v>
      </c>
      <c r="B46" s="1" t="str">
        <f t="shared" si="0"/>
        <v>"Column1.fields.customfield_21972",</v>
      </c>
      <c r="C46" t="str">
        <f t="shared" si="1"/>
        <v>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47" spans="1:3" x14ac:dyDescent="0.3">
      <c r="A47" t="s">
        <v>65</v>
      </c>
      <c r="B47" s="1" t="str">
        <f t="shared" si="0"/>
        <v>"Column1.fields.customfield_21971",</v>
      </c>
      <c r="C47" t="str">
        <f t="shared" si="1"/>
        <v>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48" spans="1:3" x14ac:dyDescent="0.3">
      <c r="A48" t="s">
        <v>66</v>
      </c>
      <c r="B48" s="1" t="str">
        <f t="shared" si="0"/>
        <v>"Column1.fields.customfield_17470",</v>
      </c>
      <c r="C48" t="str">
        <f t="shared" si="1"/>
        <v>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49" spans="1:3" x14ac:dyDescent="0.3">
      <c r="A49" t="s">
        <v>67</v>
      </c>
      <c r="B49" s="1" t="str">
        <f t="shared" si="0"/>
        <v>"Column1.fields.customfield_21970",</v>
      </c>
      <c r="C49" t="str">
        <f t="shared" si="1"/>
        <v>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50" spans="1:3" x14ac:dyDescent="0.3">
      <c r="A50" t="s">
        <v>68</v>
      </c>
      <c r="B50" s="1" t="str">
        <f t="shared" si="0"/>
        <v>"Column1.fields.customfield_21176",</v>
      </c>
      <c r="C50" t="str">
        <f t="shared" si="1"/>
        <v>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51" spans="1:3" x14ac:dyDescent="0.3">
      <c r="A51" t="s">
        <v>69</v>
      </c>
      <c r="B51" s="1" t="str">
        <f t="shared" si="0"/>
        <v>"Column1.fields.customfield_21175",</v>
      </c>
      <c r="C51" t="str">
        <f t="shared" si="1"/>
        <v>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52" spans="1:3" x14ac:dyDescent="0.3">
      <c r="A52" t="s">
        <v>71</v>
      </c>
      <c r="B52" s="1" t="str">
        <f t="shared" si="0"/>
        <v>"Column1.fields.customfield_10160",</v>
      </c>
      <c r="C52" t="str">
        <f t="shared" si="1"/>
        <v>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53" spans="1:3" x14ac:dyDescent="0.3">
      <c r="A53" t="s">
        <v>72</v>
      </c>
      <c r="B53" s="1" t="str">
        <f t="shared" si="0"/>
        <v>"Column1.fields.customfield_19770",</v>
      </c>
      <c r="C53" t="str">
        <f t="shared" si="1"/>
        <v>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54" spans="1:3" x14ac:dyDescent="0.3">
      <c r="A54" t="s">
        <v>73</v>
      </c>
      <c r="B54" s="1" t="str">
        <f t="shared" si="0"/>
        <v>"Column1.fields.customfield_11370",</v>
      </c>
      <c r="C54" t="str">
        <f t="shared" si="1"/>
        <v>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55" spans="1:3" x14ac:dyDescent="0.3">
      <c r="A55" t="s">
        <v>77</v>
      </c>
      <c r="B55" s="1" t="str">
        <f t="shared" si="0"/>
        <v>"Column1.fields.customfield_15971",</v>
      </c>
      <c r="C55" t="str">
        <f t="shared" si="1"/>
        <v>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56" spans="1:3" x14ac:dyDescent="0.3">
      <c r="A56" t="s">
        <v>79</v>
      </c>
      <c r="B56" s="1" t="str">
        <f t="shared" si="0"/>
        <v>"Column1.fields.customfield_20877",</v>
      </c>
      <c r="C56" t="str">
        <f t="shared" si="1"/>
        <v>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57" spans="1:3" x14ac:dyDescent="0.3">
      <c r="A57" t="s">
        <v>81</v>
      </c>
      <c r="B57" s="1" t="str">
        <f t="shared" si="0"/>
        <v>"Column1.fields.customfield_20875",</v>
      </c>
      <c r="C57" t="str">
        <f t="shared" si="1"/>
        <v>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58" spans="1:3" x14ac:dyDescent="0.3">
      <c r="A58" t="s">
        <v>82</v>
      </c>
      <c r="B58" s="1" t="str">
        <f t="shared" si="0"/>
        <v>"Column1.fields.customfield_20876",</v>
      </c>
      <c r="C58" t="str">
        <f t="shared" si="1"/>
        <v>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59" spans="1:3" x14ac:dyDescent="0.3">
      <c r="A59" t="s">
        <v>83</v>
      </c>
      <c r="B59" s="1" t="str">
        <f t="shared" si="0"/>
        <v>"Column1.fields.customfield_20873",</v>
      </c>
      <c r="C59" t="str">
        <f t="shared" si="1"/>
        <v>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60" spans="1:3" x14ac:dyDescent="0.3">
      <c r="A60" t="s">
        <v>84</v>
      </c>
      <c r="B60" s="1" t="str">
        <f t="shared" si="0"/>
        <v>"Column1.fields.customfield_20874",</v>
      </c>
      <c r="C60" t="str">
        <f t="shared" si="1"/>
        <v>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61" spans="1:3" x14ac:dyDescent="0.3">
      <c r="A61" t="s">
        <v>86</v>
      </c>
      <c r="B61" s="1" t="str">
        <f t="shared" si="0"/>
        <v>"Column1.fields.customfield_20872",</v>
      </c>
      <c r="C61" t="str">
        <f t="shared" si="1"/>
        <v>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62" spans="1:3" x14ac:dyDescent="0.3">
      <c r="A62" t="s">
        <v>87</v>
      </c>
      <c r="B62" s="1" t="str">
        <f t="shared" si="0"/>
        <v>"Column1.fields.customfield_16370",</v>
      </c>
      <c r="C62" t="str">
        <f t="shared" si="1"/>
        <v>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63" spans="1:3" x14ac:dyDescent="0.3">
      <c r="A63" t="s">
        <v>88</v>
      </c>
      <c r="B63" s="1" t="str">
        <f t="shared" si="0"/>
        <v>"Column1.fields.customfield_22374",</v>
      </c>
      <c r="C63" t="str">
        <f t="shared" si="1"/>
        <v>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64" spans="1:3" x14ac:dyDescent="0.3">
      <c r="A64" t="s">
        <v>89</v>
      </c>
      <c r="B64" s="1" t="str">
        <f t="shared" si="0"/>
        <v>"Column1.fields.customfield_22373",</v>
      </c>
      <c r="C64" t="str">
        <f t="shared" si="1"/>
        <v>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65" spans="1:3" x14ac:dyDescent="0.3">
      <c r="A65" t="s">
        <v>90</v>
      </c>
      <c r="B65" s="1" t="str">
        <f t="shared" si="0"/>
        <v>"Column1.fields.customfield_10150",</v>
      </c>
      <c r="C65" t="str">
        <f t="shared" si="1"/>
        <v>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66" spans="1:3" x14ac:dyDescent="0.3">
      <c r="A66" t="s">
        <v>91</v>
      </c>
      <c r="B66" s="1" t="str">
        <f t="shared" si="0"/>
        <v>"Column1.fields.customfield_22372",</v>
      </c>
      <c r="C66" t="str">
        <f t="shared" si="1"/>
        <v>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67" spans="1:3" x14ac:dyDescent="0.3">
      <c r="A67" t="s">
        <v>92</v>
      </c>
      <c r="B67" s="1" t="str">
        <f t="shared" si="0"/>
        <v>"Column1.fields.customfield_14872",</v>
      </c>
      <c r="C67" t="str">
        <f t="shared" si="1"/>
        <v>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68" spans="1:3" x14ac:dyDescent="0.3">
      <c r="A68" t="s">
        <v>94</v>
      </c>
      <c r="B68" s="1" t="str">
        <f t="shared" si="0"/>
        <v>"Column1.fields.customfield_22371",</v>
      </c>
      <c r="C68" t="str">
        <f t="shared" si="1"/>
        <v>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69" spans="1:3" x14ac:dyDescent="0.3">
      <c r="A69" t="s">
        <v>95</v>
      </c>
      <c r="B69" s="1" t="str">
        <f t="shared" ref="B69:B132" si="2">""""&amp;A69&amp;""","</f>
        <v>"Column1.fields.customfield_22370",</v>
      </c>
      <c r="C69" t="str">
        <f t="shared" si="1"/>
        <v>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70" spans="1:3" x14ac:dyDescent="0.3">
      <c r="A70" t="s">
        <v>97</v>
      </c>
      <c r="B70" s="1" t="str">
        <f t="shared" si="2"/>
        <v>"Column1.fields.customfield_14870",</v>
      </c>
      <c r="C70" t="str">
        <f t="shared" ref="C70:C133" si="3">B70&amp;C69</f>
        <v>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71" spans="1:3" x14ac:dyDescent="0.3">
      <c r="A71" t="s">
        <v>98</v>
      </c>
      <c r="B71" s="1" t="str">
        <f t="shared" si="2"/>
        <v>"Column1.fields.customfield_14871",</v>
      </c>
      <c r="C71" t="str">
        <f t="shared" si="3"/>
        <v>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72" spans="1:3" x14ac:dyDescent="0.3">
      <c r="A72" t="s">
        <v>101</v>
      </c>
      <c r="B72" s="1" t="str">
        <f t="shared" si="2"/>
        <v>"Column1.fields.customfield_15271",</v>
      </c>
      <c r="C72" t="str">
        <f t="shared" si="3"/>
        <v>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73" spans="1:3" x14ac:dyDescent="0.3">
      <c r="A73" t="s">
        <v>103</v>
      </c>
      <c r="B73" s="1" t="str">
        <f t="shared" si="2"/>
        <v>"Column1.fields.customfield_15272",</v>
      </c>
      <c r="C73" t="str">
        <f t="shared" si="3"/>
        <v>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74" spans="1:3" x14ac:dyDescent="0.3">
      <c r="A74" t="s">
        <v>106</v>
      </c>
      <c r="B74" s="1" t="str">
        <f t="shared" si="2"/>
        <v>"Column1.fields.customfield_13770",</v>
      </c>
      <c r="C74" t="str">
        <f t="shared" si="3"/>
        <v>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75" spans="1:3" x14ac:dyDescent="0.3">
      <c r="A75" t="s">
        <v>108</v>
      </c>
      <c r="B75" s="1" t="str">
        <f t="shared" si="2"/>
        <v>"Column1.fields.customfield_14979",</v>
      </c>
      <c r="C75" t="str">
        <f t="shared" si="3"/>
        <v>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76" spans="1:3" x14ac:dyDescent="0.3">
      <c r="A76" t="s">
        <v>109</v>
      </c>
      <c r="B76" s="1" t="str">
        <f t="shared" si="2"/>
        <v>"Column1.fields.customfield_14977",</v>
      </c>
      <c r="C76" t="str">
        <f t="shared" si="3"/>
        <v>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77" spans="1:3" x14ac:dyDescent="0.3">
      <c r="A77" t="s">
        <v>110</v>
      </c>
      <c r="B77" s="1" t="str">
        <f t="shared" si="2"/>
        <v>"Column1.fields.customfield_14978",</v>
      </c>
      <c r="C77" t="str">
        <f t="shared" si="3"/>
        <v>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78" spans="1:3" x14ac:dyDescent="0.3">
      <c r="A78" t="s">
        <v>111</v>
      </c>
      <c r="B78" s="1" t="str">
        <f t="shared" si="2"/>
        <v>"Column1.fields.customfield_20974",</v>
      </c>
      <c r="C78" t="str">
        <f t="shared" si="3"/>
        <v>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79" spans="1:3" x14ac:dyDescent="0.3">
      <c r="A79" t="s">
        <v>113</v>
      </c>
      <c r="B79" s="1" t="str">
        <f t="shared" si="2"/>
        <v>"Column1.fields.customfield_20972",</v>
      </c>
      <c r="C79" t="str">
        <f t="shared" si="3"/>
        <v>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80" spans="1:3" x14ac:dyDescent="0.3">
      <c r="A80" t="s">
        <v>114</v>
      </c>
      <c r="B80" s="1" t="str">
        <f t="shared" si="2"/>
        <v>"Column1.fields.customfield_20973",</v>
      </c>
      <c r="C80" t="str">
        <f t="shared" si="3"/>
        <v>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81" spans="1:3" x14ac:dyDescent="0.3">
      <c r="A81" t="s">
        <v>115</v>
      </c>
      <c r="B81" s="1" t="str">
        <f t="shared" si="2"/>
        <v>"Column1.fields.customfield_20970",</v>
      </c>
      <c r="C81" t="str">
        <f t="shared" si="3"/>
        <v>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82" spans="1:3" x14ac:dyDescent="0.3">
      <c r="A82" t="s">
        <v>116</v>
      </c>
      <c r="B82" s="1" t="str">
        <f t="shared" si="2"/>
        <v>"Column1.fields.customfield_18771",</v>
      </c>
      <c r="C82" t="str">
        <f t="shared" si="3"/>
        <v>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83" spans="1:3" x14ac:dyDescent="0.3">
      <c r="A83" t="s">
        <v>117</v>
      </c>
      <c r="B83" s="1" t="str">
        <f t="shared" si="2"/>
        <v>"Column1.fields.customfield_16470",</v>
      </c>
      <c r="C83" t="str">
        <f t="shared" si="3"/>
        <v>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84" spans="1:3" x14ac:dyDescent="0.3">
      <c r="A84" t="s">
        <v>118</v>
      </c>
      <c r="B84" s="1" t="str">
        <f t="shared" si="2"/>
        <v>"Column1.fields.customfield_20971",</v>
      </c>
      <c r="C84" t="str">
        <f t="shared" si="3"/>
        <v>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85" spans="1:3" x14ac:dyDescent="0.3">
      <c r="A85" t="s">
        <v>119</v>
      </c>
      <c r="B85" s="1" t="str">
        <f t="shared" si="2"/>
        <v>"Column1.fields.customfield_14170",</v>
      </c>
      <c r="C85" t="str">
        <f t="shared" si="3"/>
        <v>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86" spans="1:3" x14ac:dyDescent="0.3">
      <c r="A86" t="s">
        <v>120</v>
      </c>
      <c r="B86" s="1" t="str">
        <f t="shared" si="2"/>
        <v>"Column1.fields.customfield_22475",</v>
      </c>
      <c r="C86" t="str">
        <f t="shared" si="3"/>
        <v>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87" spans="1:3" x14ac:dyDescent="0.3">
      <c r="A87" t="s">
        <v>121</v>
      </c>
      <c r="B87" s="1" t="str">
        <f t="shared" si="2"/>
        <v>"Column1.fields.customfield_20174",</v>
      </c>
      <c r="C87" t="str">
        <f t="shared" si="3"/>
        <v>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88" spans="1:3" x14ac:dyDescent="0.3">
      <c r="A88" t="s">
        <v>122</v>
      </c>
      <c r="B88" s="1" t="str">
        <f t="shared" si="2"/>
        <v>"Column1.fields.customfield_22474",</v>
      </c>
      <c r="C88" t="str">
        <f t="shared" si="3"/>
        <v>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89" spans="1:3" x14ac:dyDescent="0.3">
      <c r="A89" t="s">
        <v>123</v>
      </c>
      <c r="B89" s="1" t="str">
        <f t="shared" si="2"/>
        <v>"Column1.fields.customfield_22473",</v>
      </c>
      <c r="C89" t="str">
        <f t="shared" si="3"/>
        <v>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90" spans="1:3" x14ac:dyDescent="0.3">
      <c r="A90" t="s">
        <v>124</v>
      </c>
      <c r="B90" s="1" t="str">
        <f t="shared" si="2"/>
        <v>"Column1.fields.customfield_20172",</v>
      </c>
      <c r="C90" t="str">
        <f t="shared" si="3"/>
        <v>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91" spans="1:3" x14ac:dyDescent="0.3">
      <c r="A91" t="s">
        <v>125</v>
      </c>
      <c r="B91" s="1" t="str">
        <f t="shared" si="2"/>
        <v>"Column1.fields.customfield_21383",</v>
      </c>
      <c r="C91" t="str">
        <f t="shared" si="3"/>
        <v>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92" spans="1:3" x14ac:dyDescent="0.3">
      <c r="A92" t="s">
        <v>126</v>
      </c>
      <c r="B92" s="1" t="str">
        <f t="shared" si="2"/>
        <v>"Column1.fields.customfield_22472",</v>
      </c>
      <c r="C92" t="str">
        <f t="shared" si="3"/>
        <v>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93" spans="1:3" x14ac:dyDescent="0.3">
      <c r="A93" t="s">
        <v>127</v>
      </c>
      <c r="B93" s="1" t="str">
        <f t="shared" si="2"/>
        <v>"Column1.fields.customfield_18770",</v>
      </c>
      <c r="C93" t="str">
        <f t="shared" si="3"/>
        <v>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94" spans="1:3" x14ac:dyDescent="0.3">
      <c r="A94" t="s">
        <v>128</v>
      </c>
      <c r="B94" s="1" t="str">
        <f t="shared" si="2"/>
        <v>"Column1.fields.customfield_20173",</v>
      </c>
      <c r="C94" t="str">
        <f t="shared" si="3"/>
        <v>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95" spans="1:3" x14ac:dyDescent="0.3">
      <c r="A95" t="s">
        <v>129</v>
      </c>
      <c r="B95" s="1" t="str">
        <f t="shared" si="2"/>
        <v>"Column1.fields.customfield_21382",</v>
      </c>
      <c r="C95" t="str">
        <f t="shared" si="3"/>
        <v>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96" spans="1:3" x14ac:dyDescent="0.3">
      <c r="A96" t="s">
        <v>130</v>
      </c>
      <c r="B96" s="1" t="str">
        <f t="shared" si="2"/>
        <v>"Column1.fields.customfield_22471",</v>
      </c>
      <c r="C96" t="str">
        <f t="shared" si="3"/>
        <v>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97" spans="1:3" x14ac:dyDescent="0.3">
      <c r="A97" t="s">
        <v>131</v>
      </c>
      <c r="B97" s="1" t="str">
        <f t="shared" si="2"/>
        <v>"Column1.fields.timeoriginalestimate",</v>
      </c>
      <c r="C97" t="str">
        <f t="shared" si="3"/>
        <v>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98" spans="1:3" x14ac:dyDescent="0.3">
      <c r="A98" t="s">
        <v>133</v>
      </c>
      <c r="B98" s="1" t="str">
        <f t="shared" si="2"/>
        <v>"Column1.fields.customfield_20170",</v>
      </c>
      <c r="C98" t="str">
        <f t="shared" si="3"/>
        <v>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99" spans="1:3" x14ac:dyDescent="0.3">
      <c r="A99" t="s">
        <v>134</v>
      </c>
      <c r="B99" s="1" t="str">
        <f t="shared" si="2"/>
        <v>"Column1.fields.customfield_21381",</v>
      </c>
      <c r="C99" t="str">
        <f t="shared" si="3"/>
        <v>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00" spans="1:3" x14ac:dyDescent="0.3">
      <c r="A100" t="s">
        <v>135</v>
      </c>
      <c r="B100" s="1" t="str">
        <f t="shared" si="2"/>
        <v>"Column1.fields.customfield_22470",</v>
      </c>
      <c r="C100" t="str">
        <f t="shared" si="3"/>
        <v>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01" spans="1:3" x14ac:dyDescent="0.3">
      <c r="A101" t="s">
        <v>139</v>
      </c>
      <c r="B101" s="1" t="str">
        <f t="shared" si="2"/>
        <v>"Column1.fields.customfield_21380",</v>
      </c>
      <c r="C101" t="str">
        <f t="shared" si="3"/>
        <v>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02" spans="1:3" x14ac:dyDescent="0.3">
      <c r="A102" t="s">
        <v>141</v>
      </c>
      <c r="B102" s="1" t="str">
        <f t="shared" si="2"/>
        <v>"Column1.fields.customfield_14975",</v>
      </c>
      <c r="C102" t="str">
        <f t="shared" si="3"/>
        <v>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03" spans="1:3" x14ac:dyDescent="0.3">
      <c r="A103" t="s">
        <v>143</v>
      </c>
      <c r="B103" s="1" t="str">
        <f t="shared" si="2"/>
        <v>"Column1.fields.customfield_14973",</v>
      </c>
      <c r="C103" t="str">
        <f t="shared" si="3"/>
        <v>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04" spans="1:3" x14ac:dyDescent="0.3">
      <c r="A104" t="s">
        <v>144</v>
      </c>
      <c r="B104" s="1" t="str">
        <f t="shared" si="2"/>
        <v>"Column1.fields.customfield_14974",</v>
      </c>
      <c r="C104" t="str">
        <f t="shared" si="3"/>
        <v>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05" spans="1:3" x14ac:dyDescent="0.3">
      <c r="A105" t="s">
        <v>145</v>
      </c>
      <c r="B105" s="1" t="str">
        <f t="shared" si="2"/>
        <v>"Column1.fields.customfield_21379",</v>
      </c>
      <c r="C105" t="str">
        <f t="shared" si="3"/>
        <v>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06" spans="1:3" x14ac:dyDescent="0.3">
      <c r="A106" t="s">
        <v>146</v>
      </c>
      <c r="B106" s="1" t="str">
        <f t="shared" si="2"/>
        <v>"Column1.fields.customfield_15370",</v>
      </c>
      <c r="C106" t="str">
        <f t="shared" si="3"/>
        <v>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07" spans="1:3" x14ac:dyDescent="0.3">
      <c r="A107" t="s">
        <v>148</v>
      </c>
      <c r="B107" s="1" t="str">
        <f t="shared" si="2"/>
        <v>"Column1.fields.customfield_21378",</v>
      </c>
      <c r="C107" t="str">
        <f t="shared" si="3"/>
        <v>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08" spans="1:3" x14ac:dyDescent="0.3">
      <c r="A108" t="s">
        <v>149</v>
      </c>
      <c r="B108" s="1" t="str">
        <f t="shared" si="2"/>
        <v>"Column1.fields.customfield_21377",</v>
      </c>
      <c r="C108" t="str">
        <f t="shared" si="3"/>
        <v>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09" spans="1:3" x14ac:dyDescent="0.3">
      <c r="A109" t="s">
        <v>150</v>
      </c>
      <c r="B109" s="1" t="str">
        <f t="shared" si="2"/>
        <v>"Column1.fields.customfield_21376",</v>
      </c>
      <c r="C109" t="str">
        <f t="shared" si="3"/>
        <v>"Column1.fields.customfield_21376",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10" spans="1:3" x14ac:dyDescent="0.3">
      <c r="A110" t="s">
        <v>151</v>
      </c>
      <c r="B110" s="1" t="str">
        <f t="shared" si="2"/>
        <v>"Column1.fields.customfield_21375",</v>
      </c>
      <c r="C110" t="str">
        <f t="shared" si="3"/>
        <v>"Column1.fields.customfield_21375","Column1.fields.customfield_21376",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11" spans="1:3" x14ac:dyDescent="0.3">
      <c r="A111" t="s">
        <v>152</v>
      </c>
      <c r="B111" s="1" t="str">
        <f t="shared" si="2"/>
        <v>"Column1.fields.customfield_21374",</v>
      </c>
      <c r="C111" t="str">
        <f t="shared" si="3"/>
        <v>"Column1.fields.customfield_21374","Column1.fields.customfield_21375","Column1.fields.customfield_21376",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12" spans="1:3" x14ac:dyDescent="0.3">
      <c r="A112" t="s">
        <v>153</v>
      </c>
      <c r="B112" s="1" t="str">
        <f t="shared" si="2"/>
        <v>"Column1.fields.customfield_21373",</v>
      </c>
      <c r="C112" t="str">
        <f t="shared" si="3"/>
        <v>"Column1.fields.customfield_21373","Column1.fields.customfield_21374","Column1.fields.customfield_21375","Column1.fields.customfield_21376",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13" spans="1:3" x14ac:dyDescent="0.3">
      <c r="A113" t="s">
        <v>154</v>
      </c>
      <c r="B113" s="1" t="str">
        <f t="shared" si="2"/>
        <v>"Column1.fields.customfield_21372",</v>
      </c>
      <c r="C113" t="str">
        <f t="shared" si="3"/>
        <v>"Column1.fields.customfield_21372","Column1.fields.customfield_21373","Column1.fields.customfield_21374","Column1.fields.customfield_21375","Column1.fields.customfield_21376",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14" spans="1:3" x14ac:dyDescent="0.3">
      <c r="A114" t="s">
        <v>155</v>
      </c>
      <c r="B114" s="1" t="str">
        <f t="shared" si="2"/>
        <v>"Column1.fields.customfield_21371",</v>
      </c>
      <c r="C114" t="str">
        <f t="shared" si="3"/>
        <v>"Column1.fields.customfield_21371","Column1.fields.customfield_21372","Column1.fields.customfield_21373","Column1.fields.customfield_21374","Column1.fields.customfield_21375","Column1.fields.customfield_21376",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15" spans="1:3" x14ac:dyDescent="0.3">
      <c r="A115" t="s">
        <v>156</v>
      </c>
      <c r="B115" s="1" t="str">
        <f t="shared" si="2"/>
        <v>"Column1.fields.environment",</v>
      </c>
      <c r="C115" t="str">
        <f t="shared" si="3"/>
        <v>"Column1.fields.environment","Column1.fields.customfield_21371","Column1.fields.customfield_21372","Column1.fields.customfield_21373","Column1.fields.customfield_21374","Column1.fields.customfield_21375","Column1.fields.customfield_21376",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16" spans="1:3" x14ac:dyDescent="0.3">
      <c r="A116" t="s">
        <v>159</v>
      </c>
      <c r="B116" s="1" t="str">
        <f t="shared" si="2"/>
        <v>"Column1.fields.customfield_14270",</v>
      </c>
      <c r="C116" t="str">
        <f t="shared" si="3"/>
        <v>"Column1.fields.customfield_14270","Column1.fields.environment","Column1.fields.customfield_21371","Column1.fields.customfield_21372","Column1.fields.customfield_21373","Column1.fields.customfield_21374","Column1.fields.customfield_21375","Column1.fields.customfield_21376",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17" spans="1:3" x14ac:dyDescent="0.3">
      <c r="A117" t="s">
        <v>160</v>
      </c>
      <c r="B117" s="1" t="str">
        <f t="shared" si="2"/>
        <v>"Column1.fields.customfield_18870",</v>
      </c>
      <c r="C117" t="str">
        <f t="shared" si="3"/>
        <v>"Column1.fields.customfield_18870","Column1.fields.customfield_14270","Column1.fields.environment","Column1.fields.customfield_21371","Column1.fields.customfield_21372","Column1.fields.customfield_21373","Column1.fields.customfield_21374","Column1.fields.customfield_21375","Column1.fields.customfield_21376",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18" spans="1:3" x14ac:dyDescent="0.3">
      <c r="A118" t="s">
        <v>161</v>
      </c>
      <c r="B118" s="1" t="str">
        <f t="shared" si="2"/>
        <v>"Column1.fields.customfield_18871",</v>
      </c>
      <c r="C118" t="str">
        <f t="shared" si="3"/>
        <v>"Column1.fields.customfield_18871","Column1.fields.customfield_18870","Column1.fields.customfield_14270","Column1.fields.environment","Column1.fields.customfield_21371","Column1.fields.customfield_21372","Column1.fields.customfield_21373","Column1.fields.customfield_21374","Column1.fields.customfield_21375","Column1.fields.customfield_21376",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19" spans="1:3" x14ac:dyDescent="0.3">
      <c r="A119" t="s">
        <v>162</v>
      </c>
      <c r="B119" s="1" t="str">
        <f t="shared" si="2"/>
        <v>"Column1.fields.customfield_18872",</v>
      </c>
      <c r="C119" t="str">
        <f t="shared" si="3"/>
        <v>"Column1.fields.customfield_18872","Column1.fields.customfield_18871","Column1.fields.customfield_18870","Column1.fields.customfield_14270","Column1.fields.environment","Column1.fields.customfield_21371","Column1.fields.customfield_21372","Column1.fields.customfield_21373","Column1.fields.customfield_21374","Column1.fields.customfield_21375","Column1.fields.customfield_21376",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20" spans="1:3" x14ac:dyDescent="0.3">
      <c r="A120" t="s">
        <v>164</v>
      </c>
      <c r="B120" s="1" t="str">
        <f t="shared" si="2"/>
        <v>"Column1.fields.customfield_20270",</v>
      </c>
      <c r="C120" t="str">
        <f t="shared" si="3"/>
        <v>"Column1.fields.customfield_20270","Column1.fields.customfield_18872","Column1.fields.customfield_18871","Column1.fields.customfield_18870","Column1.fields.customfield_14270","Column1.fields.environment","Column1.fields.customfield_21371","Column1.fields.customfield_21372","Column1.fields.customfield_21373","Column1.fields.customfield_21374","Column1.fields.customfield_21375","Column1.fields.customfield_21376",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21" spans="1:3" x14ac:dyDescent="0.3">
      <c r="A121" t="s">
        <v>165</v>
      </c>
      <c r="B121" s="1" t="str">
        <f t="shared" si="2"/>
        <v>"Column1.fields.customfield_13976",</v>
      </c>
      <c r="C121" t="str">
        <f t="shared" si="3"/>
        <v>"Column1.fields.customfield_13976","Column1.fields.customfield_20270","Column1.fields.customfield_18872","Column1.fields.customfield_18871","Column1.fields.customfield_18870","Column1.fields.customfield_14270","Column1.fields.environment","Column1.fields.customfield_21371","Column1.fields.customfield_21372","Column1.fields.customfield_21373","Column1.fields.customfield_21374","Column1.fields.customfield_21375","Column1.fields.customfield_21376",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22" spans="1:3" x14ac:dyDescent="0.3">
      <c r="A122" t="s">
        <v>166</v>
      </c>
      <c r="B122" s="1" t="str">
        <f t="shared" si="2"/>
        <v>"Column1.fields.customfield_18070",</v>
      </c>
      <c r="C122" t="str">
        <f t="shared" si="3"/>
        <v>"Column1.fields.customfield_18070","Column1.fields.customfield_13976","Column1.fields.customfield_20270","Column1.fields.customfield_18872","Column1.fields.customfield_18871","Column1.fields.customfield_18870","Column1.fields.customfield_14270","Column1.fields.environment","Column1.fields.customfield_21371","Column1.fields.customfield_21372","Column1.fields.customfield_21373","Column1.fields.customfield_21374","Column1.fields.customfield_21375","Column1.fields.customfield_21376",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23" spans="1:3" x14ac:dyDescent="0.3">
      <c r="A123" t="s">
        <v>167</v>
      </c>
      <c r="B123" s="1" t="str">
        <f t="shared" si="2"/>
        <v>"Column1.fields.customfield_18071",</v>
      </c>
      <c r="C123" t="str">
        <f t="shared" si="3"/>
        <v>"Column1.fields.customfield_18071","Column1.fields.customfield_18070","Column1.fields.customfield_13976","Column1.fields.customfield_20270","Column1.fields.customfield_18872","Column1.fields.customfield_18871","Column1.fields.customfield_18870","Column1.fields.customfield_14270","Column1.fields.environment","Column1.fields.customfield_21371","Column1.fields.customfield_21372","Column1.fields.customfield_21373","Column1.fields.customfield_21374","Column1.fields.customfield_21375","Column1.fields.customfield_21376",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24" spans="1:3" x14ac:dyDescent="0.3">
      <c r="A124" t="s">
        <v>168</v>
      </c>
      <c r="B124" s="1" t="str">
        <f t="shared" si="2"/>
        <v>"Column1.fields.customfield_18072",</v>
      </c>
      <c r="C124" t="str">
        <f t="shared" si="3"/>
        <v>"Column1.fields.customfield_18072","Column1.fields.customfield_18071","Column1.fields.customfield_18070","Column1.fields.customfield_13976","Column1.fields.customfield_20270","Column1.fields.customfield_18872","Column1.fields.customfield_18871","Column1.fields.customfield_18870","Column1.fields.customfield_14270","Column1.fields.environment","Column1.fields.customfield_21371","Column1.fields.customfield_21372","Column1.fields.customfield_21373","Column1.fields.customfield_21374","Column1.fields.customfield_21375","Column1.fields.customfield_21376",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25" spans="1:3" x14ac:dyDescent="0.3">
      <c r="A125" t="s">
        <v>170</v>
      </c>
      <c r="B125" s="1" t="str">
        <f t="shared" si="2"/>
        <v>"Column1.fields.customfield_21477",</v>
      </c>
      <c r="C125" t="str">
        <f t="shared" si="3"/>
        <v>"Column1.fields.customfield_21477","Column1.fields.customfield_18072","Column1.fields.customfield_18071","Column1.fields.customfield_18070","Column1.fields.customfield_13976","Column1.fields.customfield_20270","Column1.fields.customfield_18872","Column1.fields.customfield_18871","Column1.fields.customfield_18870","Column1.fields.customfield_14270","Column1.fields.environment","Column1.fields.customfield_21371","Column1.fields.customfield_21372","Column1.fields.customfield_21373","Column1.fields.customfield_21374","Column1.fields.customfield_21375","Column1.fields.customfield_21376",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26" spans="1:3" x14ac:dyDescent="0.3">
      <c r="A126" t="s">
        <v>172</v>
      </c>
      <c r="B126" s="1" t="str">
        <f t="shared" si="2"/>
        <v>"Column1.fields.customfield_21476",</v>
      </c>
      <c r="C126" t="str">
        <f t="shared" si="3"/>
        <v>"Column1.fields.customfield_21476","Column1.fields.customfield_21477","Column1.fields.customfield_18072","Column1.fields.customfield_18071","Column1.fields.customfield_18070","Column1.fields.customfield_13976","Column1.fields.customfield_20270","Column1.fields.customfield_18872","Column1.fields.customfield_18871","Column1.fields.customfield_18870","Column1.fields.customfield_14270","Column1.fields.environment","Column1.fields.customfield_21371","Column1.fields.customfield_21372","Column1.fields.customfield_21373","Column1.fields.customfield_21374","Column1.fields.customfield_21375","Column1.fields.customfield_21376",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27" spans="1:3" x14ac:dyDescent="0.3">
      <c r="A127" t="s">
        <v>173</v>
      </c>
      <c r="B127" s="1" t="str">
        <f t="shared" si="2"/>
        <v>"Column1.fields.customfield_13170",</v>
      </c>
      <c r="C127" t="str">
        <f t="shared" si="3"/>
        <v>"Column1.fields.customfield_13170","Column1.fields.customfield_21476","Column1.fields.customfield_21477","Column1.fields.customfield_18072","Column1.fields.customfield_18071","Column1.fields.customfield_18070","Column1.fields.customfield_13976","Column1.fields.customfield_20270","Column1.fields.customfield_18872","Column1.fields.customfield_18871","Column1.fields.customfield_18870","Column1.fields.customfield_14270","Column1.fields.environment","Column1.fields.customfield_21371","Column1.fields.customfield_21372","Column1.fields.customfield_21373","Column1.fields.customfield_21374","Column1.fields.customfield_21375","Column1.fields.customfield_21376",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28" spans="1:3" x14ac:dyDescent="0.3">
      <c r="A128" t="s">
        <v>174</v>
      </c>
      <c r="B128" s="1" t="str">
        <f t="shared" si="2"/>
        <v>"Column1.fields.customfield_21472",</v>
      </c>
      <c r="C128" t="str">
        <f t="shared" si="3"/>
        <v>"Column1.fields.customfield_21472","Column1.fields.customfield_13170","Column1.fields.customfield_21476","Column1.fields.customfield_21477","Column1.fields.customfield_18072","Column1.fields.customfield_18071","Column1.fields.customfield_18070","Column1.fields.customfield_13976","Column1.fields.customfield_20270","Column1.fields.customfield_18872","Column1.fields.customfield_18871","Column1.fields.customfield_18870","Column1.fields.customfield_14270","Column1.fields.environment","Column1.fields.customfield_21371","Column1.fields.customfield_21372","Column1.fields.customfield_21373","Column1.fields.customfield_21374","Column1.fields.customfield_21375","Column1.fields.customfield_21376",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29" spans="1:3" x14ac:dyDescent="0.3">
      <c r="A129" t="s">
        <v>175</v>
      </c>
      <c r="B129" s="1" t="str">
        <f t="shared" si="2"/>
        <v>"Column1.fields.customfield_21470",</v>
      </c>
      <c r="C129" t="str">
        <f t="shared" si="3"/>
        <v>"Column1.fields.customfield_21470","Column1.fields.customfield_21472","Column1.fields.customfield_13170","Column1.fields.customfield_21476","Column1.fields.customfield_21477","Column1.fields.customfield_18072","Column1.fields.customfield_18071","Column1.fields.customfield_18070","Column1.fields.customfield_13976","Column1.fields.customfield_20270","Column1.fields.customfield_18872","Column1.fields.customfield_18871","Column1.fields.customfield_18870","Column1.fields.customfield_14270","Column1.fields.environment","Column1.fields.customfield_21371","Column1.fields.customfield_21372","Column1.fields.customfield_21373","Column1.fields.customfield_21374","Column1.fields.customfield_21375","Column1.fields.customfield_21376",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30" spans="1:3" x14ac:dyDescent="0.3">
      <c r="A130" t="s">
        <v>177</v>
      </c>
      <c r="B130" s="1" t="str">
        <f t="shared" si="2"/>
        <v>"Column1.fields.customfield_13973",</v>
      </c>
      <c r="C130" t="str">
        <f t="shared" si="3"/>
        <v>"Column1.fields.customfield_13973","Column1.fields.customfield_21470","Column1.fields.customfield_21472","Column1.fields.customfield_13170","Column1.fields.customfield_21476","Column1.fields.customfield_21477","Column1.fields.customfield_18072","Column1.fields.customfield_18071","Column1.fields.customfield_18070","Column1.fields.customfield_13976","Column1.fields.customfield_20270","Column1.fields.customfield_18872","Column1.fields.customfield_18871","Column1.fields.customfield_18870","Column1.fields.customfield_14270","Column1.fields.environment","Column1.fields.customfield_21371","Column1.fields.customfield_21372","Column1.fields.customfield_21373","Column1.fields.customfield_21374","Column1.fields.customfield_21375","Column1.fields.customfield_21376",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31" spans="1:3" x14ac:dyDescent="0.3">
      <c r="A131" t="s">
        <v>182</v>
      </c>
      <c r="B131" s="1" t="str">
        <f t="shared" si="2"/>
        <v>"Column1.fields.customfield_14370",</v>
      </c>
      <c r="C131" t="str">
        <f t="shared" si="3"/>
        <v>"Column1.fields.customfield_14370","Column1.fields.customfield_13973","Column1.fields.customfield_21470","Column1.fields.customfield_21472","Column1.fields.customfield_13170","Column1.fields.customfield_21476","Column1.fields.customfield_21477","Column1.fields.customfield_18072","Column1.fields.customfield_18071","Column1.fields.customfield_18070","Column1.fields.customfield_13976","Column1.fields.customfield_20270","Column1.fields.customfield_18872","Column1.fields.customfield_18871","Column1.fields.customfield_18870","Column1.fields.customfield_14270","Column1.fields.environment","Column1.fields.customfield_21371","Column1.fields.customfield_21372","Column1.fields.customfield_21373","Column1.fields.customfield_21374","Column1.fields.customfield_21375","Column1.fields.customfield_21376",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32" spans="1:3" x14ac:dyDescent="0.3">
      <c r="A132" t="s">
        <v>183</v>
      </c>
      <c r="B132" s="1" t="str">
        <f t="shared" si="2"/>
        <v>"Column1.fields.customfield_20370",</v>
      </c>
      <c r="C132" t="str">
        <f t="shared" si="3"/>
        <v>"Column1.fields.customfield_20370","Column1.fields.customfield_14370","Column1.fields.customfield_13973","Column1.fields.customfield_21470","Column1.fields.customfield_21472","Column1.fields.customfield_13170","Column1.fields.customfield_21476","Column1.fields.customfield_21477","Column1.fields.customfield_18072","Column1.fields.customfield_18071","Column1.fields.customfield_18070","Column1.fields.customfield_13976","Column1.fields.customfield_20270","Column1.fields.customfield_18872","Column1.fields.customfield_18871","Column1.fields.customfield_18870","Column1.fields.customfield_14270","Column1.fields.environment","Column1.fields.customfield_21371","Column1.fields.customfield_21372","Column1.fields.customfield_21373","Column1.fields.customfield_21374","Column1.fields.customfield_21375","Column1.fields.customfield_21376",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33" spans="1:3" x14ac:dyDescent="0.3">
      <c r="A133" t="s">
        <v>185</v>
      </c>
      <c r="B133" s="1" t="str">
        <f t="shared" ref="B133:B159" si="4">""""&amp;A133&amp;""","</f>
        <v>"Column1.fields.customfield_10213",</v>
      </c>
      <c r="C133" t="str">
        <f t="shared" si="3"/>
        <v>"Column1.fields.customfield_10213","Column1.fields.customfield_20370","Column1.fields.customfield_14370","Column1.fields.customfield_13973","Column1.fields.customfield_21470","Column1.fields.customfield_21472","Column1.fields.customfield_13170","Column1.fields.customfield_21476","Column1.fields.customfield_21477","Column1.fields.customfield_18072","Column1.fields.customfield_18071","Column1.fields.customfield_18070","Column1.fields.customfield_13976","Column1.fields.customfield_20270","Column1.fields.customfield_18872","Column1.fields.customfield_18871","Column1.fields.customfield_18870","Column1.fields.customfield_14270","Column1.fields.environment","Column1.fields.customfield_21371","Column1.fields.customfield_21372","Column1.fields.customfield_21373","Column1.fields.customfield_21374","Column1.fields.customfield_21375","Column1.fields.customfield_21376",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34" spans="1:3" x14ac:dyDescent="0.3">
      <c r="A134" t="s">
        <v>187</v>
      </c>
      <c r="B134" s="1" t="str">
        <f t="shared" si="4"/>
        <v>"Column1.fields.customfield_18170",</v>
      </c>
      <c r="C134" t="str">
        <f t="shared" ref="C134:C159" si="5">B134&amp;C133</f>
        <v>"Column1.fields.customfield_18170","Column1.fields.customfield_10213","Column1.fields.customfield_20370","Column1.fields.customfield_14370","Column1.fields.customfield_13973","Column1.fields.customfield_21470","Column1.fields.customfield_21472","Column1.fields.customfield_13170","Column1.fields.customfield_21476","Column1.fields.customfield_21477","Column1.fields.customfield_18072","Column1.fields.customfield_18071","Column1.fields.customfield_18070","Column1.fields.customfield_13976","Column1.fields.customfield_20270","Column1.fields.customfield_18872","Column1.fields.customfield_18871","Column1.fields.customfield_18870","Column1.fields.customfield_14270","Column1.fields.environment","Column1.fields.customfield_21371","Column1.fields.customfield_21372","Column1.fields.customfield_21373","Column1.fields.customfield_21374","Column1.fields.customfield_21375","Column1.fields.customfield_21376",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35" spans="1:3" x14ac:dyDescent="0.3">
      <c r="A135" t="s">
        <v>189</v>
      </c>
      <c r="B135" s="1" t="str">
        <f t="shared" si="4"/>
        <v>"Column1.fields.customfield_17074",</v>
      </c>
      <c r="C135" t="str">
        <f t="shared" si="5"/>
        <v>"Column1.fields.customfield_17074","Column1.fields.customfield_18170","Column1.fields.customfield_10213","Column1.fields.customfield_20370","Column1.fields.customfield_14370","Column1.fields.customfield_13973","Column1.fields.customfield_21470","Column1.fields.customfield_21472","Column1.fields.customfield_13170","Column1.fields.customfield_21476","Column1.fields.customfield_21477","Column1.fields.customfield_18072","Column1.fields.customfield_18071","Column1.fields.customfield_18070","Column1.fields.customfield_13976","Column1.fields.customfield_20270","Column1.fields.customfield_18872","Column1.fields.customfield_18871","Column1.fields.customfield_18870","Column1.fields.customfield_14270","Column1.fields.environment","Column1.fields.customfield_21371","Column1.fields.customfield_21372","Column1.fields.customfield_21373","Column1.fields.customfield_21374","Column1.fields.customfield_21375","Column1.fields.customfield_21376",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36" spans="1:3" x14ac:dyDescent="0.3">
      <c r="A136" t="s">
        <v>192</v>
      </c>
      <c r="B136" s="1" t="str">
        <f t="shared" si="4"/>
        <v>"Column1.fields.customfield_17870",</v>
      </c>
      <c r="C136" t="str">
        <f t="shared" si="5"/>
        <v>"Column1.fields.customfield_17870","Column1.fields.customfield_17074","Column1.fields.customfield_18170","Column1.fields.customfield_10213","Column1.fields.customfield_20370","Column1.fields.customfield_14370","Column1.fields.customfield_13973","Column1.fields.customfield_21470","Column1.fields.customfield_21472","Column1.fields.customfield_13170","Column1.fields.customfield_21476","Column1.fields.customfield_21477","Column1.fields.customfield_18072","Column1.fields.customfield_18071","Column1.fields.customfield_18070","Column1.fields.customfield_13976","Column1.fields.customfield_20270","Column1.fields.customfield_18872","Column1.fields.customfield_18871","Column1.fields.customfield_18870","Column1.fields.customfield_14270","Column1.fields.environment","Column1.fields.customfield_21371","Column1.fields.customfield_21372","Column1.fields.customfield_21373","Column1.fields.customfield_21374","Column1.fields.customfield_21375","Column1.fields.customfield_21376",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37" spans="1:3" x14ac:dyDescent="0.3">
      <c r="A137" t="s">
        <v>195</v>
      </c>
      <c r="B137" s="1" t="str">
        <f t="shared" si="4"/>
        <v>"Column1.fields.customfield_23070",</v>
      </c>
      <c r="C137" t="str">
        <f t="shared" si="5"/>
        <v>"Column1.fields.customfield_23070","Column1.fields.customfield_17870","Column1.fields.customfield_17074","Column1.fields.customfield_18170","Column1.fields.customfield_10213","Column1.fields.customfield_20370","Column1.fields.customfield_14370","Column1.fields.customfield_13973","Column1.fields.customfield_21470","Column1.fields.customfield_21472","Column1.fields.customfield_13170","Column1.fields.customfield_21476","Column1.fields.customfield_21477","Column1.fields.customfield_18072","Column1.fields.customfield_18071","Column1.fields.customfield_18070","Column1.fields.customfield_13976","Column1.fields.customfield_20270","Column1.fields.customfield_18872","Column1.fields.customfield_18871","Column1.fields.customfield_18870","Column1.fields.customfield_14270","Column1.fields.environment","Column1.fields.customfield_21371","Column1.fields.customfield_21372","Column1.fields.customfield_21373","Column1.fields.customfield_21374","Column1.fields.customfield_21375","Column1.fields.customfield_21376",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38" spans="1:3" x14ac:dyDescent="0.3">
      <c r="A138" t="s">
        <v>196</v>
      </c>
      <c r="B138" s="1" t="str">
        <f t="shared" si="4"/>
        <v>"Column1.fields.customfield_10201",</v>
      </c>
      <c r="C138" t="str">
        <f t="shared" si="5"/>
        <v>"Column1.fields.customfield_10201","Column1.fields.customfield_23070","Column1.fields.customfield_17870","Column1.fields.customfield_17074","Column1.fields.customfield_18170","Column1.fields.customfield_10213","Column1.fields.customfield_20370","Column1.fields.customfield_14370","Column1.fields.customfield_13973","Column1.fields.customfield_21470","Column1.fields.customfield_21472","Column1.fields.customfield_13170","Column1.fields.customfield_21476","Column1.fields.customfield_21477","Column1.fields.customfield_18072","Column1.fields.customfield_18071","Column1.fields.customfield_18070","Column1.fields.customfield_13976","Column1.fields.customfield_20270","Column1.fields.customfield_18872","Column1.fields.customfield_18871","Column1.fields.customfield_18870","Column1.fields.customfield_14270","Column1.fields.environment","Column1.fields.customfield_21371","Column1.fields.customfield_21372","Column1.fields.customfield_21373","Column1.fields.customfield_21374","Column1.fields.customfield_21375","Column1.fields.customfield_21376",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39" spans="1:3" x14ac:dyDescent="0.3">
      <c r="A139" t="s">
        <v>197</v>
      </c>
      <c r="B139" s="1" t="str">
        <f t="shared" si="4"/>
        <v>"Column1.fields.customfield_17070",</v>
      </c>
      <c r="C139" t="str">
        <f t="shared" si="5"/>
        <v>"Column1.fields.customfield_17070","Column1.fields.customfield_10201","Column1.fields.customfield_23070","Column1.fields.customfield_17870","Column1.fields.customfield_17074","Column1.fields.customfield_18170","Column1.fields.customfield_10213","Column1.fields.customfield_20370","Column1.fields.customfield_14370","Column1.fields.customfield_13973","Column1.fields.customfield_21470","Column1.fields.customfield_21472","Column1.fields.customfield_13170","Column1.fields.customfield_21476","Column1.fields.customfield_21477","Column1.fields.customfield_18072","Column1.fields.customfield_18071","Column1.fields.customfield_18070","Column1.fields.customfield_13976","Column1.fields.customfield_20270","Column1.fields.customfield_18872","Column1.fields.customfield_18871","Column1.fields.customfield_18870","Column1.fields.customfield_14270","Column1.fields.environment","Column1.fields.customfield_21371","Column1.fields.customfield_21372","Column1.fields.customfield_21373","Column1.fields.customfield_21374","Column1.fields.customfield_21375","Column1.fields.customfield_21376",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40" spans="1:3" x14ac:dyDescent="0.3">
      <c r="A140" t="s">
        <v>198</v>
      </c>
      <c r="B140" s="1" t="str">
        <f t="shared" si="4"/>
        <v>"Column1.fields.customfield_14472",</v>
      </c>
      <c r="C140" t="str">
        <f t="shared" si="5"/>
        <v>"Column1.fields.customfield_14472","Column1.fields.customfield_17070","Column1.fields.customfield_10201","Column1.fields.customfield_23070","Column1.fields.customfield_17870","Column1.fields.customfield_17074","Column1.fields.customfield_18170","Column1.fields.customfield_10213","Column1.fields.customfield_20370","Column1.fields.customfield_14370","Column1.fields.customfield_13973","Column1.fields.customfield_21470","Column1.fields.customfield_21472","Column1.fields.customfield_13170","Column1.fields.customfield_21476","Column1.fields.customfield_21477","Column1.fields.customfield_18072","Column1.fields.customfield_18071","Column1.fields.customfield_18070","Column1.fields.customfield_13976","Column1.fields.customfield_20270","Column1.fields.customfield_18872","Column1.fields.customfield_18871","Column1.fields.customfield_18870","Column1.fields.customfield_14270","Column1.fields.environment","Column1.fields.customfield_21371","Column1.fields.customfield_21372","Column1.fields.customfield_21373","Column1.fields.customfield_21374","Column1.fields.customfield_21375","Column1.fields.customfield_21376",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41" spans="1:3" x14ac:dyDescent="0.3">
      <c r="A141" t="s">
        <v>199</v>
      </c>
      <c r="B141" s="1" t="str">
        <f t="shared" si="4"/>
        <v>"Column1.fields.customfield_14473",</v>
      </c>
      <c r="C141" t="str">
        <f t="shared" si="5"/>
        <v>"Column1.fields.customfield_14473","Column1.fields.customfield_14472","Column1.fields.customfield_17070","Column1.fields.customfield_10201","Column1.fields.customfield_23070","Column1.fields.customfield_17870","Column1.fields.customfield_17074","Column1.fields.customfield_18170","Column1.fields.customfield_10213","Column1.fields.customfield_20370","Column1.fields.customfield_14370","Column1.fields.customfield_13973","Column1.fields.customfield_21470","Column1.fields.customfield_21472","Column1.fields.customfield_13170","Column1.fields.customfield_21476","Column1.fields.customfield_21477","Column1.fields.customfield_18072","Column1.fields.customfield_18071","Column1.fields.customfield_18070","Column1.fields.customfield_13976","Column1.fields.customfield_20270","Column1.fields.customfield_18872","Column1.fields.customfield_18871","Column1.fields.customfield_18870","Column1.fields.customfield_14270","Column1.fields.environment","Column1.fields.customfield_21371","Column1.fields.customfield_21372","Column1.fields.customfield_21373","Column1.fields.customfield_21374","Column1.fields.customfield_21375","Column1.fields.customfield_21376",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42" spans="1:3" x14ac:dyDescent="0.3">
      <c r="A142" t="s">
        <v>202</v>
      </c>
      <c r="B142" s="1" t="str">
        <f t="shared" si="4"/>
        <v>"Column1.fields.customfield_16770",</v>
      </c>
      <c r="C142" t="str">
        <f t="shared" si="5"/>
        <v>"Column1.fields.customfield_16770","Column1.fields.customfield_14473","Column1.fields.customfield_14472","Column1.fields.customfield_17070","Column1.fields.customfield_10201","Column1.fields.customfield_23070","Column1.fields.customfield_17870","Column1.fields.customfield_17074","Column1.fields.customfield_18170","Column1.fields.customfield_10213","Column1.fields.customfield_20370","Column1.fields.customfield_14370","Column1.fields.customfield_13973","Column1.fields.customfield_21470","Column1.fields.customfield_21472","Column1.fields.customfield_13170","Column1.fields.customfield_21476","Column1.fields.customfield_21477","Column1.fields.customfield_18072","Column1.fields.customfield_18071","Column1.fields.customfield_18070","Column1.fields.customfield_13976","Column1.fields.customfield_20270","Column1.fields.customfield_18872","Column1.fields.customfield_18871","Column1.fields.customfield_18870","Column1.fields.customfield_14270","Column1.fields.environment","Column1.fields.customfield_21371","Column1.fields.customfield_21372","Column1.fields.customfield_21373","Column1.fields.customfield_21374","Column1.fields.customfield_21375","Column1.fields.customfield_21376",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43" spans="1:3" x14ac:dyDescent="0.3">
      <c r="A143" t="s">
        <v>204</v>
      </c>
      <c r="B143" s="1" t="str">
        <f t="shared" si="4"/>
        <v>"Column1.fields.customfield_14471",</v>
      </c>
      <c r="C143" t="str">
        <f t="shared" si="5"/>
        <v>"Column1.fields.customfield_14471","Column1.fields.customfield_16770","Column1.fields.customfield_14473","Column1.fields.customfield_14472","Column1.fields.customfield_17070","Column1.fields.customfield_10201","Column1.fields.customfield_23070","Column1.fields.customfield_17870","Column1.fields.customfield_17074","Column1.fields.customfield_18170","Column1.fields.customfield_10213","Column1.fields.customfield_20370","Column1.fields.customfield_14370","Column1.fields.customfield_13973","Column1.fields.customfield_21470","Column1.fields.customfield_21472","Column1.fields.customfield_13170","Column1.fields.customfield_21476","Column1.fields.customfield_21477","Column1.fields.customfield_18072","Column1.fields.customfield_18071","Column1.fields.customfield_18070","Column1.fields.customfield_13976","Column1.fields.customfield_20270","Column1.fields.customfield_18872","Column1.fields.customfield_18871","Column1.fields.customfield_18870","Column1.fields.customfield_14270","Column1.fields.environment","Column1.fields.customfield_21371","Column1.fields.customfield_21372","Column1.fields.customfield_21373","Column1.fields.customfield_21374","Column1.fields.customfield_21375","Column1.fields.customfield_21376",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44" spans="1:3" x14ac:dyDescent="0.3">
      <c r="A144" t="s">
        <v>205</v>
      </c>
      <c r="B144" s="1" t="str">
        <f t="shared" si="4"/>
        <v>"Column1.fields.customfield_20470",</v>
      </c>
      <c r="C144" t="str">
        <f t="shared" si="5"/>
        <v>"Column1.fields.customfield_20470","Column1.fields.customfield_14471","Column1.fields.customfield_16770","Column1.fields.customfield_14473","Column1.fields.customfield_14472","Column1.fields.customfield_17070","Column1.fields.customfield_10201","Column1.fields.customfield_23070","Column1.fields.customfield_17870","Column1.fields.customfield_17074","Column1.fields.customfield_18170","Column1.fields.customfield_10213","Column1.fields.customfield_20370","Column1.fields.customfield_14370","Column1.fields.customfield_13973","Column1.fields.customfield_21470","Column1.fields.customfield_21472","Column1.fields.customfield_13170","Column1.fields.customfield_21476","Column1.fields.customfield_21477","Column1.fields.customfield_18072","Column1.fields.customfield_18071","Column1.fields.customfield_18070","Column1.fields.customfield_13976","Column1.fields.customfield_20270","Column1.fields.customfield_18872","Column1.fields.customfield_18871","Column1.fields.customfield_18870","Column1.fields.customfield_14270","Column1.fields.environment","Column1.fields.customfield_21371","Column1.fields.customfield_21372","Column1.fields.customfield_21373","Column1.fields.customfield_21374","Column1.fields.customfield_21375","Column1.fields.customfield_21376",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45" spans="1:3" x14ac:dyDescent="0.3">
      <c r="A145" t="s">
        <v>206</v>
      </c>
      <c r="B145" s="1" t="str">
        <f t="shared" si="4"/>
        <v>"Column1.fields.customfield_12970",</v>
      </c>
      <c r="C145" t="str">
        <f t="shared" si="5"/>
        <v>"Column1.fields.customfield_12970","Column1.fields.customfield_20470","Column1.fields.customfield_14471","Column1.fields.customfield_16770","Column1.fields.customfield_14473","Column1.fields.customfield_14472","Column1.fields.customfield_17070","Column1.fields.customfield_10201","Column1.fields.customfield_23070","Column1.fields.customfield_17870","Column1.fields.customfield_17074","Column1.fields.customfield_18170","Column1.fields.customfield_10213","Column1.fields.customfield_20370","Column1.fields.customfield_14370","Column1.fields.customfield_13973","Column1.fields.customfield_21470","Column1.fields.customfield_21472","Column1.fields.customfield_13170","Column1.fields.customfield_21476","Column1.fields.customfield_21477","Column1.fields.customfield_18072","Column1.fields.customfield_18071","Column1.fields.customfield_18070","Column1.fields.customfield_13976","Column1.fields.customfield_20270","Column1.fields.customfield_18872","Column1.fields.customfield_18871","Column1.fields.customfield_18870","Column1.fields.customfield_14270","Column1.fields.environment","Column1.fields.customfield_21371","Column1.fields.customfield_21372","Column1.fields.customfield_21373","Column1.fields.customfield_21374","Column1.fields.customfield_21375","Column1.fields.customfield_21376",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46" spans="1:3" x14ac:dyDescent="0.3">
      <c r="A146" t="s">
        <v>209</v>
      </c>
      <c r="B146" s="1" t="str">
        <f t="shared" si="4"/>
        <v>"Column1.fields.customfield_18270",</v>
      </c>
      <c r="C146" t="str">
        <f t="shared" si="5"/>
        <v>"Column1.fields.customfield_18270","Column1.fields.customfield_12970","Column1.fields.customfield_20470","Column1.fields.customfield_14471","Column1.fields.customfield_16770","Column1.fields.customfield_14473","Column1.fields.customfield_14472","Column1.fields.customfield_17070","Column1.fields.customfield_10201","Column1.fields.customfield_23070","Column1.fields.customfield_17870","Column1.fields.customfield_17074","Column1.fields.customfield_18170","Column1.fields.customfield_10213","Column1.fields.customfield_20370","Column1.fields.customfield_14370","Column1.fields.customfield_13973","Column1.fields.customfield_21470","Column1.fields.customfield_21472","Column1.fields.customfield_13170","Column1.fields.customfield_21476","Column1.fields.customfield_21477","Column1.fields.customfield_18072","Column1.fields.customfield_18071","Column1.fields.customfield_18070","Column1.fields.customfield_13976","Column1.fields.customfield_20270","Column1.fields.customfield_18872","Column1.fields.customfield_18871","Column1.fields.customfield_18870","Column1.fields.customfield_14270","Column1.fields.environment","Column1.fields.customfield_21371","Column1.fields.customfield_21372","Column1.fields.customfield_21373","Column1.fields.customfield_21374","Column1.fields.customfield_21375","Column1.fields.customfield_21376",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47" spans="1:3" x14ac:dyDescent="0.3">
      <c r="A147" t="s">
        <v>210</v>
      </c>
      <c r="B147" s="1" t="str">
        <f t="shared" si="4"/>
        <v>"Column1.fields.customfield_15671",</v>
      </c>
      <c r="C147" t="str">
        <f t="shared" si="5"/>
        <v>"Column1.fields.customfield_15671","Column1.fields.customfield_18270","Column1.fields.customfield_12970","Column1.fields.customfield_20470","Column1.fields.customfield_14471","Column1.fields.customfield_16770","Column1.fields.customfield_14473","Column1.fields.customfield_14472","Column1.fields.customfield_17070","Column1.fields.customfield_10201","Column1.fields.customfield_23070","Column1.fields.customfield_17870","Column1.fields.customfield_17074","Column1.fields.customfield_18170","Column1.fields.customfield_10213","Column1.fields.customfield_20370","Column1.fields.customfield_14370","Column1.fields.customfield_13973","Column1.fields.customfield_21470","Column1.fields.customfield_21472","Column1.fields.customfield_13170","Column1.fields.customfield_21476","Column1.fields.customfield_21477","Column1.fields.customfield_18072","Column1.fields.customfield_18071","Column1.fields.customfield_18070","Column1.fields.customfield_13976","Column1.fields.customfield_20270","Column1.fields.customfield_18872","Column1.fields.customfield_18871","Column1.fields.customfield_18870","Column1.fields.customfield_14270","Column1.fields.environment","Column1.fields.customfield_21371","Column1.fields.customfield_21372","Column1.fields.customfield_21373","Column1.fields.customfield_21374","Column1.fields.customfield_21375","Column1.fields.customfield_21376",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48" spans="1:3" x14ac:dyDescent="0.3">
      <c r="A148" t="s">
        <v>211</v>
      </c>
      <c r="B148" s="1" t="str">
        <f t="shared" si="4"/>
        <v>"Column1.fields.customfield_15672",</v>
      </c>
      <c r="C148" t="str">
        <f t="shared" si="5"/>
        <v>"Column1.fields.customfield_15672","Column1.fields.customfield_15671","Column1.fields.customfield_18270","Column1.fields.customfield_12970","Column1.fields.customfield_20470","Column1.fields.customfield_14471","Column1.fields.customfield_16770","Column1.fields.customfield_14473","Column1.fields.customfield_14472","Column1.fields.customfield_17070","Column1.fields.customfield_10201","Column1.fields.customfield_23070","Column1.fields.customfield_17870","Column1.fields.customfield_17074","Column1.fields.customfield_18170","Column1.fields.customfield_10213","Column1.fields.customfield_20370","Column1.fields.customfield_14370","Column1.fields.customfield_13973","Column1.fields.customfield_21470","Column1.fields.customfield_21472","Column1.fields.customfield_13170","Column1.fields.customfield_21476","Column1.fields.customfield_21477","Column1.fields.customfield_18072","Column1.fields.customfield_18071","Column1.fields.customfield_18070","Column1.fields.customfield_13976","Column1.fields.customfield_20270","Column1.fields.customfield_18872","Column1.fields.customfield_18871","Column1.fields.customfield_18870","Column1.fields.customfield_14270","Column1.fields.environment","Column1.fields.customfield_21371","Column1.fields.customfield_21372","Column1.fields.customfield_21373","Column1.fields.customfield_21374","Column1.fields.customfield_21375","Column1.fields.customfield_21376",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49" spans="1:3" x14ac:dyDescent="0.3">
      <c r="A149" t="s">
        <v>213</v>
      </c>
      <c r="B149" s="1" t="str">
        <f t="shared" si="4"/>
        <v>"Column1.fields.customfield_17970",</v>
      </c>
      <c r="C149" t="str">
        <f t="shared" si="5"/>
        <v>"Column1.fields.customfield_17970","Column1.fields.customfield_15672","Column1.fields.customfield_15671","Column1.fields.customfield_18270","Column1.fields.customfield_12970","Column1.fields.customfield_20470","Column1.fields.customfield_14471","Column1.fields.customfield_16770","Column1.fields.customfield_14473","Column1.fields.customfield_14472","Column1.fields.customfield_17070","Column1.fields.customfield_10201","Column1.fields.customfield_23070","Column1.fields.customfield_17870","Column1.fields.customfield_17074","Column1.fields.customfield_18170","Column1.fields.customfield_10213","Column1.fields.customfield_20370","Column1.fields.customfield_14370","Column1.fields.customfield_13973","Column1.fields.customfield_21470","Column1.fields.customfield_21472","Column1.fields.customfield_13170","Column1.fields.customfield_21476","Column1.fields.customfield_21477","Column1.fields.customfield_18072","Column1.fields.customfield_18071","Column1.fields.customfield_18070","Column1.fields.customfield_13976","Column1.fields.customfield_20270","Column1.fields.customfield_18872","Column1.fields.customfield_18871","Column1.fields.customfield_18870","Column1.fields.customfield_14270","Column1.fields.environment","Column1.fields.customfield_21371","Column1.fields.customfield_21372","Column1.fields.customfield_21373","Column1.fields.customfield_21374","Column1.fields.customfield_21375","Column1.fields.customfield_21376",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50" spans="1:3" x14ac:dyDescent="0.3">
      <c r="A150" t="s">
        <v>214</v>
      </c>
      <c r="B150" s="1" t="str">
        <f t="shared" si="4"/>
        <v>"Column1.fields.customfield_21670",</v>
      </c>
      <c r="C150" t="str">
        <f t="shared" si="5"/>
        <v>"Column1.fields.customfield_21670","Column1.fields.customfield_17970","Column1.fields.customfield_15672","Column1.fields.customfield_15671","Column1.fields.customfield_18270","Column1.fields.customfield_12970","Column1.fields.customfield_20470","Column1.fields.customfield_14471","Column1.fields.customfield_16770","Column1.fields.customfield_14473","Column1.fields.customfield_14472","Column1.fields.customfield_17070","Column1.fields.customfield_10201","Column1.fields.customfield_23070","Column1.fields.customfield_17870","Column1.fields.customfield_17074","Column1.fields.customfield_18170","Column1.fields.customfield_10213","Column1.fields.customfield_20370","Column1.fields.customfield_14370","Column1.fields.customfield_13973","Column1.fields.customfield_21470","Column1.fields.customfield_21472","Column1.fields.customfield_13170","Column1.fields.customfield_21476","Column1.fields.customfield_21477","Column1.fields.customfield_18072","Column1.fields.customfield_18071","Column1.fields.customfield_18070","Column1.fields.customfield_13976","Column1.fields.customfield_20270","Column1.fields.customfield_18872","Column1.fields.customfield_18871","Column1.fields.customfield_18870","Column1.fields.customfield_14270","Column1.fields.environment","Column1.fields.customfield_21371","Column1.fields.customfield_21372","Column1.fields.customfield_21373","Column1.fields.customfield_21374","Column1.fields.customfield_21375","Column1.fields.customfield_21376",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51" spans="1:3" x14ac:dyDescent="0.3">
      <c r="A151" t="s">
        <v>215</v>
      </c>
      <c r="B151" s="1" t="str">
        <f t="shared" si="4"/>
        <v>"Column1.fields.customfield_11073",</v>
      </c>
      <c r="C151" t="str">
        <f t="shared" si="5"/>
        <v>"Column1.fields.customfield_11073","Column1.fields.customfield_21670","Column1.fields.customfield_17970","Column1.fields.customfield_15672","Column1.fields.customfield_15671","Column1.fields.customfield_18270","Column1.fields.customfield_12970","Column1.fields.customfield_20470","Column1.fields.customfield_14471","Column1.fields.customfield_16770","Column1.fields.customfield_14473","Column1.fields.customfield_14472","Column1.fields.customfield_17070","Column1.fields.customfield_10201","Column1.fields.customfield_23070","Column1.fields.customfield_17870","Column1.fields.customfield_17074","Column1.fields.customfield_18170","Column1.fields.customfield_10213","Column1.fields.customfield_20370","Column1.fields.customfield_14370","Column1.fields.customfield_13973","Column1.fields.customfield_21470","Column1.fields.customfield_21472","Column1.fields.customfield_13170","Column1.fields.customfield_21476","Column1.fields.customfield_21477","Column1.fields.customfield_18072","Column1.fields.customfield_18071","Column1.fields.customfield_18070","Column1.fields.customfield_13976","Column1.fields.customfield_20270","Column1.fields.customfield_18872","Column1.fields.customfield_18871","Column1.fields.customfield_18870","Column1.fields.customfield_14270","Column1.fields.environment","Column1.fields.customfield_21371","Column1.fields.customfield_21372","Column1.fields.customfield_21373","Column1.fields.customfield_21374","Column1.fields.customfield_21375","Column1.fields.customfield_21376",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52" spans="1:3" x14ac:dyDescent="0.3">
      <c r="A152" t="s">
        <v>217</v>
      </c>
      <c r="B152" s="1" t="str">
        <f t="shared" si="4"/>
        <v>"Column1.fields.customfield_15670",</v>
      </c>
      <c r="C152" t="str">
        <f t="shared" si="5"/>
        <v>"Column1.fields.customfield_15670","Column1.fields.customfield_11073","Column1.fields.customfield_21670","Column1.fields.customfield_17970","Column1.fields.customfield_15672","Column1.fields.customfield_15671","Column1.fields.customfield_18270","Column1.fields.customfield_12970","Column1.fields.customfield_20470","Column1.fields.customfield_14471","Column1.fields.customfield_16770","Column1.fields.customfield_14473","Column1.fields.customfield_14472","Column1.fields.customfield_17070","Column1.fields.customfield_10201","Column1.fields.customfield_23070","Column1.fields.customfield_17870","Column1.fields.customfield_17074","Column1.fields.customfield_18170","Column1.fields.customfield_10213","Column1.fields.customfield_20370","Column1.fields.customfield_14370","Column1.fields.customfield_13973","Column1.fields.customfield_21470","Column1.fields.customfield_21472","Column1.fields.customfield_13170","Column1.fields.customfield_21476","Column1.fields.customfield_21477","Column1.fields.customfield_18072","Column1.fields.customfield_18071","Column1.fields.customfield_18070","Column1.fields.customfield_13976","Column1.fields.customfield_20270","Column1.fields.customfield_18872","Column1.fields.customfield_18871","Column1.fields.customfield_18870","Column1.fields.customfield_14270","Column1.fields.environment","Column1.fields.customfield_21371","Column1.fields.customfield_21372","Column1.fields.customfield_21373","Column1.fields.customfield_21374","Column1.fields.customfield_21375","Column1.fields.customfield_21376",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53" spans="1:3" x14ac:dyDescent="0.3">
      <c r="A153" t="s">
        <v>221</v>
      </c>
      <c r="B153" s="1" t="str">
        <f t="shared" si="4"/>
        <v>"Column1.fields.customfield_22070",</v>
      </c>
      <c r="C153" t="str">
        <f t="shared" si="5"/>
        <v>"Column1.fields.customfield_22070","Column1.fields.customfield_15670","Column1.fields.customfield_11073","Column1.fields.customfield_21670","Column1.fields.customfield_17970","Column1.fields.customfield_15672","Column1.fields.customfield_15671","Column1.fields.customfield_18270","Column1.fields.customfield_12970","Column1.fields.customfield_20470","Column1.fields.customfield_14471","Column1.fields.customfield_16770","Column1.fields.customfield_14473","Column1.fields.customfield_14472","Column1.fields.customfield_17070","Column1.fields.customfield_10201","Column1.fields.customfield_23070","Column1.fields.customfield_17870","Column1.fields.customfield_17074","Column1.fields.customfield_18170","Column1.fields.customfield_10213","Column1.fields.customfield_20370","Column1.fields.customfield_14370","Column1.fields.customfield_13973","Column1.fields.customfield_21470","Column1.fields.customfield_21472","Column1.fields.customfield_13170","Column1.fields.customfield_21476","Column1.fields.customfield_21477","Column1.fields.customfield_18072","Column1.fields.customfield_18071","Column1.fields.customfield_18070","Column1.fields.customfield_13976","Column1.fields.customfield_20270","Column1.fields.customfield_18872","Column1.fields.customfield_18871","Column1.fields.customfield_18870","Column1.fields.customfield_14270","Column1.fields.environment","Column1.fields.customfield_21371","Column1.fields.customfield_21372","Column1.fields.customfield_21373","Column1.fields.customfield_21374","Column1.fields.customfield_21375","Column1.fields.customfield_21376",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54" spans="1:3" x14ac:dyDescent="0.3">
      <c r="A154" t="s">
        <v>222</v>
      </c>
      <c r="B154" s="1" t="str">
        <f t="shared" si="4"/>
        <v>"Column1.fields.customfield_10410",</v>
      </c>
      <c r="C154" t="str">
        <f t="shared" si="5"/>
        <v>"Column1.fields.customfield_10410","Column1.fields.customfield_22070","Column1.fields.customfield_15670","Column1.fields.customfield_11073","Column1.fields.customfield_21670","Column1.fields.customfield_17970","Column1.fields.customfield_15672","Column1.fields.customfield_15671","Column1.fields.customfield_18270","Column1.fields.customfield_12970","Column1.fields.customfield_20470","Column1.fields.customfield_14471","Column1.fields.customfield_16770","Column1.fields.customfield_14473","Column1.fields.customfield_14472","Column1.fields.customfield_17070","Column1.fields.customfield_10201","Column1.fields.customfield_23070","Column1.fields.customfield_17870","Column1.fields.customfield_17074","Column1.fields.customfield_18170","Column1.fields.customfield_10213","Column1.fields.customfield_20370","Column1.fields.customfield_14370","Column1.fields.customfield_13973","Column1.fields.customfield_21470","Column1.fields.customfield_21472","Column1.fields.customfield_13170","Column1.fields.customfield_21476","Column1.fields.customfield_21477","Column1.fields.customfield_18072","Column1.fields.customfield_18071","Column1.fields.customfield_18070","Column1.fields.customfield_13976","Column1.fields.customfield_20270","Column1.fields.customfield_18872","Column1.fields.customfield_18871","Column1.fields.customfield_18870","Column1.fields.customfield_14270","Column1.fields.environment","Column1.fields.customfield_21371","Column1.fields.customfield_21372","Column1.fields.customfield_21373","Column1.fields.customfield_21374","Column1.fields.customfield_21375","Column1.fields.customfield_21376",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55" spans="1:3" x14ac:dyDescent="0.3">
      <c r="A155" t="s">
        <v>224</v>
      </c>
      <c r="B155" s="1" t="str">
        <f t="shared" si="4"/>
        <v>"Column1.fields.customfield_16070",</v>
      </c>
      <c r="C155" t="str">
        <f t="shared" si="5"/>
        <v>"Column1.fields.customfield_16070","Column1.fields.customfield_10410","Column1.fields.customfield_22070","Column1.fields.customfield_15670","Column1.fields.customfield_11073","Column1.fields.customfield_21670","Column1.fields.customfield_17970","Column1.fields.customfield_15672","Column1.fields.customfield_15671","Column1.fields.customfield_18270","Column1.fields.customfield_12970","Column1.fields.customfield_20470","Column1.fields.customfield_14471","Column1.fields.customfield_16770","Column1.fields.customfield_14473","Column1.fields.customfield_14472","Column1.fields.customfield_17070","Column1.fields.customfield_10201","Column1.fields.customfield_23070","Column1.fields.customfield_17870","Column1.fields.customfield_17074","Column1.fields.customfield_18170","Column1.fields.customfield_10213","Column1.fields.customfield_20370","Column1.fields.customfield_14370","Column1.fields.customfield_13973","Column1.fields.customfield_21470","Column1.fields.customfield_21472","Column1.fields.customfield_13170","Column1.fields.customfield_21476","Column1.fields.customfield_21477","Column1.fields.customfield_18072","Column1.fields.customfield_18071","Column1.fields.customfield_18070","Column1.fields.customfield_13976","Column1.fields.customfield_20270","Column1.fields.customfield_18872","Column1.fields.customfield_18871","Column1.fields.customfield_18870","Column1.fields.customfield_14270","Column1.fields.environment","Column1.fields.customfield_21371","Column1.fields.customfield_21372","Column1.fields.customfield_21373","Column1.fields.customfield_21374","Column1.fields.customfield_21375","Column1.fields.customfield_21376",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56" spans="1:3" x14ac:dyDescent="0.3">
      <c r="A156" t="s">
        <v>227</v>
      </c>
      <c r="B156" s="1" t="str">
        <f t="shared" si="4"/>
        <v>"Column1.fields.customfield_13470",</v>
      </c>
      <c r="C156" t="str">
        <f t="shared" si="5"/>
        <v>"Column1.fields.customfield_13470","Column1.fields.customfield_16070","Column1.fields.customfield_10410","Column1.fields.customfield_22070","Column1.fields.customfield_15670","Column1.fields.customfield_11073","Column1.fields.customfield_21670","Column1.fields.customfield_17970","Column1.fields.customfield_15672","Column1.fields.customfield_15671","Column1.fields.customfield_18270","Column1.fields.customfield_12970","Column1.fields.customfield_20470","Column1.fields.customfield_14471","Column1.fields.customfield_16770","Column1.fields.customfield_14473","Column1.fields.customfield_14472","Column1.fields.customfield_17070","Column1.fields.customfield_10201","Column1.fields.customfield_23070","Column1.fields.customfield_17870","Column1.fields.customfield_17074","Column1.fields.customfield_18170","Column1.fields.customfield_10213","Column1.fields.customfield_20370","Column1.fields.customfield_14370","Column1.fields.customfield_13973","Column1.fields.customfield_21470","Column1.fields.customfield_21472","Column1.fields.customfield_13170","Column1.fields.customfield_21476","Column1.fields.customfield_21477","Column1.fields.customfield_18072","Column1.fields.customfield_18071","Column1.fields.customfield_18070","Column1.fields.customfield_13976","Column1.fields.customfield_20270","Column1.fields.customfield_18872","Column1.fields.customfield_18871","Column1.fields.customfield_18870","Column1.fields.customfield_14270","Column1.fields.environment","Column1.fields.customfield_21371","Column1.fields.customfield_21372","Column1.fields.customfield_21373","Column1.fields.customfield_21374","Column1.fields.customfield_21375","Column1.fields.customfield_21376",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57" spans="1:3" x14ac:dyDescent="0.3">
      <c r="A157" t="s">
        <v>228</v>
      </c>
      <c r="B157" s="1" t="str">
        <f t="shared" si="4"/>
        <v>"Column1.fields.customfield_11172",</v>
      </c>
      <c r="C157" t="str">
        <f t="shared" si="5"/>
        <v>"Column1.fields.customfield_11172","Column1.fields.customfield_13470","Column1.fields.customfield_16070","Column1.fields.customfield_10410","Column1.fields.customfield_22070","Column1.fields.customfield_15670","Column1.fields.customfield_11073","Column1.fields.customfield_21670","Column1.fields.customfield_17970","Column1.fields.customfield_15672","Column1.fields.customfield_15671","Column1.fields.customfield_18270","Column1.fields.customfield_12970","Column1.fields.customfield_20470","Column1.fields.customfield_14471","Column1.fields.customfield_16770","Column1.fields.customfield_14473","Column1.fields.customfield_14472","Column1.fields.customfield_17070","Column1.fields.customfield_10201","Column1.fields.customfield_23070","Column1.fields.customfield_17870","Column1.fields.customfield_17074","Column1.fields.customfield_18170","Column1.fields.customfield_10213","Column1.fields.customfield_20370","Column1.fields.customfield_14370","Column1.fields.customfield_13973","Column1.fields.customfield_21470","Column1.fields.customfield_21472","Column1.fields.customfield_13170","Column1.fields.customfield_21476","Column1.fields.customfield_21477","Column1.fields.customfield_18072","Column1.fields.customfield_18071","Column1.fields.customfield_18070","Column1.fields.customfield_13976","Column1.fields.customfield_20270","Column1.fields.customfield_18872","Column1.fields.customfield_18871","Column1.fields.customfield_18870","Column1.fields.customfield_14270","Column1.fields.environment","Column1.fields.customfield_21371","Column1.fields.customfield_21372","Column1.fields.customfield_21373","Column1.fields.customfield_21374","Column1.fields.customfield_21375","Column1.fields.customfield_21376",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58" spans="1:3" x14ac:dyDescent="0.3">
      <c r="A158" t="s">
        <v>229</v>
      </c>
      <c r="B158" s="1" t="str">
        <f t="shared" si="4"/>
        <v>"Column1.fields.customfield_23270",</v>
      </c>
      <c r="C158" t="str">
        <f t="shared" si="5"/>
        <v>"Column1.fields.customfield_23270","Column1.fields.customfield_11172","Column1.fields.customfield_13470","Column1.fields.customfield_16070","Column1.fields.customfield_10410","Column1.fields.customfield_22070","Column1.fields.customfield_15670","Column1.fields.customfield_11073","Column1.fields.customfield_21670","Column1.fields.customfield_17970","Column1.fields.customfield_15672","Column1.fields.customfield_15671","Column1.fields.customfield_18270","Column1.fields.customfield_12970","Column1.fields.customfield_20470","Column1.fields.customfield_14471","Column1.fields.customfield_16770","Column1.fields.customfield_14473","Column1.fields.customfield_14472","Column1.fields.customfield_17070","Column1.fields.customfield_10201","Column1.fields.customfield_23070","Column1.fields.customfield_17870","Column1.fields.customfield_17074","Column1.fields.customfield_18170","Column1.fields.customfield_10213","Column1.fields.customfield_20370","Column1.fields.customfield_14370","Column1.fields.customfield_13973","Column1.fields.customfield_21470","Column1.fields.customfield_21472","Column1.fields.customfield_13170","Column1.fields.customfield_21476","Column1.fields.customfield_21477","Column1.fields.customfield_18072","Column1.fields.customfield_18071","Column1.fields.customfield_18070","Column1.fields.customfield_13976","Column1.fields.customfield_20270","Column1.fields.customfield_18872","Column1.fields.customfield_18871","Column1.fields.customfield_18870","Column1.fields.customfield_14270","Column1.fields.environment","Column1.fields.customfield_21371","Column1.fields.customfield_21372","Column1.fields.customfield_21373","Column1.fields.customfield_21374","Column1.fields.customfield_21375","Column1.fields.customfield_21376",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  <row r="159" spans="1:3" x14ac:dyDescent="0.3">
      <c r="A159" t="s">
        <v>230</v>
      </c>
      <c r="B159" s="1" t="str">
        <f t="shared" si="4"/>
        <v>"Column1.fields.customfield_17270",</v>
      </c>
      <c r="C159" t="str">
        <f t="shared" si="5"/>
        <v>"Column1.fields.customfield_17270","Column1.fields.customfield_23270","Column1.fields.customfield_11172","Column1.fields.customfield_13470","Column1.fields.customfield_16070","Column1.fields.customfield_10410","Column1.fields.customfield_22070","Column1.fields.customfield_15670","Column1.fields.customfield_11073","Column1.fields.customfield_21670","Column1.fields.customfield_17970","Column1.fields.customfield_15672","Column1.fields.customfield_15671","Column1.fields.customfield_18270","Column1.fields.customfield_12970","Column1.fields.customfield_20470","Column1.fields.customfield_14471","Column1.fields.customfield_16770","Column1.fields.customfield_14473","Column1.fields.customfield_14472","Column1.fields.customfield_17070","Column1.fields.customfield_10201","Column1.fields.customfield_23070","Column1.fields.customfield_17870","Column1.fields.customfield_17074","Column1.fields.customfield_18170","Column1.fields.customfield_10213","Column1.fields.customfield_20370","Column1.fields.customfield_14370","Column1.fields.customfield_13973","Column1.fields.customfield_21470","Column1.fields.customfield_21472","Column1.fields.customfield_13170","Column1.fields.customfield_21476","Column1.fields.customfield_21477","Column1.fields.customfield_18072","Column1.fields.customfield_18071","Column1.fields.customfield_18070","Column1.fields.customfield_13976","Column1.fields.customfield_20270","Column1.fields.customfield_18872","Column1.fields.customfield_18871","Column1.fields.customfield_18870","Column1.fields.customfield_14270","Column1.fields.environment","Column1.fields.customfield_21371","Column1.fields.customfield_21372","Column1.fields.customfield_21373","Column1.fields.customfield_21374","Column1.fields.customfield_21375","Column1.fields.customfield_21376","Column1.fields.customfield_21377","Column1.fields.customfield_21378","Column1.fields.customfield_15370","Column1.fields.customfield_21379","Column1.fields.customfield_14974","Column1.fields.customfield_14973","Column1.fields.customfield_14975","Column1.fields.customfield_21380","Column1.fields.customfield_22470","Column1.fields.customfield_21381","Column1.fields.customfield_20170","Column1.fields.timeoriginalestimate","Column1.fields.customfield_22471","Column1.fields.customfield_21382","Column1.fields.customfield_20173","Column1.fields.customfield_18770","Column1.fields.customfield_22472","Column1.fields.customfield_21383","Column1.fields.customfield_20172","Column1.fields.customfield_22473","Column1.fields.customfield_22474","Column1.fields.customfield_20174","Column1.fields.customfield_22475","Column1.fields.customfield_14170","Column1.fields.customfield_20971","Column1.fields.customfield_16470","Column1.fields.customfield_18771","Column1.fields.customfield_20970","Column1.fields.customfield_20973","Column1.fields.customfield_20972","Column1.fields.customfield_20974","Column1.fields.customfield_14978","Column1.fields.customfield_14977","Column1.fields.customfield_14979","Column1.fields.customfield_13770","Column1.fields.customfield_15272","Column1.fields.customfield_15271","Column1.fields.customfield_14871","Column1.fields.customfield_14870","Column1.fields.customfield_22370","Column1.fields.customfield_22371","Column1.fields.customfield_14872","Column1.fields.customfield_22372","Column1.fields.customfield_10150","Column1.fields.customfield_22373","Column1.fields.customfield_22374","Column1.fields.customfield_16370","Column1.fields.customfield_20872","Column1.fields.customfield_20874","Column1.fields.customfield_20873","Column1.fields.customfield_20876","Column1.fields.customfield_20875","Column1.fields.customfield_20877","Column1.fields.customfield_15971","Column1.fields.customfield_11370","Column1.fields.customfield_19770","Column1.fields.customfield_10160","Column1.fields.customfield_21175","Column1.fields.customfield_21176","Column1.fields.customfield_21970","Column1.fields.customfield_17470","Column1.fields.customfield_21971","Column1.fields.customfield_21972","Column1.fields.customfield_10971","Column1.fields.customfield_22270","Column1.fields.customfield_22271","Column1.fields.customfield_22272","Column1.fields.customfield_22273","Column1.fields.customfield_12470","Column1.fields.customfield_18570","Column1.fields.customfield_14770","Column1.fields.customfield_20773","Column1.fields.customfield_20772","Column1.fields.customfield_20774","Column1.fields.customfield_15070","Column1.fields.customfield_20779","Column1.fields.customfield_21070","Column1.fields.customfield_15872","Column1.fields.customfield_15871","Column1.fields.customfield_21072","Column1.fields.customfield_21074","Column1.fields.customfield_13570","Column1.fields.customfield_19671","Column1.fields.customfield_21075","Column1.fields.customfield_21076","Column1.fields.customfield_20780","Column1.fields.customfield_19670","Column1.fields.customfield_15870","Column1.fields.customfield_21077","Column1.fields.customfield_21078","Column1.fields.customfield_21870","Column1.fields.customfield_17370","Column1.fields.customfield_20782","Column1.fields.customfield_21079","Column1.fields.customfield_21871","Column1.fields.customfield_20781","Column1.fields.customfield_21873","Column1.fields.customfield_19673","Column1.fields.customfield_20783","Column1.fields.customfield_20786","Column1.fields.customfield_20788","Column1.fields.customfield_16170","Column1.fields.customfield_21080","Column1.fields.customfield_22171","Column1.fields.customfield_22970"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CAD95-6CB1-4674-B361-551EC5E3F126}">
  <dimension ref="A1:H40"/>
  <sheetViews>
    <sheetView tabSelected="1" topLeftCell="A28" workbookViewId="0">
      <selection activeCell="B2" sqref="B2:C40"/>
    </sheetView>
  </sheetViews>
  <sheetFormatPr baseColWidth="10" defaultRowHeight="14.4" x14ac:dyDescent="0.3"/>
  <cols>
    <col min="1" max="1" width="29.5546875" bestFit="1" customWidth="1"/>
    <col min="2" max="2" width="29.5546875" customWidth="1"/>
    <col min="7" max="7" width="28.6640625" bestFit="1" customWidth="1"/>
  </cols>
  <sheetData>
    <row r="1" spans="1:8" x14ac:dyDescent="0.3">
      <c r="A1" t="s">
        <v>0</v>
      </c>
      <c r="C1" t="s">
        <v>1</v>
      </c>
      <c r="D1" t="s">
        <v>253</v>
      </c>
      <c r="E1" t="s">
        <v>273</v>
      </c>
      <c r="F1" t="s">
        <v>266</v>
      </c>
      <c r="G1" t="s">
        <v>317</v>
      </c>
    </row>
    <row r="2" spans="1:8" x14ac:dyDescent="0.3">
      <c r="A2" t="s">
        <v>320</v>
      </c>
      <c r="B2" t="s">
        <v>349</v>
      </c>
      <c r="C2" t="s">
        <v>318</v>
      </c>
      <c r="D2" t="s">
        <v>281</v>
      </c>
      <c r="F2" t="s">
        <v>284</v>
      </c>
      <c r="G2" t="s">
        <v>319</v>
      </c>
      <c r="H2" t="str">
        <f>C2&amp;" "&amp;G2&amp;","</f>
        <v>id_serial PRIMARY KEY,</v>
      </c>
    </row>
    <row r="3" spans="1:8" x14ac:dyDescent="0.3">
      <c r="A3" t="s">
        <v>6</v>
      </c>
      <c r="B3" t="s">
        <v>282</v>
      </c>
      <c r="C3" t="s">
        <v>280</v>
      </c>
      <c r="D3" t="s">
        <v>321</v>
      </c>
      <c r="F3" t="s">
        <v>284</v>
      </c>
      <c r="G3" t="s">
        <v>322</v>
      </c>
      <c r="H3" t="str">
        <f t="shared" ref="H3:H40" si="0">C3&amp;" "&amp;G3&amp;","</f>
        <v>id_jira VARCHAR(50) UNIQUE NOT NULL,</v>
      </c>
    </row>
    <row r="4" spans="1:8" x14ac:dyDescent="0.3">
      <c r="A4" t="s">
        <v>8</v>
      </c>
      <c r="B4" t="s">
        <v>330</v>
      </c>
      <c r="C4" t="s">
        <v>283</v>
      </c>
      <c r="D4" t="s">
        <v>231</v>
      </c>
      <c r="F4" t="s">
        <v>284</v>
      </c>
      <c r="G4" t="s">
        <v>324</v>
      </c>
      <c r="H4" t="str">
        <f t="shared" si="0"/>
        <v>due_delivery DATE,</v>
      </c>
    </row>
    <row r="5" spans="1:8" x14ac:dyDescent="0.3">
      <c r="A5" t="s">
        <v>12</v>
      </c>
      <c r="B5" t="s">
        <v>264</v>
      </c>
      <c r="C5" t="s">
        <v>264</v>
      </c>
      <c r="D5" t="s">
        <v>265</v>
      </c>
      <c r="F5" t="s">
        <v>285</v>
      </c>
      <c r="G5" t="s">
        <v>325</v>
      </c>
      <c r="H5" t="str">
        <f t="shared" si="0"/>
        <v>resolution VARCHAR(32),</v>
      </c>
    </row>
    <row r="6" spans="1:8" x14ac:dyDescent="0.3">
      <c r="A6" t="s">
        <v>39</v>
      </c>
      <c r="B6" t="s">
        <v>331</v>
      </c>
      <c r="C6" t="s">
        <v>295</v>
      </c>
      <c r="D6" t="s">
        <v>294</v>
      </c>
      <c r="G6" t="s">
        <v>324</v>
      </c>
      <c r="H6" t="str">
        <f t="shared" si="0"/>
        <v>desired_delivery DATE,</v>
      </c>
    </row>
    <row r="7" spans="1:8" x14ac:dyDescent="0.3">
      <c r="A7" t="s">
        <v>42</v>
      </c>
      <c r="B7" t="s">
        <v>262</v>
      </c>
      <c r="C7" t="s">
        <v>262</v>
      </c>
      <c r="D7" t="s">
        <v>263</v>
      </c>
      <c r="F7" t="s">
        <v>292</v>
      </c>
      <c r="G7" t="s">
        <v>323</v>
      </c>
      <c r="H7" t="str">
        <f t="shared" si="0"/>
        <v>labels TEXT,</v>
      </c>
    </row>
    <row r="8" spans="1:8" x14ac:dyDescent="0.3">
      <c r="A8" t="s">
        <v>44</v>
      </c>
      <c r="B8" t="s">
        <v>241</v>
      </c>
      <c r="C8" t="s">
        <v>241</v>
      </c>
      <c r="D8" t="s">
        <v>242</v>
      </c>
      <c r="F8" t="s">
        <v>292</v>
      </c>
      <c r="G8" t="s">
        <v>323</v>
      </c>
      <c r="H8" t="str">
        <f t="shared" si="0"/>
        <v>issuelinks TEXT,</v>
      </c>
    </row>
    <row r="9" spans="1:8" x14ac:dyDescent="0.3">
      <c r="A9" t="s">
        <v>46</v>
      </c>
      <c r="B9" t="s">
        <v>232</v>
      </c>
      <c r="C9" t="s">
        <v>232</v>
      </c>
      <c r="D9" t="s">
        <v>239</v>
      </c>
      <c r="F9" t="s">
        <v>285</v>
      </c>
      <c r="G9" t="s">
        <v>326</v>
      </c>
      <c r="H9" t="str">
        <f t="shared" si="0"/>
        <v>assignee VARCHAR(80),</v>
      </c>
    </row>
    <row r="10" spans="1:8" x14ac:dyDescent="0.3">
      <c r="A10" t="s">
        <v>51</v>
      </c>
      <c r="B10" t="s">
        <v>233</v>
      </c>
      <c r="C10" t="s">
        <v>233</v>
      </c>
      <c r="D10" t="s">
        <v>240</v>
      </c>
      <c r="F10" t="s">
        <v>292</v>
      </c>
      <c r="G10" t="s">
        <v>327</v>
      </c>
      <c r="H10" t="str">
        <f t="shared" si="0"/>
        <v>components VARCHAR(255),</v>
      </c>
    </row>
    <row r="11" spans="1:8" x14ac:dyDescent="0.3">
      <c r="A11" t="s">
        <v>52</v>
      </c>
      <c r="B11" t="s">
        <v>332</v>
      </c>
      <c r="C11" t="s">
        <v>293</v>
      </c>
      <c r="D11" t="s">
        <v>243</v>
      </c>
      <c r="G11" t="s">
        <v>325</v>
      </c>
      <c r="H11" t="str">
        <f t="shared" si="0"/>
        <v>sla_status VARCHAR(32),</v>
      </c>
    </row>
    <row r="12" spans="1:8" x14ac:dyDescent="0.3">
      <c r="A12" t="s">
        <v>59</v>
      </c>
      <c r="B12" t="s">
        <v>333</v>
      </c>
      <c r="C12" t="s">
        <v>301</v>
      </c>
      <c r="D12" t="s">
        <v>296</v>
      </c>
      <c r="G12" t="s">
        <v>324</v>
      </c>
      <c r="H12" t="str">
        <f t="shared" si="0"/>
        <v>clt_first_test DATE,</v>
      </c>
    </row>
    <row r="13" spans="1:8" x14ac:dyDescent="0.3">
      <c r="A13" t="s">
        <v>63</v>
      </c>
      <c r="B13" t="s">
        <v>334</v>
      </c>
      <c r="C13" t="s">
        <v>277</v>
      </c>
      <c r="D13" t="s">
        <v>278</v>
      </c>
      <c r="G13" t="s">
        <v>326</v>
      </c>
      <c r="H13" t="str">
        <f t="shared" si="0"/>
        <v>step VARCHAR(80),</v>
      </c>
    </row>
    <row r="14" spans="1:8" x14ac:dyDescent="0.3">
      <c r="A14" t="s">
        <v>70</v>
      </c>
      <c r="B14" t="s">
        <v>234</v>
      </c>
      <c r="C14" t="s">
        <v>234</v>
      </c>
      <c r="D14" t="s">
        <v>261</v>
      </c>
      <c r="F14" t="s">
        <v>292</v>
      </c>
      <c r="G14" t="s">
        <v>327</v>
      </c>
      <c r="H14" t="str">
        <f t="shared" si="0"/>
        <v>subtasks VARCHAR(255),</v>
      </c>
    </row>
    <row r="15" spans="1:8" x14ac:dyDescent="0.3">
      <c r="A15" t="s">
        <v>75</v>
      </c>
      <c r="B15" t="s">
        <v>335</v>
      </c>
      <c r="C15" t="s">
        <v>297</v>
      </c>
      <c r="D15" t="s">
        <v>298</v>
      </c>
      <c r="G15" t="s">
        <v>329</v>
      </c>
      <c r="H15" t="str">
        <f t="shared" si="0"/>
        <v>pay_period_year VARCHAR(10),</v>
      </c>
    </row>
    <row r="16" spans="1:8" x14ac:dyDescent="0.3">
      <c r="A16" t="s">
        <v>76</v>
      </c>
      <c r="B16" t="s">
        <v>235</v>
      </c>
      <c r="C16" t="s">
        <v>235</v>
      </c>
      <c r="D16" t="s">
        <v>260</v>
      </c>
      <c r="F16" t="s">
        <v>282</v>
      </c>
      <c r="G16" t="s">
        <v>326</v>
      </c>
      <c r="H16" t="str">
        <f t="shared" si="0"/>
        <v>reporter VARCHAR(80),</v>
      </c>
    </row>
    <row r="17" spans="1:8" x14ac:dyDescent="0.3">
      <c r="A17" t="s">
        <v>85</v>
      </c>
      <c r="B17" t="s">
        <v>236</v>
      </c>
      <c r="C17" t="s">
        <v>236</v>
      </c>
      <c r="D17" t="s">
        <v>259</v>
      </c>
      <c r="F17" t="s">
        <v>285</v>
      </c>
      <c r="G17" t="s">
        <v>325</v>
      </c>
      <c r="H17" t="str">
        <f t="shared" si="0"/>
        <v>issuetype VARCHAR(32),</v>
      </c>
    </row>
    <row r="18" spans="1:8" x14ac:dyDescent="0.3">
      <c r="A18" t="s">
        <v>96</v>
      </c>
      <c r="B18" t="s">
        <v>237</v>
      </c>
      <c r="C18" t="s">
        <v>237</v>
      </c>
      <c r="D18" t="s">
        <v>258</v>
      </c>
      <c r="F18" t="s">
        <v>282</v>
      </c>
      <c r="G18" t="s">
        <v>326</v>
      </c>
      <c r="H18" t="str">
        <f t="shared" si="0"/>
        <v>project VARCHAR(80),</v>
      </c>
    </row>
    <row r="19" spans="1:8" x14ac:dyDescent="0.3">
      <c r="A19" t="s">
        <v>99</v>
      </c>
      <c r="B19" t="s">
        <v>336</v>
      </c>
      <c r="C19" t="s">
        <v>267</v>
      </c>
      <c r="D19" t="s">
        <v>268</v>
      </c>
      <c r="E19" t="s">
        <v>269</v>
      </c>
      <c r="F19" t="s">
        <v>279</v>
      </c>
      <c r="G19" t="s">
        <v>329</v>
      </c>
      <c r="H19" t="str">
        <f t="shared" si="0"/>
        <v>group VARCHAR(10),</v>
      </c>
    </row>
    <row r="20" spans="1:8" x14ac:dyDescent="0.3">
      <c r="A20" t="s">
        <v>100</v>
      </c>
      <c r="B20" t="s">
        <v>238</v>
      </c>
      <c r="C20" t="s">
        <v>238</v>
      </c>
      <c r="D20" t="s">
        <v>257</v>
      </c>
      <c r="G20" t="s">
        <v>324</v>
      </c>
      <c r="H20" t="str">
        <f t="shared" si="0"/>
        <v>resolutiondate DATE,</v>
      </c>
    </row>
    <row r="21" spans="1:8" x14ac:dyDescent="0.3">
      <c r="A21" t="s">
        <v>104</v>
      </c>
      <c r="B21" t="s">
        <v>256</v>
      </c>
      <c r="C21" t="s">
        <v>256</v>
      </c>
      <c r="D21" t="s">
        <v>270</v>
      </c>
      <c r="G21" t="s">
        <v>328</v>
      </c>
      <c r="H21" t="str">
        <f t="shared" si="0"/>
        <v>watches INT,</v>
      </c>
    </row>
    <row r="22" spans="1:8" x14ac:dyDescent="0.3">
      <c r="A22" t="s">
        <v>107</v>
      </c>
      <c r="B22" t="s">
        <v>337</v>
      </c>
      <c r="C22" t="s">
        <v>299</v>
      </c>
      <c r="D22" t="s">
        <v>300</v>
      </c>
      <c r="F22" t="s">
        <v>279</v>
      </c>
      <c r="G22" t="s">
        <v>325</v>
      </c>
      <c r="H22" t="str">
        <f t="shared" si="0"/>
        <v>ca_update VARCHAR(32),</v>
      </c>
    </row>
    <row r="23" spans="1:8" x14ac:dyDescent="0.3">
      <c r="A23" t="s">
        <v>112</v>
      </c>
      <c r="B23" t="s">
        <v>254</v>
      </c>
      <c r="C23" t="s">
        <v>254</v>
      </c>
      <c r="D23" t="s">
        <v>255</v>
      </c>
      <c r="G23" t="s">
        <v>324</v>
      </c>
      <c r="H23" t="str">
        <f t="shared" si="0"/>
        <v>updated DATE,</v>
      </c>
    </row>
    <row r="24" spans="1:8" x14ac:dyDescent="0.3">
      <c r="A24" t="s">
        <v>132</v>
      </c>
      <c r="B24" t="s">
        <v>338</v>
      </c>
      <c r="C24" t="s">
        <v>288</v>
      </c>
      <c r="D24" t="s">
        <v>289</v>
      </c>
      <c r="F24" t="s">
        <v>279</v>
      </c>
      <c r="G24" t="s">
        <v>329</v>
      </c>
      <c r="H24" t="str">
        <f t="shared" si="0"/>
        <v>clt_priority_valid VARCHAR(10),</v>
      </c>
    </row>
    <row r="25" spans="1:8" x14ac:dyDescent="0.3">
      <c r="A25" t="s">
        <v>136</v>
      </c>
      <c r="B25" t="s">
        <v>252</v>
      </c>
      <c r="C25" t="s">
        <v>252</v>
      </c>
      <c r="D25" t="s">
        <v>253</v>
      </c>
      <c r="G25" t="s">
        <v>323</v>
      </c>
      <c r="H25" t="str">
        <f t="shared" si="0"/>
        <v>description TEXT,</v>
      </c>
    </row>
    <row r="26" spans="1:8" x14ac:dyDescent="0.3">
      <c r="A26" t="s">
        <v>137</v>
      </c>
      <c r="B26" t="s">
        <v>339</v>
      </c>
      <c r="C26" t="s">
        <v>302</v>
      </c>
      <c r="D26" t="s">
        <v>303</v>
      </c>
      <c r="F26" t="s">
        <v>279</v>
      </c>
      <c r="G26" t="s">
        <v>325</v>
      </c>
      <c r="H26" t="str">
        <f t="shared" si="0"/>
        <v>declared_env VARCHAR(32),</v>
      </c>
    </row>
    <row r="27" spans="1:8" x14ac:dyDescent="0.3">
      <c r="A27" t="s">
        <v>138</v>
      </c>
      <c r="B27" t="s">
        <v>340</v>
      </c>
      <c r="C27" t="s">
        <v>291</v>
      </c>
      <c r="D27" t="s">
        <v>276</v>
      </c>
      <c r="G27" t="s">
        <v>328</v>
      </c>
      <c r="H27" t="str">
        <f t="shared" si="0"/>
        <v>nb_comments INT,</v>
      </c>
    </row>
    <row r="28" spans="1:8" x14ac:dyDescent="0.3">
      <c r="A28" t="s">
        <v>140</v>
      </c>
      <c r="B28" t="s">
        <v>341</v>
      </c>
      <c r="C28" t="s">
        <v>287</v>
      </c>
      <c r="D28" t="s">
        <v>286</v>
      </c>
      <c r="F28" t="s">
        <v>279</v>
      </c>
      <c r="G28" t="s">
        <v>329</v>
      </c>
      <c r="H28" t="str">
        <f t="shared" si="0"/>
        <v>clt_priority VARCHAR(10),</v>
      </c>
    </row>
    <row r="29" spans="1:8" x14ac:dyDescent="0.3">
      <c r="A29" t="s">
        <v>142</v>
      </c>
      <c r="B29" t="s">
        <v>342</v>
      </c>
      <c r="C29" t="s">
        <v>305</v>
      </c>
      <c r="D29" t="s">
        <v>304</v>
      </c>
      <c r="E29" t="s">
        <v>306</v>
      </c>
      <c r="G29" t="s">
        <v>324</v>
      </c>
      <c r="H29" t="str">
        <f t="shared" si="0"/>
        <v>expected_srh_end_date DATE,</v>
      </c>
    </row>
    <row r="30" spans="1:8" x14ac:dyDescent="0.3">
      <c r="A30" t="s">
        <v>147</v>
      </c>
      <c r="B30" t="s">
        <v>250</v>
      </c>
      <c r="C30" t="s">
        <v>250</v>
      </c>
      <c r="D30" t="s">
        <v>251</v>
      </c>
      <c r="G30" t="s">
        <v>323</v>
      </c>
      <c r="H30" t="str">
        <f t="shared" si="0"/>
        <v>summary TEXT,</v>
      </c>
    </row>
    <row r="31" spans="1:8" x14ac:dyDescent="0.3">
      <c r="A31" t="s">
        <v>157</v>
      </c>
      <c r="B31" t="s">
        <v>343</v>
      </c>
      <c r="C31" t="s">
        <v>307</v>
      </c>
      <c r="D31" t="s">
        <v>308</v>
      </c>
      <c r="G31" t="s">
        <v>324</v>
      </c>
      <c r="H31" t="str">
        <f t="shared" si="0"/>
        <v>due_date DATE,</v>
      </c>
    </row>
    <row r="32" spans="1:8" x14ac:dyDescent="0.3">
      <c r="A32" t="s">
        <v>178</v>
      </c>
      <c r="B32" t="s">
        <v>344</v>
      </c>
      <c r="C32" t="s">
        <v>315</v>
      </c>
      <c r="D32" t="s">
        <v>316</v>
      </c>
      <c r="F32" t="s">
        <v>285</v>
      </c>
      <c r="G32" t="s">
        <v>326</v>
      </c>
      <c r="H32" t="str">
        <f t="shared" si="0"/>
        <v>last_assignee_srh VARCHAR(80),</v>
      </c>
    </row>
    <row r="33" spans="1:8" x14ac:dyDescent="0.3">
      <c r="A33" t="s">
        <v>179</v>
      </c>
      <c r="B33" t="s">
        <v>345</v>
      </c>
      <c r="C33" t="s">
        <v>310</v>
      </c>
      <c r="D33" t="s">
        <v>309</v>
      </c>
      <c r="G33" t="s">
        <v>324</v>
      </c>
      <c r="H33" t="str">
        <f t="shared" si="0"/>
        <v>main_closing_date DATE,</v>
      </c>
    </row>
    <row r="34" spans="1:8" x14ac:dyDescent="0.3">
      <c r="A34" t="s">
        <v>181</v>
      </c>
      <c r="B34" t="s">
        <v>248</v>
      </c>
      <c r="C34" t="s">
        <v>248</v>
      </c>
      <c r="D34" t="s">
        <v>249</v>
      </c>
      <c r="F34" t="s">
        <v>285</v>
      </c>
      <c r="G34" t="s">
        <v>325</v>
      </c>
      <c r="H34" t="str">
        <f t="shared" si="0"/>
        <v>status VARCHAR(32),</v>
      </c>
    </row>
    <row r="35" spans="1:8" x14ac:dyDescent="0.3">
      <c r="A35" t="s">
        <v>190</v>
      </c>
      <c r="B35" t="s">
        <v>244</v>
      </c>
      <c r="C35" t="s">
        <v>244</v>
      </c>
      <c r="D35" t="s">
        <v>246</v>
      </c>
      <c r="F35" t="s">
        <v>285</v>
      </c>
      <c r="G35" t="s">
        <v>326</v>
      </c>
      <c r="H35" t="str">
        <f t="shared" si="0"/>
        <v>creator VARCHAR(80),</v>
      </c>
    </row>
    <row r="36" spans="1:8" x14ac:dyDescent="0.3">
      <c r="A36" t="s">
        <v>201</v>
      </c>
      <c r="B36" t="s">
        <v>346</v>
      </c>
      <c r="C36" t="s">
        <v>314</v>
      </c>
      <c r="D36" t="s">
        <v>313</v>
      </c>
      <c r="G36" t="s">
        <v>324</v>
      </c>
      <c r="H36" t="str">
        <f t="shared" si="0"/>
        <v>main_delivery_date DATE,</v>
      </c>
    </row>
    <row r="37" spans="1:8" x14ac:dyDescent="0.3">
      <c r="A37" t="s">
        <v>203</v>
      </c>
      <c r="B37" t="s">
        <v>311</v>
      </c>
      <c r="C37" t="s">
        <v>311</v>
      </c>
      <c r="D37" t="s">
        <v>312</v>
      </c>
      <c r="G37" t="s">
        <v>328</v>
      </c>
      <c r="H37" t="str">
        <f t="shared" si="0"/>
        <v>timespent INT,</v>
      </c>
    </row>
    <row r="38" spans="1:8" x14ac:dyDescent="0.3">
      <c r="A38" t="s">
        <v>212</v>
      </c>
      <c r="B38" t="s">
        <v>347</v>
      </c>
      <c r="C38" t="s">
        <v>274</v>
      </c>
      <c r="D38" t="s">
        <v>275</v>
      </c>
      <c r="G38" t="s">
        <v>324</v>
      </c>
      <c r="H38" t="str">
        <f t="shared" si="0"/>
        <v>last_comment DATE,</v>
      </c>
    </row>
    <row r="39" spans="1:8" x14ac:dyDescent="0.3">
      <c r="A39" t="s">
        <v>216</v>
      </c>
      <c r="B39" t="s">
        <v>245</v>
      </c>
      <c r="C39" t="s">
        <v>245</v>
      </c>
      <c r="D39" t="s">
        <v>247</v>
      </c>
      <c r="G39" t="s">
        <v>324</v>
      </c>
      <c r="H39" t="str">
        <f t="shared" si="0"/>
        <v>created DATE,</v>
      </c>
    </row>
    <row r="40" spans="1:8" x14ac:dyDescent="0.3">
      <c r="A40" t="s">
        <v>225</v>
      </c>
      <c r="B40" t="s">
        <v>348</v>
      </c>
      <c r="C40" t="s">
        <v>290</v>
      </c>
      <c r="D40" t="s">
        <v>272</v>
      </c>
      <c r="E40" t="s">
        <v>271</v>
      </c>
      <c r="F40" t="s">
        <v>279</v>
      </c>
      <c r="G40" t="s">
        <v>325</v>
      </c>
      <c r="H40" t="str">
        <f t="shared" si="0"/>
        <v>mrgl_impact VARCHAR(32),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colonnes supprimées</vt:lpstr>
      <vt:lpstr>dico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DEGAS Nicolas</dc:creator>
  <cp:lastModifiedBy>DEGAS Nicolas</cp:lastModifiedBy>
  <dcterms:created xsi:type="dcterms:W3CDTF">2024-12-10T06:31:52Z</dcterms:created>
  <dcterms:modified xsi:type="dcterms:W3CDTF">2024-12-12T06:43:23Z</dcterms:modified>
</cp:coreProperties>
</file>