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ANTHONY\JDR\MAGIC DECK\Commander\"/>
    </mc:Choice>
  </mc:AlternateContent>
  <xr:revisionPtr revIDLastSave="0" documentId="13_ncr:1_{C10C8451-0FFA-453E-BE35-23BFF4822995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Deck List" sheetId="1" r:id="rId1"/>
    <sheet name="Dé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358" i="1" l="1"/>
  <c r="BJ360" i="1"/>
  <c r="BJ362" i="1"/>
  <c r="BJ356" i="1"/>
  <c r="AQ358" i="1"/>
  <c r="AQ360" i="1"/>
  <c r="AQ362" i="1"/>
  <c r="AQ356" i="1"/>
  <c r="X358" i="1"/>
  <c r="X360" i="1"/>
  <c r="X362" i="1"/>
  <c r="X356" i="1"/>
  <c r="L2" i="2" l="1"/>
  <c r="E63" i="2" l="1"/>
  <c r="E65" i="2"/>
  <c r="E67" i="2"/>
  <c r="E61" i="2"/>
  <c r="B67" i="2"/>
  <c r="B65" i="2"/>
  <c r="B63" i="2"/>
  <c r="B61" i="2"/>
  <c r="E49" i="2"/>
  <c r="E47" i="2"/>
  <c r="E45" i="2"/>
  <c r="E43" i="2"/>
  <c r="E29" i="2"/>
  <c r="E25" i="2"/>
  <c r="E9" i="2"/>
  <c r="E13" i="2"/>
  <c r="E2" i="2"/>
  <c r="BV354" i="1" l="1"/>
  <c r="BV356" i="1"/>
  <c r="E27" i="2" s="1"/>
  <c r="BV358" i="1"/>
  <c r="BV360" i="1"/>
  <c r="E31" i="2" s="1"/>
  <c r="BV362" i="1"/>
  <c r="E33" i="2" s="1"/>
  <c r="BV364" i="1"/>
  <c r="E35" i="2" s="1"/>
  <c r="BV352" i="1"/>
  <c r="BP362" i="1"/>
  <c r="BP360" i="1"/>
  <c r="BP358" i="1"/>
  <c r="BP356" i="1"/>
  <c r="BP352" i="1"/>
  <c r="BW349" i="1"/>
  <c r="BG349" i="1"/>
  <c r="BW347" i="1"/>
  <c r="BS347" i="1"/>
  <c r="BK347" i="1"/>
  <c r="BG347" i="1"/>
  <c r="BW345" i="1"/>
  <c r="BG345" i="1"/>
  <c r="BW337" i="1"/>
  <c r="BG337" i="1"/>
  <c r="BW335" i="1"/>
  <c r="BS335" i="1"/>
  <c r="BK335" i="1"/>
  <c r="BG335" i="1"/>
  <c r="BW333" i="1"/>
  <c r="BG333" i="1"/>
  <c r="BW325" i="1"/>
  <c r="BG325" i="1"/>
  <c r="BW323" i="1"/>
  <c r="BS323" i="1"/>
  <c r="BK323" i="1"/>
  <c r="BG323" i="1"/>
  <c r="BW321" i="1"/>
  <c r="BG321" i="1"/>
  <c r="BW313" i="1"/>
  <c r="BG313" i="1"/>
  <c r="BW311" i="1"/>
  <c r="BS311" i="1"/>
  <c r="BK311" i="1"/>
  <c r="BG311" i="1"/>
  <c r="BW309" i="1"/>
  <c r="BG309" i="1"/>
  <c r="BW301" i="1"/>
  <c r="BG301" i="1"/>
  <c r="BW299" i="1"/>
  <c r="BS299" i="1"/>
  <c r="BK299" i="1"/>
  <c r="BG299" i="1"/>
  <c r="BW297" i="1"/>
  <c r="BG297" i="1"/>
  <c r="BW289" i="1"/>
  <c r="BG289" i="1"/>
  <c r="BW287" i="1"/>
  <c r="BS287" i="1"/>
  <c r="BK287" i="1"/>
  <c r="BG287" i="1"/>
  <c r="BW285" i="1"/>
  <c r="BG285" i="1"/>
  <c r="BW277" i="1"/>
  <c r="BG277" i="1"/>
  <c r="BW275" i="1"/>
  <c r="BS275" i="1"/>
  <c r="BK275" i="1"/>
  <c r="BG275" i="1"/>
  <c r="BW273" i="1"/>
  <c r="BG273" i="1"/>
  <c r="BW265" i="1"/>
  <c r="BG265" i="1"/>
  <c r="BW263" i="1"/>
  <c r="BS263" i="1"/>
  <c r="BK263" i="1"/>
  <c r="BG263" i="1"/>
  <c r="BW261" i="1"/>
  <c r="BG261" i="1"/>
  <c r="BW253" i="1"/>
  <c r="BG253" i="1"/>
  <c r="BW251" i="1"/>
  <c r="BS251" i="1"/>
  <c r="BK251" i="1"/>
  <c r="BG251" i="1"/>
  <c r="BW249" i="1"/>
  <c r="BG249" i="1"/>
  <c r="BW241" i="1"/>
  <c r="BG241" i="1"/>
  <c r="BW239" i="1"/>
  <c r="BS239" i="1"/>
  <c r="BK239" i="1"/>
  <c r="BG239" i="1"/>
  <c r="BW237" i="1"/>
  <c r="BG237" i="1"/>
  <c r="BW229" i="1"/>
  <c r="BG229" i="1"/>
  <c r="BW227" i="1"/>
  <c r="BS227" i="1"/>
  <c r="BK227" i="1"/>
  <c r="BG227" i="1"/>
  <c r="BW225" i="1"/>
  <c r="BG225" i="1"/>
  <c r="BW217" i="1"/>
  <c r="BG217" i="1"/>
  <c r="BW215" i="1"/>
  <c r="BS215" i="1"/>
  <c r="BK215" i="1"/>
  <c r="BG215" i="1"/>
  <c r="BW213" i="1"/>
  <c r="BG213" i="1"/>
  <c r="BW205" i="1"/>
  <c r="BG205" i="1"/>
  <c r="BW203" i="1"/>
  <c r="BS203" i="1"/>
  <c r="BK203" i="1"/>
  <c r="BG203" i="1"/>
  <c r="BW201" i="1"/>
  <c r="BG201" i="1"/>
  <c r="BW193" i="1"/>
  <c r="BG193" i="1"/>
  <c r="BW191" i="1"/>
  <c r="BS191" i="1"/>
  <c r="BK191" i="1"/>
  <c r="BG191" i="1"/>
  <c r="BW189" i="1"/>
  <c r="BG189" i="1"/>
  <c r="BW181" i="1"/>
  <c r="BG181" i="1"/>
  <c r="BW179" i="1"/>
  <c r="BS179" i="1"/>
  <c r="BK179" i="1"/>
  <c r="BG179" i="1"/>
  <c r="BW177" i="1"/>
  <c r="BG177" i="1"/>
  <c r="BW169" i="1"/>
  <c r="BG169" i="1"/>
  <c r="BW167" i="1"/>
  <c r="BS167" i="1"/>
  <c r="BK167" i="1"/>
  <c r="BG167" i="1"/>
  <c r="BW165" i="1"/>
  <c r="BG165" i="1"/>
  <c r="BW157" i="1"/>
  <c r="BG157" i="1"/>
  <c r="BW155" i="1"/>
  <c r="BS155" i="1"/>
  <c r="BK155" i="1"/>
  <c r="BG155" i="1"/>
  <c r="BW153" i="1"/>
  <c r="BG153" i="1"/>
  <c r="BW145" i="1"/>
  <c r="BG145" i="1"/>
  <c r="BW143" i="1"/>
  <c r="BS143" i="1"/>
  <c r="BK143" i="1"/>
  <c r="BG143" i="1"/>
  <c r="BW141" i="1"/>
  <c r="BG141" i="1"/>
  <c r="BW133" i="1"/>
  <c r="BG133" i="1"/>
  <c r="BW131" i="1"/>
  <c r="BS131" i="1"/>
  <c r="BK131" i="1"/>
  <c r="BG131" i="1"/>
  <c r="BW129" i="1"/>
  <c r="BG129" i="1"/>
  <c r="BW121" i="1"/>
  <c r="BG121" i="1"/>
  <c r="BW119" i="1"/>
  <c r="BS119" i="1"/>
  <c r="BK119" i="1"/>
  <c r="BG119" i="1"/>
  <c r="BW117" i="1"/>
  <c r="BG117" i="1"/>
  <c r="BW109" i="1"/>
  <c r="BG109" i="1"/>
  <c r="BW107" i="1"/>
  <c r="BS107" i="1"/>
  <c r="BK107" i="1"/>
  <c r="BG107" i="1"/>
  <c r="BW105" i="1"/>
  <c r="BG105" i="1"/>
  <c r="BW97" i="1"/>
  <c r="BG97" i="1"/>
  <c r="BW95" i="1"/>
  <c r="BS95" i="1"/>
  <c r="BK95" i="1"/>
  <c r="BG95" i="1"/>
  <c r="BW93" i="1"/>
  <c r="BG93" i="1"/>
  <c r="BW85" i="1"/>
  <c r="BG85" i="1"/>
  <c r="BW83" i="1"/>
  <c r="BS83" i="1"/>
  <c r="BK83" i="1"/>
  <c r="BG83" i="1"/>
  <c r="BW81" i="1"/>
  <c r="BG81" i="1"/>
  <c r="BW73" i="1"/>
  <c r="BG73" i="1"/>
  <c r="BW71" i="1"/>
  <c r="BS71" i="1"/>
  <c r="BK71" i="1"/>
  <c r="BG71" i="1"/>
  <c r="BW69" i="1"/>
  <c r="BG69" i="1"/>
  <c r="BW61" i="1"/>
  <c r="BG61" i="1"/>
  <c r="BW59" i="1"/>
  <c r="BS59" i="1"/>
  <c r="BK59" i="1"/>
  <c r="BG59" i="1"/>
  <c r="BW57" i="1"/>
  <c r="BG57" i="1"/>
  <c r="BW49" i="1"/>
  <c r="BG49" i="1"/>
  <c r="BW47" i="1"/>
  <c r="BS47" i="1"/>
  <c r="BK47" i="1"/>
  <c r="BG47" i="1"/>
  <c r="BW45" i="1"/>
  <c r="BG45" i="1"/>
  <c r="BW37" i="1"/>
  <c r="BG37" i="1"/>
  <c r="BW35" i="1"/>
  <c r="BS35" i="1"/>
  <c r="BK35" i="1"/>
  <c r="BG35" i="1"/>
  <c r="BW33" i="1"/>
  <c r="BG33" i="1"/>
  <c r="BW25" i="1"/>
  <c r="BG25" i="1"/>
  <c r="BW23" i="1"/>
  <c r="BS23" i="1"/>
  <c r="BK23" i="1"/>
  <c r="BG23" i="1"/>
  <c r="BW21" i="1"/>
  <c r="BG21" i="1"/>
  <c r="BW13" i="1"/>
  <c r="BG13" i="1"/>
  <c r="BW11" i="1"/>
  <c r="BS11" i="1"/>
  <c r="BK11" i="1"/>
  <c r="BG11" i="1"/>
  <c r="BW9" i="1"/>
  <c r="BG9" i="1"/>
  <c r="BC364" i="1"/>
  <c r="BC362" i="1"/>
  <c r="AW362" i="1"/>
  <c r="BC360" i="1"/>
  <c r="AW360" i="1"/>
  <c r="BC358" i="1"/>
  <c r="AW358" i="1"/>
  <c r="BC356" i="1"/>
  <c r="AW356" i="1"/>
  <c r="BC354" i="1"/>
  <c r="AW354" i="1"/>
  <c r="E53" i="2" s="1"/>
  <c r="BC352" i="1"/>
  <c r="AW352" i="1"/>
  <c r="E51" i="2" s="1"/>
  <c r="BD349" i="1"/>
  <c r="AN349" i="1"/>
  <c r="BD347" i="1"/>
  <c r="AZ347" i="1"/>
  <c r="AR347" i="1"/>
  <c r="AN347" i="1"/>
  <c r="BD345" i="1"/>
  <c r="AN345" i="1"/>
  <c r="BD337" i="1"/>
  <c r="AN337" i="1"/>
  <c r="BD335" i="1"/>
  <c r="AZ335" i="1"/>
  <c r="AR335" i="1"/>
  <c r="AN335" i="1"/>
  <c r="BD333" i="1"/>
  <c r="AN333" i="1"/>
  <c r="BD325" i="1"/>
  <c r="AN325" i="1"/>
  <c r="BD323" i="1"/>
  <c r="AZ323" i="1"/>
  <c r="AR323" i="1"/>
  <c r="AN323" i="1"/>
  <c r="BD321" i="1"/>
  <c r="AN321" i="1"/>
  <c r="BD313" i="1"/>
  <c r="AN313" i="1"/>
  <c r="BD311" i="1"/>
  <c r="AZ311" i="1"/>
  <c r="AR311" i="1"/>
  <c r="AN311" i="1"/>
  <c r="BD309" i="1"/>
  <c r="AN309" i="1"/>
  <c r="BD301" i="1"/>
  <c r="AN301" i="1"/>
  <c r="BD299" i="1"/>
  <c r="AZ299" i="1"/>
  <c r="AR299" i="1"/>
  <c r="AN299" i="1"/>
  <c r="BD297" i="1"/>
  <c r="AN297" i="1"/>
  <c r="BD289" i="1"/>
  <c r="AN289" i="1"/>
  <c r="BD287" i="1"/>
  <c r="AZ287" i="1"/>
  <c r="AR287" i="1"/>
  <c r="AN287" i="1"/>
  <c r="BD285" i="1"/>
  <c r="AN285" i="1"/>
  <c r="BD277" i="1"/>
  <c r="AN277" i="1"/>
  <c r="BD275" i="1"/>
  <c r="AZ275" i="1"/>
  <c r="AR275" i="1"/>
  <c r="AN275" i="1"/>
  <c r="BD273" i="1"/>
  <c r="AN273" i="1"/>
  <c r="BD265" i="1"/>
  <c r="AN265" i="1"/>
  <c r="BD263" i="1"/>
  <c r="AZ263" i="1"/>
  <c r="AR263" i="1"/>
  <c r="AN263" i="1"/>
  <c r="BD261" i="1"/>
  <c r="AN261" i="1"/>
  <c r="BD253" i="1"/>
  <c r="AN253" i="1"/>
  <c r="BD251" i="1"/>
  <c r="AZ251" i="1"/>
  <c r="AR251" i="1"/>
  <c r="AN251" i="1"/>
  <c r="BD249" i="1"/>
  <c r="AN249" i="1"/>
  <c r="BD241" i="1"/>
  <c r="AN241" i="1"/>
  <c r="BD239" i="1"/>
  <c r="AZ239" i="1"/>
  <c r="AR239" i="1"/>
  <c r="AN239" i="1"/>
  <c r="BD237" i="1"/>
  <c r="AN237" i="1"/>
  <c r="BD229" i="1"/>
  <c r="AN229" i="1"/>
  <c r="BD227" i="1"/>
  <c r="AZ227" i="1"/>
  <c r="AR227" i="1"/>
  <c r="AN227" i="1"/>
  <c r="BD225" i="1"/>
  <c r="AN225" i="1"/>
  <c r="BD217" i="1"/>
  <c r="AN217" i="1"/>
  <c r="BD215" i="1"/>
  <c r="AZ215" i="1"/>
  <c r="AR215" i="1"/>
  <c r="AN215" i="1"/>
  <c r="BD213" i="1"/>
  <c r="AN213" i="1"/>
  <c r="BD205" i="1"/>
  <c r="AN205" i="1"/>
  <c r="BD203" i="1"/>
  <c r="AZ203" i="1"/>
  <c r="AR203" i="1"/>
  <c r="AN203" i="1"/>
  <c r="BD201" i="1"/>
  <c r="AN201" i="1"/>
  <c r="BD193" i="1"/>
  <c r="AN193" i="1"/>
  <c r="BD191" i="1"/>
  <c r="AZ191" i="1"/>
  <c r="AR191" i="1"/>
  <c r="AN191" i="1"/>
  <c r="BD189" i="1"/>
  <c r="AN189" i="1"/>
  <c r="BD181" i="1"/>
  <c r="AN181" i="1"/>
  <c r="BD179" i="1"/>
  <c r="AZ179" i="1"/>
  <c r="AR179" i="1"/>
  <c r="AN179" i="1"/>
  <c r="BD177" i="1"/>
  <c r="AN177" i="1"/>
  <c r="BD169" i="1"/>
  <c r="AN169" i="1"/>
  <c r="BD167" i="1"/>
  <c r="AZ167" i="1"/>
  <c r="AR167" i="1"/>
  <c r="AN167" i="1"/>
  <c r="BD165" i="1"/>
  <c r="AN165" i="1"/>
  <c r="BD157" i="1"/>
  <c r="AN157" i="1"/>
  <c r="BD155" i="1"/>
  <c r="AZ155" i="1"/>
  <c r="AR155" i="1"/>
  <c r="AN155" i="1"/>
  <c r="BD153" i="1"/>
  <c r="AN153" i="1"/>
  <c r="BD145" i="1"/>
  <c r="AN145" i="1"/>
  <c r="BD143" i="1"/>
  <c r="AZ143" i="1"/>
  <c r="AR143" i="1"/>
  <c r="AN143" i="1"/>
  <c r="BD141" i="1"/>
  <c r="AN141" i="1"/>
  <c r="BD133" i="1"/>
  <c r="AN133" i="1"/>
  <c r="BD131" i="1"/>
  <c r="AZ131" i="1"/>
  <c r="AR131" i="1"/>
  <c r="AN131" i="1"/>
  <c r="BD129" i="1"/>
  <c r="AN129" i="1"/>
  <c r="BD121" i="1"/>
  <c r="AN121" i="1"/>
  <c r="BD119" i="1"/>
  <c r="AZ119" i="1"/>
  <c r="AR119" i="1"/>
  <c r="AN119" i="1"/>
  <c r="BD117" i="1"/>
  <c r="AN117" i="1"/>
  <c r="BD109" i="1"/>
  <c r="AN109" i="1"/>
  <c r="BD107" i="1"/>
  <c r="AZ107" i="1"/>
  <c r="AR107" i="1"/>
  <c r="AN107" i="1"/>
  <c r="BD105" i="1"/>
  <c r="AN105" i="1"/>
  <c r="BD97" i="1"/>
  <c r="AN97" i="1"/>
  <c r="BD95" i="1"/>
  <c r="AZ95" i="1"/>
  <c r="AR95" i="1"/>
  <c r="AN95" i="1"/>
  <c r="BD93" i="1"/>
  <c r="AN93" i="1"/>
  <c r="BD85" i="1"/>
  <c r="AN85" i="1"/>
  <c r="BD83" i="1"/>
  <c r="AZ83" i="1"/>
  <c r="AR83" i="1"/>
  <c r="AN83" i="1"/>
  <c r="BD81" i="1"/>
  <c r="AN81" i="1"/>
  <c r="BD73" i="1"/>
  <c r="AN73" i="1"/>
  <c r="BD71" i="1"/>
  <c r="AZ71" i="1"/>
  <c r="AR71" i="1"/>
  <c r="AN71" i="1"/>
  <c r="BD69" i="1"/>
  <c r="AN69" i="1"/>
  <c r="BD61" i="1"/>
  <c r="AN61" i="1"/>
  <c r="BD59" i="1"/>
  <c r="AZ59" i="1"/>
  <c r="AR59" i="1"/>
  <c r="AN59" i="1"/>
  <c r="BD57" i="1"/>
  <c r="AN57" i="1"/>
  <c r="BD49" i="1"/>
  <c r="AN49" i="1"/>
  <c r="BD47" i="1"/>
  <c r="AZ47" i="1"/>
  <c r="AR47" i="1"/>
  <c r="AN47" i="1"/>
  <c r="BD45" i="1"/>
  <c r="AN45" i="1"/>
  <c r="BD37" i="1"/>
  <c r="AN37" i="1"/>
  <c r="BD35" i="1"/>
  <c r="AZ35" i="1"/>
  <c r="AR35" i="1"/>
  <c r="AN35" i="1"/>
  <c r="BD33" i="1"/>
  <c r="AN33" i="1"/>
  <c r="BD25" i="1"/>
  <c r="AN25" i="1"/>
  <c r="BD23" i="1"/>
  <c r="AZ23" i="1"/>
  <c r="AR23" i="1"/>
  <c r="AN23" i="1"/>
  <c r="BD21" i="1"/>
  <c r="AN21" i="1"/>
  <c r="BD13" i="1"/>
  <c r="AN13" i="1"/>
  <c r="BD11" i="1"/>
  <c r="AZ11" i="1"/>
  <c r="AR11" i="1"/>
  <c r="AN11" i="1"/>
  <c r="BD9" i="1"/>
  <c r="AN9" i="1"/>
  <c r="AJ364" i="1"/>
  <c r="AJ362" i="1"/>
  <c r="AJ360" i="1"/>
  <c r="AJ358" i="1"/>
  <c r="AJ356" i="1"/>
  <c r="AJ354" i="1"/>
  <c r="AJ352" i="1"/>
  <c r="AD362" i="1"/>
  <c r="AD360" i="1"/>
  <c r="AD358" i="1"/>
  <c r="AD356" i="1"/>
  <c r="AD354" i="1"/>
  <c r="AD352" i="1"/>
  <c r="AK349" i="1"/>
  <c r="U349" i="1"/>
  <c r="AK347" i="1"/>
  <c r="AG347" i="1"/>
  <c r="Y347" i="1"/>
  <c r="U347" i="1"/>
  <c r="AK345" i="1"/>
  <c r="U345" i="1"/>
  <c r="AK337" i="1"/>
  <c r="U337" i="1"/>
  <c r="AK335" i="1"/>
  <c r="AG335" i="1"/>
  <c r="Y335" i="1"/>
  <c r="U335" i="1"/>
  <c r="AK333" i="1"/>
  <c r="U333" i="1"/>
  <c r="AK325" i="1"/>
  <c r="U325" i="1"/>
  <c r="AK323" i="1"/>
  <c r="AG323" i="1"/>
  <c r="Y323" i="1"/>
  <c r="U323" i="1"/>
  <c r="AK321" i="1"/>
  <c r="U321" i="1"/>
  <c r="AK313" i="1"/>
  <c r="U313" i="1"/>
  <c r="AK311" i="1"/>
  <c r="AG311" i="1"/>
  <c r="Y311" i="1"/>
  <c r="U311" i="1"/>
  <c r="AK309" i="1"/>
  <c r="U309" i="1"/>
  <c r="AK301" i="1"/>
  <c r="U301" i="1"/>
  <c r="AK299" i="1"/>
  <c r="AG299" i="1"/>
  <c r="Y299" i="1"/>
  <c r="U299" i="1"/>
  <c r="AK297" i="1"/>
  <c r="U297" i="1"/>
  <c r="AK289" i="1"/>
  <c r="U289" i="1"/>
  <c r="AK287" i="1"/>
  <c r="AG287" i="1"/>
  <c r="Y287" i="1"/>
  <c r="U287" i="1"/>
  <c r="AK285" i="1"/>
  <c r="U285" i="1"/>
  <c r="AK277" i="1"/>
  <c r="U277" i="1"/>
  <c r="AK275" i="1"/>
  <c r="AG275" i="1"/>
  <c r="Y275" i="1"/>
  <c r="U275" i="1"/>
  <c r="AK273" i="1"/>
  <c r="U273" i="1"/>
  <c r="AK265" i="1"/>
  <c r="U265" i="1"/>
  <c r="AK263" i="1"/>
  <c r="AG263" i="1"/>
  <c r="Y263" i="1"/>
  <c r="U263" i="1"/>
  <c r="AK261" i="1"/>
  <c r="U261" i="1"/>
  <c r="AK253" i="1"/>
  <c r="U253" i="1"/>
  <c r="AK251" i="1"/>
  <c r="AG251" i="1"/>
  <c r="Y251" i="1"/>
  <c r="U251" i="1"/>
  <c r="AK249" i="1"/>
  <c r="U249" i="1"/>
  <c r="AK241" i="1"/>
  <c r="U241" i="1"/>
  <c r="AK239" i="1"/>
  <c r="AG239" i="1"/>
  <c r="Y239" i="1"/>
  <c r="U239" i="1"/>
  <c r="AK237" i="1"/>
  <c r="U237" i="1"/>
  <c r="AK229" i="1"/>
  <c r="U229" i="1"/>
  <c r="AK227" i="1"/>
  <c r="AG227" i="1"/>
  <c r="Y227" i="1"/>
  <c r="U227" i="1"/>
  <c r="AK225" i="1"/>
  <c r="U225" i="1"/>
  <c r="AK217" i="1"/>
  <c r="U217" i="1"/>
  <c r="AK215" i="1"/>
  <c r="AG215" i="1"/>
  <c r="Y215" i="1"/>
  <c r="U215" i="1"/>
  <c r="AK213" i="1"/>
  <c r="U213" i="1"/>
  <c r="AK205" i="1"/>
  <c r="U205" i="1"/>
  <c r="AK203" i="1"/>
  <c r="AG203" i="1"/>
  <c r="Y203" i="1"/>
  <c r="U203" i="1"/>
  <c r="AK201" i="1"/>
  <c r="U201" i="1"/>
  <c r="AK193" i="1"/>
  <c r="U193" i="1"/>
  <c r="AK191" i="1"/>
  <c r="AG191" i="1"/>
  <c r="Y191" i="1"/>
  <c r="U191" i="1"/>
  <c r="AK189" i="1"/>
  <c r="U189" i="1"/>
  <c r="AK181" i="1"/>
  <c r="U181" i="1"/>
  <c r="AK179" i="1"/>
  <c r="AG179" i="1"/>
  <c r="Y179" i="1"/>
  <c r="U179" i="1"/>
  <c r="AK177" i="1"/>
  <c r="U177" i="1"/>
  <c r="AK169" i="1"/>
  <c r="U169" i="1"/>
  <c r="AK167" i="1"/>
  <c r="AG167" i="1"/>
  <c r="Y167" i="1"/>
  <c r="U167" i="1"/>
  <c r="AK165" i="1"/>
  <c r="U165" i="1"/>
  <c r="AK157" i="1"/>
  <c r="U157" i="1"/>
  <c r="AK155" i="1"/>
  <c r="AG155" i="1"/>
  <c r="Y155" i="1"/>
  <c r="U155" i="1"/>
  <c r="AK153" i="1"/>
  <c r="U153" i="1"/>
  <c r="AK145" i="1"/>
  <c r="U145" i="1"/>
  <c r="AK143" i="1"/>
  <c r="AG143" i="1"/>
  <c r="Y143" i="1"/>
  <c r="U143" i="1"/>
  <c r="AK141" i="1"/>
  <c r="U141" i="1"/>
  <c r="AK133" i="1"/>
  <c r="U133" i="1"/>
  <c r="AK131" i="1"/>
  <c r="AG131" i="1"/>
  <c r="Y131" i="1"/>
  <c r="U131" i="1"/>
  <c r="AK129" i="1"/>
  <c r="U129" i="1"/>
  <c r="AK121" i="1"/>
  <c r="U121" i="1"/>
  <c r="AK119" i="1"/>
  <c r="AG119" i="1"/>
  <c r="Y119" i="1"/>
  <c r="U119" i="1"/>
  <c r="AK117" i="1"/>
  <c r="U117" i="1"/>
  <c r="AK109" i="1"/>
  <c r="U109" i="1"/>
  <c r="AK107" i="1"/>
  <c r="AG107" i="1"/>
  <c r="Y107" i="1"/>
  <c r="U107" i="1"/>
  <c r="AK105" i="1"/>
  <c r="U105" i="1"/>
  <c r="AK97" i="1"/>
  <c r="U97" i="1"/>
  <c r="AK95" i="1"/>
  <c r="AG95" i="1"/>
  <c r="Y95" i="1"/>
  <c r="U95" i="1"/>
  <c r="AK93" i="1"/>
  <c r="U93" i="1"/>
  <c r="AK85" i="1"/>
  <c r="U85" i="1"/>
  <c r="AK83" i="1"/>
  <c r="AG83" i="1"/>
  <c r="Y83" i="1"/>
  <c r="U83" i="1"/>
  <c r="AK81" i="1"/>
  <c r="U81" i="1"/>
  <c r="AK73" i="1"/>
  <c r="U73" i="1"/>
  <c r="AK71" i="1"/>
  <c r="AG71" i="1"/>
  <c r="Y71" i="1"/>
  <c r="U71" i="1"/>
  <c r="AK69" i="1"/>
  <c r="U69" i="1"/>
  <c r="AK61" i="1"/>
  <c r="U61" i="1"/>
  <c r="AK59" i="1"/>
  <c r="AG59" i="1"/>
  <c r="Y59" i="1"/>
  <c r="U59" i="1"/>
  <c r="AK57" i="1"/>
  <c r="U57" i="1"/>
  <c r="AK49" i="1"/>
  <c r="U49" i="1"/>
  <c r="AK47" i="1"/>
  <c r="AG47" i="1"/>
  <c r="Y47" i="1"/>
  <c r="U47" i="1"/>
  <c r="AK45" i="1"/>
  <c r="U45" i="1"/>
  <c r="AK37" i="1"/>
  <c r="U37" i="1"/>
  <c r="AK35" i="1"/>
  <c r="AG35" i="1"/>
  <c r="Y35" i="1"/>
  <c r="U35" i="1"/>
  <c r="AK33" i="1"/>
  <c r="U33" i="1"/>
  <c r="AK25" i="1"/>
  <c r="U25" i="1"/>
  <c r="AK23" i="1"/>
  <c r="AG23" i="1"/>
  <c r="Y23" i="1"/>
  <c r="U23" i="1"/>
  <c r="AK21" i="1"/>
  <c r="U21" i="1"/>
  <c r="AK13" i="1"/>
  <c r="U13" i="1"/>
  <c r="AK11" i="1"/>
  <c r="AG11" i="1"/>
  <c r="Y11" i="1"/>
  <c r="U11" i="1"/>
  <c r="AK9" i="1"/>
  <c r="U9" i="1"/>
  <c r="Q356" i="1"/>
  <c r="Q364" i="1"/>
  <c r="E17" i="2" s="1"/>
  <c r="Q362" i="1"/>
  <c r="E15" i="2" s="1"/>
  <c r="Q360" i="1"/>
  <c r="Q358" i="1"/>
  <c r="E11" i="2" s="1"/>
  <c r="Q352" i="1"/>
  <c r="Q354" i="1"/>
  <c r="E7" i="2" s="1"/>
  <c r="N11" i="1"/>
  <c r="F11" i="1"/>
  <c r="N23" i="1"/>
  <c r="F23" i="1"/>
  <c r="N35" i="1"/>
  <c r="F35" i="1"/>
  <c r="N47" i="1"/>
  <c r="F47" i="1"/>
  <c r="N59" i="1"/>
  <c r="F59" i="1"/>
  <c r="N71" i="1"/>
  <c r="F71" i="1"/>
  <c r="N83" i="1"/>
  <c r="F83" i="1"/>
  <c r="N95" i="1"/>
  <c r="F95" i="1"/>
  <c r="N107" i="1"/>
  <c r="F107" i="1"/>
  <c r="N119" i="1"/>
  <c r="F119" i="1"/>
  <c r="N131" i="1"/>
  <c r="F131" i="1"/>
  <c r="N143" i="1"/>
  <c r="F143" i="1"/>
  <c r="N155" i="1"/>
  <c r="F155" i="1"/>
  <c r="N167" i="1"/>
  <c r="F167" i="1"/>
  <c r="N179" i="1"/>
  <c r="F179" i="1"/>
  <c r="N191" i="1"/>
  <c r="F191" i="1"/>
  <c r="N203" i="1"/>
  <c r="F203" i="1"/>
  <c r="N215" i="1"/>
  <c r="F215" i="1"/>
  <c r="N227" i="1"/>
  <c r="F227" i="1"/>
  <c r="N239" i="1"/>
  <c r="F239" i="1"/>
  <c r="N251" i="1"/>
  <c r="F251" i="1"/>
  <c r="N263" i="1"/>
  <c r="F263" i="1"/>
  <c r="N275" i="1"/>
  <c r="F275" i="1"/>
  <c r="N287" i="1"/>
  <c r="F287" i="1"/>
  <c r="N299" i="1"/>
  <c r="F299" i="1"/>
  <c r="N311" i="1"/>
  <c r="F311" i="1"/>
  <c r="N323" i="1"/>
  <c r="F323" i="1"/>
  <c r="N335" i="1"/>
  <c r="F335" i="1"/>
  <c r="F347" i="1"/>
  <c r="R335" i="1"/>
  <c r="R337" i="1"/>
  <c r="R333" i="1"/>
  <c r="R323" i="1"/>
  <c r="R325" i="1"/>
  <c r="R321" i="1"/>
  <c r="R311" i="1"/>
  <c r="R313" i="1"/>
  <c r="R309" i="1"/>
  <c r="R299" i="1"/>
  <c r="R301" i="1"/>
  <c r="R297" i="1"/>
  <c r="R287" i="1"/>
  <c r="R289" i="1"/>
  <c r="R285" i="1"/>
  <c r="R275" i="1"/>
  <c r="R277" i="1"/>
  <c r="R273" i="1"/>
  <c r="R263" i="1"/>
  <c r="R265" i="1"/>
  <c r="R261" i="1"/>
  <c r="R251" i="1"/>
  <c r="R253" i="1"/>
  <c r="R249" i="1"/>
  <c r="R239" i="1"/>
  <c r="R241" i="1"/>
  <c r="R237" i="1"/>
  <c r="R227" i="1"/>
  <c r="R229" i="1"/>
  <c r="R225" i="1"/>
  <c r="R215" i="1"/>
  <c r="R217" i="1"/>
  <c r="R213" i="1"/>
  <c r="R203" i="1"/>
  <c r="R205" i="1"/>
  <c r="R201" i="1"/>
  <c r="R191" i="1"/>
  <c r="R193" i="1"/>
  <c r="R189" i="1"/>
  <c r="R179" i="1"/>
  <c r="R181" i="1"/>
  <c r="R177" i="1"/>
  <c r="R167" i="1"/>
  <c r="R169" i="1"/>
  <c r="R165" i="1"/>
  <c r="R155" i="1"/>
  <c r="R157" i="1"/>
  <c r="R153" i="1"/>
  <c r="R143" i="1"/>
  <c r="R145" i="1"/>
  <c r="R141" i="1"/>
  <c r="R131" i="1"/>
  <c r="R133" i="1"/>
  <c r="R129" i="1"/>
  <c r="R119" i="1"/>
  <c r="R121" i="1"/>
  <c r="R117" i="1"/>
  <c r="R107" i="1"/>
  <c r="R109" i="1"/>
  <c r="R105" i="1"/>
  <c r="R95" i="1"/>
  <c r="R97" i="1"/>
  <c r="R93" i="1"/>
  <c r="R83" i="1"/>
  <c r="R85" i="1"/>
  <c r="R81" i="1"/>
  <c r="R71" i="1"/>
  <c r="R73" i="1"/>
  <c r="R69" i="1"/>
  <c r="R59" i="1"/>
  <c r="R61" i="1"/>
  <c r="R57" i="1"/>
  <c r="R47" i="1"/>
  <c r="R49" i="1"/>
  <c r="R45" i="1"/>
  <c r="R35" i="1"/>
  <c r="R37" i="1"/>
  <c r="R33" i="1"/>
  <c r="R23" i="1"/>
  <c r="R25" i="1"/>
  <c r="R21" i="1"/>
  <c r="R11" i="1"/>
  <c r="R13" i="1"/>
  <c r="R9" i="1"/>
  <c r="B11" i="1"/>
  <c r="B13" i="1"/>
  <c r="B9" i="1"/>
  <c r="B23" i="1"/>
  <c r="B25" i="1"/>
  <c r="B21" i="1"/>
  <c r="B35" i="1"/>
  <c r="B37" i="1"/>
  <c r="B33" i="1"/>
  <c r="B47" i="1"/>
  <c r="B49" i="1"/>
  <c r="B45" i="1"/>
  <c r="B59" i="1"/>
  <c r="B61" i="1"/>
  <c r="B57" i="1"/>
  <c r="B71" i="1"/>
  <c r="B73" i="1"/>
  <c r="B69" i="1"/>
  <c r="B83" i="1"/>
  <c r="B85" i="1"/>
  <c r="B81" i="1"/>
  <c r="B95" i="1"/>
  <c r="B97" i="1"/>
  <c r="B93" i="1"/>
  <c r="B107" i="1"/>
  <c r="B109" i="1"/>
  <c r="B105" i="1"/>
  <c r="B119" i="1"/>
  <c r="B121" i="1"/>
  <c r="B117" i="1"/>
  <c r="B131" i="1"/>
  <c r="B133" i="1"/>
  <c r="B129" i="1"/>
  <c r="B141" i="1"/>
  <c r="B143" i="1"/>
  <c r="B145" i="1"/>
  <c r="B155" i="1"/>
  <c r="B157" i="1"/>
  <c r="B153" i="1"/>
  <c r="B167" i="1"/>
  <c r="B169" i="1"/>
  <c r="B165" i="1"/>
  <c r="B179" i="1"/>
  <c r="B181" i="1"/>
  <c r="B177" i="1"/>
  <c r="B191" i="1"/>
  <c r="B193" i="1"/>
  <c r="B189" i="1"/>
  <c r="B203" i="1"/>
  <c r="B205" i="1"/>
  <c r="B201" i="1"/>
  <c r="B215" i="1"/>
  <c r="B217" i="1"/>
  <c r="B213" i="1"/>
  <c r="B227" i="1"/>
  <c r="B229" i="1"/>
  <c r="B225" i="1"/>
  <c r="B239" i="1"/>
  <c r="B241" i="1"/>
  <c r="B237" i="1"/>
  <c r="B251" i="1"/>
  <c r="B253" i="1"/>
  <c r="B249" i="1"/>
  <c r="B263" i="1"/>
  <c r="B265" i="1"/>
  <c r="B261" i="1"/>
  <c r="B275" i="1"/>
  <c r="B277" i="1"/>
  <c r="B273" i="1"/>
  <c r="B287" i="1"/>
  <c r="B289" i="1"/>
  <c r="B285" i="1"/>
  <c r="B299" i="1"/>
  <c r="B301" i="1"/>
  <c r="B297" i="1"/>
  <c r="B311" i="1"/>
  <c r="B313" i="1"/>
  <c r="B309" i="1"/>
  <c r="B323" i="1"/>
  <c r="B325" i="1"/>
  <c r="B321" i="1"/>
  <c r="B335" i="1"/>
  <c r="B337" i="1"/>
  <c r="B333" i="1"/>
  <c r="B345" i="1"/>
  <c r="N347" i="1"/>
  <c r="R347" i="1"/>
  <c r="R349" i="1"/>
  <c r="R345" i="1"/>
  <c r="B347" i="1"/>
  <c r="B349" i="1"/>
  <c r="K362" i="1"/>
  <c r="K360" i="1"/>
  <c r="K358" i="1"/>
  <c r="K356" i="1"/>
  <c r="K354" i="1"/>
  <c r="K352" i="1"/>
  <c r="E55" i="2" l="1"/>
  <c r="E37" i="2"/>
  <c r="G33" i="2" s="1"/>
  <c r="E19" i="2"/>
  <c r="G11" i="2" s="1"/>
  <c r="G51" i="2" l="1"/>
  <c r="G63" i="2"/>
  <c r="E69" i="2"/>
  <c r="G69" i="2" s="1"/>
  <c r="G61" i="2"/>
  <c r="G67" i="2"/>
  <c r="G65" i="2"/>
  <c r="G45" i="2"/>
  <c r="G49" i="2"/>
  <c r="G53" i="2"/>
  <c r="G47" i="2"/>
  <c r="G43" i="2"/>
  <c r="G25" i="2"/>
  <c r="G35" i="2"/>
  <c r="G27" i="2"/>
  <c r="G31" i="2"/>
  <c r="G29" i="2"/>
  <c r="G13" i="2"/>
  <c r="G17" i="2"/>
  <c r="G9" i="2"/>
  <c r="G15" i="2"/>
  <c r="G7" i="2"/>
</calcChain>
</file>

<file path=xl/sharedStrings.xml><?xml version="1.0" encoding="utf-8"?>
<sst xmlns="http://schemas.openxmlformats.org/spreadsheetml/2006/main" count="1405" uniqueCount="41">
  <si>
    <t>Nom de la carte</t>
  </si>
  <si>
    <t>Prix</t>
  </si>
  <si>
    <t>Mana</t>
  </si>
  <si>
    <t>Image de la carte</t>
  </si>
  <si>
    <t>Créature</t>
  </si>
  <si>
    <t>Planeswalker</t>
  </si>
  <si>
    <t>Créatures / Planeswalkers</t>
  </si>
  <si>
    <t>CREATURES</t>
  </si>
  <si>
    <t>PLANESWALKERS</t>
  </si>
  <si>
    <t>Mot 1</t>
  </si>
  <si>
    <t>Mot 2</t>
  </si>
  <si>
    <t>Mot 3</t>
  </si>
  <si>
    <t>Mot 4</t>
  </si>
  <si>
    <t>PRIX</t>
  </si>
  <si>
    <t>ROUGE</t>
  </si>
  <si>
    <t>VERT</t>
  </si>
  <si>
    <t>BLEU</t>
  </si>
  <si>
    <t>BLANC</t>
  </si>
  <si>
    <t>NOIR</t>
  </si>
  <si>
    <t>INCOLORE</t>
  </si>
  <si>
    <t>Rituels / Ephemères</t>
  </si>
  <si>
    <t>Enchentements / Artefacts</t>
  </si>
  <si>
    <t>Terrains</t>
  </si>
  <si>
    <t>RITUELS</t>
  </si>
  <si>
    <t>EPHEMERES</t>
  </si>
  <si>
    <t>Rituels</t>
  </si>
  <si>
    <t>Ephemères</t>
  </si>
  <si>
    <t>ENCHENTEMENTS</t>
  </si>
  <si>
    <t>ARTEFACTS</t>
  </si>
  <si>
    <t>Enchentement</t>
  </si>
  <si>
    <t>Artefact</t>
  </si>
  <si>
    <t>TERRAINS</t>
  </si>
  <si>
    <t>Terrain</t>
  </si>
  <si>
    <t>PRIX DU DECK</t>
  </si>
  <si>
    <t>TOTAUX MANA</t>
  </si>
  <si>
    <t>TOTAL</t>
  </si>
  <si>
    <t>TOTAUX TERRAINS</t>
  </si>
  <si>
    <t>TOTAUX CARTES</t>
  </si>
  <si>
    <t>TOTAUX MOTS CLEFS</t>
  </si>
  <si>
    <t>Autre</t>
  </si>
  <si>
    <t>NOMBRE DE CARTES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</si>
</sst>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0" fontId="0" fillId="0" borderId="0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42" xfId="0" applyNumberFormat="1" applyBorder="1" applyAlignment="1">
      <alignment horizontal="center" vertical="center"/>
    </xf>
    <xf numFmtId="10" fontId="0" fillId="0" borderId="46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Répartition coûts en 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0195166229221349"/>
          <c:y val="0.18300925925925926"/>
          <c:w val="0.39609689413823274"/>
          <c:h val="0.660161490230387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64-4EC4-A5EB-1A3323858A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64-4EC4-A5EB-1A3323858A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64-4EC4-A5EB-1A3323858A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64-4EC4-A5EB-1A3323858A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64-4EC4-A5EB-1A3323858A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64-4EC4-A5EB-1A3323858A3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Détails!$B$7:$B$18</c15:sqref>
                  </c15:fullRef>
                </c:ext>
              </c:extLst>
              <c:f>(Détails!$B$7,Détails!$B$9,Détails!$B$11,Détails!$B$13,Détails!$B$15,Détails!$B$17)</c:f>
              <c:strCache>
                <c:ptCount val="6"/>
                <c:pt idx="0">
                  <c:v>ROUGE</c:v>
                </c:pt>
                <c:pt idx="1">
                  <c:v>VERT</c:v>
                </c:pt>
                <c:pt idx="2">
                  <c:v>BLEU</c:v>
                </c:pt>
                <c:pt idx="3">
                  <c:v>BLANC</c:v>
                </c:pt>
                <c:pt idx="4">
                  <c:v>NOIR</c:v>
                </c:pt>
                <c:pt idx="5">
                  <c:v>INCOLORE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Détails!$C$7:$C$18</c15:sqref>
                  </c15:fullRef>
                </c:ext>
              </c:extLst>
              <c:f>(Détails!$C$7,Détails!$C$9,Détails!$C$11,Détails!$C$13,Détails!$C$15,Détails!$C$17)</c:f>
              <c:numCache>
                <c:formatCode>General</c:formatCode>
                <c:ptCount val="6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798-437A-8370-4B084D8B9EBF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64-4EC4-A5EB-1A3323858A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64-4EC4-A5EB-1A3323858A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64-4EC4-A5EB-1A3323858A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64-4EC4-A5EB-1A3323858A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B64-4EC4-A5EB-1A3323858A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B64-4EC4-A5EB-1A3323858A3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Détails!$B$7:$B$18</c15:sqref>
                  </c15:fullRef>
                </c:ext>
              </c:extLst>
              <c:f>(Détails!$B$7,Détails!$B$9,Détails!$B$11,Détails!$B$13,Détails!$B$15,Détails!$B$17)</c:f>
              <c:strCache>
                <c:ptCount val="6"/>
                <c:pt idx="0">
                  <c:v>ROUGE</c:v>
                </c:pt>
                <c:pt idx="1">
                  <c:v>VERT</c:v>
                </c:pt>
                <c:pt idx="2">
                  <c:v>BLEU</c:v>
                </c:pt>
                <c:pt idx="3">
                  <c:v>BLANC</c:v>
                </c:pt>
                <c:pt idx="4">
                  <c:v>NOIR</c:v>
                </c:pt>
                <c:pt idx="5">
                  <c:v>INCOLORE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Détails!$D$7:$D$18</c15:sqref>
                  </c15:fullRef>
                </c:ext>
              </c:extLst>
              <c:f>(Détails!$D$7,Détails!$D$9,Détails!$D$11,Détails!$D$13,Détails!$D$15,Détails!$D$17)</c:f>
              <c:numCache>
                <c:formatCode>General</c:formatCode>
                <c:ptCount val="6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4798-437A-8370-4B084D8B9EBF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B64-4EC4-A5EB-1A3323858A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B64-4EC4-A5EB-1A3323858A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B64-4EC4-A5EB-1A3323858A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B64-4EC4-A5EB-1A3323858A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B64-4EC4-A5EB-1A3323858A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B64-4EC4-A5EB-1A3323858A3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Détails!$B$7:$B$18</c15:sqref>
                  </c15:fullRef>
                </c:ext>
              </c:extLst>
              <c:f>(Détails!$B$7,Détails!$B$9,Détails!$B$11,Détails!$B$13,Détails!$B$15,Détails!$B$17)</c:f>
              <c:strCache>
                <c:ptCount val="6"/>
                <c:pt idx="0">
                  <c:v>ROUGE</c:v>
                </c:pt>
                <c:pt idx="1">
                  <c:v>VERT</c:v>
                </c:pt>
                <c:pt idx="2">
                  <c:v>BLEU</c:v>
                </c:pt>
                <c:pt idx="3">
                  <c:v>BLANC</c:v>
                </c:pt>
                <c:pt idx="4">
                  <c:v>NOIR</c:v>
                </c:pt>
                <c:pt idx="5">
                  <c:v>INCOLORE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Détails!$E$7:$E$18</c15:sqref>
                  </c15:fullRef>
                </c:ext>
              </c:extLst>
              <c:f>(Détails!$E$7,Détails!$E$9,Détails!$E$11,Détails!$E$13,Détails!$E$15,Détails!$E$17)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4798-437A-8370-4B084D8B9EBF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B64-4EC4-A5EB-1A3323858A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B64-4EC4-A5EB-1A3323858A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B64-4EC4-A5EB-1A3323858A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6B64-4EC4-A5EB-1A3323858A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6B64-4EC4-A5EB-1A3323858A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6B64-4EC4-A5EB-1A3323858A3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Détails!$B$7:$B$18</c15:sqref>
                  </c15:fullRef>
                </c:ext>
              </c:extLst>
              <c:f>(Détails!$B$7,Détails!$B$9,Détails!$B$11,Détails!$B$13,Détails!$B$15,Détails!$B$17)</c:f>
              <c:strCache>
                <c:ptCount val="6"/>
                <c:pt idx="0">
                  <c:v>ROUGE</c:v>
                </c:pt>
                <c:pt idx="1">
                  <c:v>VERT</c:v>
                </c:pt>
                <c:pt idx="2">
                  <c:v>BLEU</c:v>
                </c:pt>
                <c:pt idx="3">
                  <c:v>BLANC</c:v>
                </c:pt>
                <c:pt idx="4">
                  <c:v>NOIR</c:v>
                </c:pt>
                <c:pt idx="5">
                  <c:v>INCOLORE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Détails!$F$7:$F$18</c15:sqref>
                  </c15:fullRef>
                </c:ext>
              </c:extLst>
              <c:f>(Détails!$F$7,Détails!$F$9,Détails!$F$11,Détails!$F$13,Détails!$F$15,Détails!$F$17)</c:f>
              <c:numCache>
                <c:formatCode>General</c:formatCode>
                <c:ptCount val="6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4798-437A-8370-4B084D8B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Répartition des terrains par couleur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D3-44B9-A962-24624BCF6B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D3-44B9-A962-24624BCF6B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D3-44B9-A962-24624BCF6B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D3-44B9-A962-24624BCF6B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D3-44B9-A962-24624BCF6B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D3-44B9-A962-24624BCF6B0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Détails!$B$25:$B$36</c15:sqref>
                  </c15:fullRef>
                </c:ext>
              </c:extLst>
              <c:f>(Détails!$B$25,Détails!$B$27,Détails!$B$29,Détails!$B$31,Détails!$B$33,Détails!$B$35)</c:f>
              <c:strCache>
                <c:ptCount val="6"/>
                <c:pt idx="0">
                  <c:v>ROUGE</c:v>
                </c:pt>
                <c:pt idx="1">
                  <c:v>VERT</c:v>
                </c:pt>
                <c:pt idx="2">
                  <c:v>BLEU</c:v>
                </c:pt>
                <c:pt idx="3">
                  <c:v>BLANC</c:v>
                </c:pt>
                <c:pt idx="4">
                  <c:v>NOIR</c:v>
                </c:pt>
                <c:pt idx="5">
                  <c:v>INCOLORE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Détails!$C$25:$C$36</c15:sqref>
                  </c15:fullRef>
                </c:ext>
              </c:extLst>
              <c:f>(Détails!$C$25,Détails!$C$27,Détails!$C$29,Détails!$C$31,Détails!$C$33,Détails!$C$35)</c:f>
              <c:numCache>
                <c:formatCode>General</c:formatCode>
                <c:ptCount val="6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42E-4394-8102-5971DEA51B28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D3-44B9-A962-24624BCF6B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D3-44B9-A962-24624BCF6B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D3-44B9-A962-24624BCF6B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D3-44B9-A962-24624BCF6B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D3-44B9-A962-24624BCF6B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D3-44B9-A962-24624BCF6B0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Détails!$B$25:$B$36</c15:sqref>
                  </c15:fullRef>
                </c:ext>
              </c:extLst>
              <c:f>(Détails!$B$25,Détails!$B$27,Détails!$B$29,Détails!$B$31,Détails!$B$33,Détails!$B$35)</c:f>
              <c:strCache>
                <c:ptCount val="6"/>
                <c:pt idx="0">
                  <c:v>ROUGE</c:v>
                </c:pt>
                <c:pt idx="1">
                  <c:v>VERT</c:v>
                </c:pt>
                <c:pt idx="2">
                  <c:v>BLEU</c:v>
                </c:pt>
                <c:pt idx="3">
                  <c:v>BLANC</c:v>
                </c:pt>
                <c:pt idx="4">
                  <c:v>NOIR</c:v>
                </c:pt>
                <c:pt idx="5">
                  <c:v>INCOLORE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Détails!$D$25:$D$36</c15:sqref>
                  </c15:fullRef>
                </c:ext>
              </c:extLst>
              <c:f>(Détails!$D$25,Détails!$D$27,Détails!$D$29,Détails!$D$31,Détails!$D$33,Détails!$D$35)</c:f>
              <c:numCache>
                <c:formatCode>General</c:formatCode>
                <c:ptCount val="6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242E-4394-8102-5971DEA51B28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D3-44B9-A962-24624BCF6B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D3-44B9-A962-24624BCF6B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AD3-44B9-A962-24624BCF6B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AD3-44B9-A962-24624BCF6B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AD3-44B9-A962-24624BCF6B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AD3-44B9-A962-24624BCF6B0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Détails!$B$25:$B$36</c15:sqref>
                  </c15:fullRef>
                </c:ext>
              </c:extLst>
              <c:f>(Détails!$B$25,Détails!$B$27,Détails!$B$29,Détails!$B$31,Détails!$B$33,Détails!$B$35)</c:f>
              <c:strCache>
                <c:ptCount val="6"/>
                <c:pt idx="0">
                  <c:v>ROUGE</c:v>
                </c:pt>
                <c:pt idx="1">
                  <c:v>VERT</c:v>
                </c:pt>
                <c:pt idx="2">
                  <c:v>BLEU</c:v>
                </c:pt>
                <c:pt idx="3">
                  <c:v>BLANC</c:v>
                </c:pt>
                <c:pt idx="4">
                  <c:v>NOIR</c:v>
                </c:pt>
                <c:pt idx="5">
                  <c:v>INCOLORE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Détails!$E$25:$E$36</c15:sqref>
                  </c15:fullRef>
                </c:ext>
              </c:extLst>
              <c:f>(Détails!$E$25,Détails!$E$27,Détails!$E$29,Détails!$E$31,Détails!$E$33,Détails!$E$35)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242E-4394-8102-5971DEA51B28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AD3-44B9-A962-24624BCF6B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AD3-44B9-A962-24624BCF6B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AD3-44B9-A962-24624BCF6B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AD3-44B9-A962-24624BCF6B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AD3-44B9-A962-24624BCF6B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AD3-44B9-A962-24624BCF6B0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Détails!$B$25:$B$36</c15:sqref>
                  </c15:fullRef>
                </c:ext>
              </c:extLst>
              <c:f>(Détails!$B$25,Détails!$B$27,Détails!$B$29,Détails!$B$31,Détails!$B$33,Détails!$B$35)</c:f>
              <c:strCache>
                <c:ptCount val="6"/>
                <c:pt idx="0">
                  <c:v>ROUGE</c:v>
                </c:pt>
                <c:pt idx="1">
                  <c:v>VERT</c:v>
                </c:pt>
                <c:pt idx="2">
                  <c:v>BLEU</c:v>
                </c:pt>
                <c:pt idx="3">
                  <c:v>BLANC</c:v>
                </c:pt>
                <c:pt idx="4">
                  <c:v>NOIR</c:v>
                </c:pt>
                <c:pt idx="5">
                  <c:v>INCOLORE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Détails!$F$25:$F$36</c15:sqref>
                  </c15:fullRef>
                </c:ext>
              </c:extLst>
              <c:f>(Détails!$F$25,Détails!$F$27,Détails!$F$29,Détails!$F$31,Détails!$F$33,Détails!$F$35)</c:f>
              <c:numCache>
                <c:formatCode>General</c:formatCode>
                <c:ptCount val="6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242E-4394-8102-5971DEA5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par type de carte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B2-425E-A6CE-D2F42E4509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B2-425E-A6CE-D2F42E4509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B2-425E-A6CE-D2F42E4509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B2-425E-A6CE-D2F42E4509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B2-425E-A6CE-D2F42E4509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CB2-425E-A6CE-D2F42E45094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Détails!$B$43:$B$54</c15:sqref>
                  </c15:fullRef>
                </c:ext>
              </c:extLst>
              <c:f>(Détails!$B$43,Détails!$B$45,Détails!$B$47,Détails!$B$49,Détails!$B$51,Détails!$B$53)</c:f>
              <c:strCache>
                <c:ptCount val="6"/>
                <c:pt idx="0">
                  <c:v>CREATURES</c:v>
                </c:pt>
                <c:pt idx="1">
                  <c:v>PLANESWALKERS</c:v>
                </c:pt>
                <c:pt idx="2">
                  <c:v>RITUELS</c:v>
                </c:pt>
                <c:pt idx="3">
                  <c:v>EPHEMERES</c:v>
                </c:pt>
                <c:pt idx="4">
                  <c:v>ENCHENTEMENTS</c:v>
                </c:pt>
                <c:pt idx="5">
                  <c:v>ARTEFACTS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Détails!$C$43:$C$54</c15:sqref>
                  </c15:fullRef>
                </c:ext>
              </c:extLst>
              <c:f>(Détails!$C$43,Détails!$C$45,Détails!$C$47,Détails!$C$49,Détails!$C$51,Détails!$C$53)</c:f>
              <c:numCache>
                <c:formatCode>General</c:formatCode>
                <c:ptCount val="6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E83-42E0-806A-A5ADFEFEED19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CB2-425E-A6CE-D2F42E4509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CB2-425E-A6CE-D2F42E4509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CB2-425E-A6CE-D2F42E4509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CB2-425E-A6CE-D2F42E4509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CB2-425E-A6CE-D2F42E4509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CB2-425E-A6CE-D2F42E45094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Détails!$B$43:$B$54</c15:sqref>
                  </c15:fullRef>
                </c:ext>
              </c:extLst>
              <c:f>(Détails!$B$43,Détails!$B$45,Détails!$B$47,Détails!$B$49,Détails!$B$51,Détails!$B$53)</c:f>
              <c:strCache>
                <c:ptCount val="6"/>
                <c:pt idx="0">
                  <c:v>CREATURES</c:v>
                </c:pt>
                <c:pt idx="1">
                  <c:v>PLANESWALKERS</c:v>
                </c:pt>
                <c:pt idx="2">
                  <c:v>RITUELS</c:v>
                </c:pt>
                <c:pt idx="3">
                  <c:v>EPHEMERES</c:v>
                </c:pt>
                <c:pt idx="4">
                  <c:v>ENCHENTEMENTS</c:v>
                </c:pt>
                <c:pt idx="5">
                  <c:v>ARTEFACTS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Détails!$D$43:$D$54</c15:sqref>
                  </c15:fullRef>
                </c:ext>
              </c:extLst>
              <c:f>(Détails!$D$43,Détails!$D$45,Détails!$D$47,Détails!$D$49,Détails!$D$51,Détails!$D$53)</c:f>
              <c:numCache>
                <c:formatCode>General</c:formatCode>
                <c:ptCount val="6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9E83-42E0-806A-A5ADFEFEED19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CB2-425E-A6CE-D2F42E4509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CB2-425E-A6CE-D2F42E4509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CB2-425E-A6CE-D2F42E4509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CB2-425E-A6CE-D2F42E4509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CB2-425E-A6CE-D2F42E4509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CB2-425E-A6CE-D2F42E45094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Détails!$B$43:$B$54</c15:sqref>
                  </c15:fullRef>
                </c:ext>
              </c:extLst>
              <c:f>(Détails!$B$43,Détails!$B$45,Détails!$B$47,Détails!$B$49,Détails!$B$51,Détails!$B$53)</c:f>
              <c:strCache>
                <c:ptCount val="6"/>
                <c:pt idx="0">
                  <c:v>CREATURES</c:v>
                </c:pt>
                <c:pt idx="1">
                  <c:v>PLANESWALKERS</c:v>
                </c:pt>
                <c:pt idx="2">
                  <c:v>RITUELS</c:v>
                </c:pt>
                <c:pt idx="3">
                  <c:v>EPHEMERES</c:v>
                </c:pt>
                <c:pt idx="4">
                  <c:v>ENCHENTEMENTS</c:v>
                </c:pt>
                <c:pt idx="5">
                  <c:v>ARTEFACTS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Détails!$E$43:$E$54</c15:sqref>
                  </c15:fullRef>
                </c:ext>
              </c:extLst>
              <c:f>(Détails!$E$43,Détails!$E$45,Détails!$E$47,Détails!$E$49,Détails!$E$51,Détails!$E$53)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9E83-42E0-806A-A5ADFEFEED19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CB2-425E-A6CE-D2F42E4509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CB2-425E-A6CE-D2F42E4509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CB2-425E-A6CE-D2F42E4509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CB2-425E-A6CE-D2F42E4509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0CB2-425E-A6CE-D2F42E4509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0CB2-425E-A6CE-D2F42E45094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Détails!$B$43:$B$54</c15:sqref>
                  </c15:fullRef>
                </c:ext>
              </c:extLst>
              <c:f>(Détails!$B$43,Détails!$B$45,Détails!$B$47,Détails!$B$49,Détails!$B$51,Détails!$B$53)</c:f>
              <c:strCache>
                <c:ptCount val="6"/>
                <c:pt idx="0">
                  <c:v>CREATURES</c:v>
                </c:pt>
                <c:pt idx="1">
                  <c:v>PLANESWALKERS</c:v>
                </c:pt>
                <c:pt idx="2">
                  <c:v>RITUELS</c:v>
                </c:pt>
                <c:pt idx="3">
                  <c:v>EPHEMERES</c:v>
                </c:pt>
                <c:pt idx="4">
                  <c:v>ENCHENTEMENTS</c:v>
                </c:pt>
                <c:pt idx="5">
                  <c:v>ARTEFACTS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Détails!$F$43:$F$54</c15:sqref>
                  </c15:fullRef>
                </c:ext>
              </c:extLst>
              <c:f>(Détails!$F$43,Détails!$F$45,Détails!$F$47,Détails!$F$49,Détails!$F$51,Détails!$F$53)</c:f>
              <c:numCache>
                <c:formatCode>General</c:formatCode>
                <c:ptCount val="6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9E83-42E0-806A-A5ADFEFE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Répartition par Mots Clefs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86-44E8-9A73-3E30DA223B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86-44E8-9A73-3E30DA223B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86-44E8-9A73-3E30DA223B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86-44E8-9A73-3E30DA223B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86-44E8-9A73-3E30DA223B4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Détails!$B$61:$B$70</c15:sqref>
                  </c15:fullRef>
                </c:ext>
              </c:extLst>
              <c:f>(Détails!$B$61,Détails!$B$63,Détails!$B$65,Détails!$B$67,Détails!$B$69)</c:f>
              <c:strCache>
                <c:ptCount val="5"/>
                <c:pt idx="0">
                  <c:v>Mot 1</c:v>
                </c:pt>
                <c:pt idx="1">
                  <c:v>Mot 2</c:v>
                </c:pt>
                <c:pt idx="2">
                  <c:v>Mot 3</c:v>
                </c:pt>
                <c:pt idx="3">
                  <c:v>Mot 4</c:v>
                </c:pt>
                <c:pt idx="4">
                  <c:v>Autre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Détails!$C$61:$C$70</c15:sqref>
                  </c15:fullRef>
                </c:ext>
              </c:extLst>
              <c:f>(Détails!$C$61,Détails!$C$63,Détails!$C$65,Détails!$C$67,Détails!$C$69)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3A2-4F0B-96DD-8D989CC18E44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B86-44E8-9A73-3E30DA223B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B86-44E8-9A73-3E30DA223B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B86-44E8-9A73-3E30DA223B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B86-44E8-9A73-3E30DA223B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B86-44E8-9A73-3E30DA223B4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Détails!$B$61:$B$70</c15:sqref>
                  </c15:fullRef>
                </c:ext>
              </c:extLst>
              <c:f>(Détails!$B$61,Détails!$B$63,Détails!$B$65,Détails!$B$67,Détails!$B$69)</c:f>
              <c:strCache>
                <c:ptCount val="5"/>
                <c:pt idx="0">
                  <c:v>Mot 1</c:v>
                </c:pt>
                <c:pt idx="1">
                  <c:v>Mot 2</c:v>
                </c:pt>
                <c:pt idx="2">
                  <c:v>Mot 3</c:v>
                </c:pt>
                <c:pt idx="3">
                  <c:v>Mot 4</c:v>
                </c:pt>
                <c:pt idx="4">
                  <c:v>Autre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Détails!$D$61:$D$70</c15:sqref>
                  </c15:fullRef>
                </c:ext>
              </c:extLst>
              <c:f>(Détails!$D$61,Détails!$D$63,Détails!$D$65,Détails!$D$67,Détails!$D$69)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E3A2-4F0B-96DD-8D989CC18E44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B86-44E8-9A73-3E30DA223B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B86-44E8-9A73-3E30DA223B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B86-44E8-9A73-3E30DA223B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B86-44E8-9A73-3E30DA223B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B86-44E8-9A73-3E30DA223B4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Détails!$B$61:$B$70</c15:sqref>
                  </c15:fullRef>
                </c:ext>
              </c:extLst>
              <c:f>(Détails!$B$61,Détails!$B$63,Détails!$B$65,Détails!$B$67,Détails!$B$69)</c:f>
              <c:strCache>
                <c:ptCount val="5"/>
                <c:pt idx="0">
                  <c:v>Mot 1</c:v>
                </c:pt>
                <c:pt idx="1">
                  <c:v>Mot 2</c:v>
                </c:pt>
                <c:pt idx="2">
                  <c:v>Mot 3</c:v>
                </c:pt>
                <c:pt idx="3">
                  <c:v>Mot 4</c:v>
                </c:pt>
                <c:pt idx="4">
                  <c:v>Autre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Détails!$E$61:$E$70</c15:sqref>
                  </c15:fullRef>
                </c:ext>
              </c:extLst>
              <c:f>(Détails!$E$61,Détails!$E$63,Détails!$E$65,Détails!$E$67,Détails!$E$69)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E3A2-4F0B-96DD-8D989CC18E44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B86-44E8-9A73-3E30DA223B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B86-44E8-9A73-3E30DA223B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B86-44E8-9A73-3E30DA223B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B86-44E8-9A73-3E30DA223B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B86-44E8-9A73-3E30DA223B4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Détails!$B$61:$B$70</c15:sqref>
                  </c15:fullRef>
                </c:ext>
              </c:extLst>
              <c:f>(Détails!$B$61,Détails!$B$63,Détails!$B$65,Détails!$B$67,Détails!$B$69)</c:f>
              <c:strCache>
                <c:ptCount val="5"/>
                <c:pt idx="0">
                  <c:v>Mot 1</c:v>
                </c:pt>
                <c:pt idx="1">
                  <c:v>Mot 2</c:v>
                </c:pt>
                <c:pt idx="2">
                  <c:v>Mot 3</c:v>
                </c:pt>
                <c:pt idx="3">
                  <c:v>Mot 4</c:v>
                </c:pt>
                <c:pt idx="4">
                  <c:v>Autre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Détails!$F$61:$F$70</c15:sqref>
                  </c15:fullRef>
                </c:ext>
              </c:extLst>
              <c:f>(Détails!$F$61,Détails!$F$63,Détails!$F$65,Détails!$F$67,Détails!$F$69)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E3A2-4F0B-96DD-8D989CC1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</xdr:row>
      <xdr:rowOff>52387</xdr:rowOff>
    </xdr:from>
    <xdr:to>
      <xdr:col>14</xdr:col>
      <xdr:colOff>47625</xdr:colOff>
      <xdr:row>18</xdr:row>
      <xdr:rowOff>61912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A3DE2DD-A03B-4E71-9C68-2D260D95D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22</xdr:row>
      <xdr:rowOff>52387</xdr:rowOff>
    </xdr:from>
    <xdr:to>
      <xdr:col>14</xdr:col>
      <xdr:colOff>38100</xdr:colOff>
      <xdr:row>36</xdr:row>
      <xdr:rowOff>61912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DA6D777-1A1F-4B8A-9B7B-D655801F2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40</xdr:row>
      <xdr:rowOff>42862</xdr:rowOff>
    </xdr:from>
    <xdr:to>
      <xdr:col>14</xdr:col>
      <xdr:colOff>38100</xdr:colOff>
      <xdr:row>54</xdr:row>
      <xdr:rowOff>52387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D6AE2F8-EC61-4753-94A5-ED68F5B3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57</xdr:row>
      <xdr:rowOff>52387</xdr:rowOff>
    </xdr:from>
    <xdr:to>
      <xdr:col>14</xdr:col>
      <xdr:colOff>38100</xdr:colOff>
      <xdr:row>71</xdr:row>
      <xdr:rowOff>61912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433A5DB-E1C4-4B06-9CE2-E2D99A366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65"/>
  <sheetViews>
    <sheetView tabSelected="1" topLeftCell="A340" zoomScale="85" zoomScaleNormal="85" workbookViewId="0">
      <selection activeCell="T359" sqref="T359"/>
    </sheetView>
  </sheetViews>
  <sheetFormatPr baseColWidth="10" defaultColWidth="9.140625" defaultRowHeight="15" x14ac:dyDescent="0.25"/>
  <sheetData>
    <row r="1" spans="1:77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77" ht="15.75" thickBot="1" x14ac:dyDescent="0.3">
      <c r="A2" s="1"/>
      <c r="B2" s="1"/>
      <c r="C2" s="1"/>
      <c r="D2" s="1"/>
      <c r="E2" s="1"/>
      <c r="F2" s="1"/>
      <c r="G2" s="1"/>
      <c r="H2" s="14" t="s">
        <v>6</v>
      </c>
      <c r="I2" s="15"/>
      <c r="J2" s="15"/>
      <c r="K2" s="15"/>
      <c r="L2" s="15"/>
      <c r="M2" s="16"/>
      <c r="AA2" s="14" t="s">
        <v>20</v>
      </c>
      <c r="AB2" s="15"/>
      <c r="AC2" s="15"/>
      <c r="AD2" s="15"/>
      <c r="AE2" s="15"/>
      <c r="AF2" s="16"/>
      <c r="AT2" s="14" t="s">
        <v>21</v>
      </c>
      <c r="AU2" s="15"/>
      <c r="AV2" s="15"/>
      <c r="AW2" s="15"/>
      <c r="AX2" s="15"/>
      <c r="AY2" s="16"/>
      <c r="BM2" s="14" t="s">
        <v>22</v>
      </c>
      <c r="BN2" s="15"/>
      <c r="BO2" s="15"/>
      <c r="BP2" s="15"/>
      <c r="BQ2" s="15"/>
      <c r="BR2" s="16"/>
    </row>
    <row r="3" spans="1:77" ht="15.7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77" ht="15.75" thickBot="1" x14ac:dyDescent="0.3">
      <c r="A4" s="1"/>
      <c r="B4" s="17" t="s">
        <v>0</v>
      </c>
      <c r="C4" s="18"/>
      <c r="D4" s="18"/>
      <c r="E4" s="18"/>
      <c r="F4" s="2" t="s">
        <v>1</v>
      </c>
      <c r="G4" s="3">
        <v>0</v>
      </c>
      <c r="H4" s="17" t="s">
        <v>3</v>
      </c>
      <c r="I4" s="18"/>
      <c r="J4" s="19"/>
      <c r="K4" s="17" t="s">
        <v>3</v>
      </c>
      <c r="L4" s="18"/>
      <c r="M4" s="19"/>
      <c r="N4" s="3">
        <v>0</v>
      </c>
      <c r="O4" s="2" t="s">
        <v>1</v>
      </c>
      <c r="P4" s="53" t="s">
        <v>0</v>
      </c>
      <c r="Q4" s="54"/>
      <c r="R4" s="54"/>
      <c r="S4" s="55"/>
      <c r="T4" s="50"/>
      <c r="U4" s="17" t="s">
        <v>0</v>
      </c>
      <c r="V4" s="18"/>
      <c r="W4" s="18"/>
      <c r="X4" s="18"/>
      <c r="Y4" s="2" t="s">
        <v>1</v>
      </c>
      <c r="Z4" s="3">
        <v>0</v>
      </c>
      <c r="AA4" s="17" t="s">
        <v>3</v>
      </c>
      <c r="AB4" s="18"/>
      <c r="AC4" s="19"/>
      <c r="AD4" s="17" t="s">
        <v>3</v>
      </c>
      <c r="AE4" s="18"/>
      <c r="AF4" s="19"/>
      <c r="AG4" s="3">
        <v>0</v>
      </c>
      <c r="AH4" s="2" t="s">
        <v>1</v>
      </c>
      <c r="AI4" s="53" t="s">
        <v>0</v>
      </c>
      <c r="AJ4" s="54"/>
      <c r="AK4" s="54"/>
      <c r="AL4" s="55"/>
      <c r="AM4" s="50"/>
      <c r="AN4" s="17" t="s">
        <v>0</v>
      </c>
      <c r="AO4" s="18"/>
      <c r="AP4" s="18"/>
      <c r="AQ4" s="18"/>
      <c r="AR4" s="2" t="s">
        <v>1</v>
      </c>
      <c r="AS4" s="3">
        <v>0</v>
      </c>
      <c r="AT4" s="17" t="s">
        <v>3</v>
      </c>
      <c r="AU4" s="18"/>
      <c r="AV4" s="19"/>
      <c r="AW4" s="17" t="s">
        <v>3</v>
      </c>
      <c r="AX4" s="18"/>
      <c r="AY4" s="19"/>
      <c r="AZ4" s="3">
        <v>0</v>
      </c>
      <c r="BA4" s="2" t="s">
        <v>1</v>
      </c>
      <c r="BB4" s="53" t="s">
        <v>0</v>
      </c>
      <c r="BC4" s="54"/>
      <c r="BD4" s="54"/>
      <c r="BE4" s="55"/>
      <c r="BF4" s="50"/>
      <c r="BG4" s="17" t="s">
        <v>0</v>
      </c>
      <c r="BH4" s="18"/>
      <c r="BI4" s="18"/>
      <c r="BJ4" s="18"/>
      <c r="BK4" s="2" t="s">
        <v>1</v>
      </c>
      <c r="BL4" s="3">
        <v>0</v>
      </c>
      <c r="BM4" s="17" t="s">
        <v>3</v>
      </c>
      <c r="BN4" s="18"/>
      <c r="BO4" s="19"/>
      <c r="BP4" s="17" t="s">
        <v>3</v>
      </c>
      <c r="BQ4" s="18"/>
      <c r="BR4" s="19"/>
      <c r="BS4" s="3">
        <v>0</v>
      </c>
      <c r="BT4" s="2" t="s">
        <v>1</v>
      </c>
      <c r="BU4" s="53" t="s">
        <v>0</v>
      </c>
      <c r="BV4" s="54"/>
      <c r="BW4" s="54"/>
      <c r="BX4" s="55"/>
      <c r="BY4" s="50"/>
    </row>
    <row r="5" spans="1:77" x14ac:dyDescent="0.25">
      <c r="A5" s="1"/>
      <c r="B5" s="17" t="s">
        <v>4</v>
      </c>
      <c r="C5" s="47"/>
      <c r="D5" s="45">
        <v>0</v>
      </c>
      <c r="E5" s="19"/>
      <c r="F5" s="39" t="s">
        <v>2</v>
      </c>
      <c r="G5" s="4">
        <v>0</v>
      </c>
      <c r="H5" s="20"/>
      <c r="I5" s="21"/>
      <c r="J5" s="22"/>
      <c r="K5" s="20"/>
      <c r="L5" s="21"/>
      <c r="M5" s="22"/>
      <c r="N5" s="4">
        <v>0</v>
      </c>
      <c r="O5" s="25" t="s">
        <v>2</v>
      </c>
      <c r="P5" s="28">
        <v>0</v>
      </c>
      <c r="Q5" s="34"/>
      <c r="R5" s="34" t="s">
        <v>4</v>
      </c>
      <c r="S5" s="36"/>
      <c r="T5" s="51"/>
      <c r="U5" s="17" t="s">
        <v>25</v>
      </c>
      <c r="V5" s="47"/>
      <c r="W5" s="45">
        <v>0</v>
      </c>
      <c r="X5" s="19"/>
      <c r="Y5" s="39" t="s">
        <v>2</v>
      </c>
      <c r="Z5" s="4">
        <v>0</v>
      </c>
      <c r="AA5" s="20"/>
      <c r="AB5" s="21"/>
      <c r="AC5" s="22"/>
      <c r="AD5" s="20"/>
      <c r="AE5" s="21"/>
      <c r="AF5" s="22"/>
      <c r="AG5" s="4">
        <v>0</v>
      </c>
      <c r="AH5" s="25" t="s">
        <v>2</v>
      </c>
      <c r="AI5" s="28">
        <v>0</v>
      </c>
      <c r="AJ5" s="34"/>
      <c r="AK5" s="34" t="s">
        <v>25</v>
      </c>
      <c r="AL5" s="36"/>
      <c r="AM5" s="51"/>
      <c r="AN5" s="17" t="s">
        <v>29</v>
      </c>
      <c r="AO5" s="47"/>
      <c r="AP5" s="45">
        <v>0</v>
      </c>
      <c r="AQ5" s="19"/>
      <c r="AR5" s="39" t="s">
        <v>2</v>
      </c>
      <c r="AS5" s="4">
        <v>0</v>
      </c>
      <c r="AT5" s="20"/>
      <c r="AU5" s="21"/>
      <c r="AV5" s="22"/>
      <c r="AW5" s="20"/>
      <c r="AX5" s="21"/>
      <c r="AY5" s="22"/>
      <c r="AZ5" s="4">
        <v>0</v>
      </c>
      <c r="BA5" s="25" t="s">
        <v>2</v>
      </c>
      <c r="BB5" s="28">
        <v>0</v>
      </c>
      <c r="BC5" s="34"/>
      <c r="BD5" s="34" t="s">
        <v>29</v>
      </c>
      <c r="BE5" s="36"/>
      <c r="BF5" s="51"/>
      <c r="BG5" s="17" t="s">
        <v>32</v>
      </c>
      <c r="BH5" s="47"/>
      <c r="BI5" s="45">
        <v>0</v>
      </c>
      <c r="BJ5" s="19"/>
      <c r="BK5" s="39" t="s">
        <v>2</v>
      </c>
      <c r="BL5" s="4">
        <v>0</v>
      </c>
      <c r="BM5" s="20"/>
      <c r="BN5" s="21"/>
      <c r="BO5" s="22"/>
      <c r="BP5" s="20"/>
      <c r="BQ5" s="21"/>
      <c r="BR5" s="22"/>
      <c r="BS5" s="4">
        <v>0</v>
      </c>
      <c r="BT5" s="25" t="s">
        <v>2</v>
      </c>
      <c r="BU5" s="28">
        <v>0</v>
      </c>
      <c r="BV5" s="34"/>
      <c r="BW5" s="34" t="s">
        <v>32</v>
      </c>
      <c r="BX5" s="36"/>
      <c r="BY5" s="51"/>
    </row>
    <row r="6" spans="1:77" ht="15.75" thickBot="1" x14ac:dyDescent="0.3">
      <c r="A6" s="1"/>
      <c r="B6" s="48"/>
      <c r="C6" s="49"/>
      <c r="D6" s="46"/>
      <c r="E6" s="24"/>
      <c r="F6" s="40"/>
      <c r="G6" s="5">
        <v>0</v>
      </c>
      <c r="H6" s="20"/>
      <c r="I6" s="21"/>
      <c r="J6" s="22"/>
      <c r="K6" s="20"/>
      <c r="L6" s="21"/>
      <c r="M6" s="22"/>
      <c r="N6" s="5">
        <v>0</v>
      </c>
      <c r="O6" s="26"/>
      <c r="P6" s="32"/>
      <c r="Q6" s="35"/>
      <c r="R6" s="35"/>
      <c r="S6" s="37"/>
      <c r="T6" s="51"/>
      <c r="U6" s="48"/>
      <c r="V6" s="49"/>
      <c r="W6" s="46"/>
      <c r="X6" s="24"/>
      <c r="Y6" s="40"/>
      <c r="Z6" s="5">
        <v>0</v>
      </c>
      <c r="AA6" s="20"/>
      <c r="AB6" s="21"/>
      <c r="AC6" s="22"/>
      <c r="AD6" s="20"/>
      <c r="AE6" s="21"/>
      <c r="AF6" s="22"/>
      <c r="AG6" s="5">
        <v>0</v>
      </c>
      <c r="AH6" s="26"/>
      <c r="AI6" s="32"/>
      <c r="AJ6" s="35"/>
      <c r="AK6" s="35"/>
      <c r="AL6" s="37"/>
      <c r="AM6" s="51"/>
      <c r="AN6" s="48"/>
      <c r="AO6" s="49"/>
      <c r="AP6" s="46"/>
      <c r="AQ6" s="24"/>
      <c r="AR6" s="40"/>
      <c r="AS6" s="5">
        <v>0</v>
      </c>
      <c r="AT6" s="20"/>
      <c r="AU6" s="21"/>
      <c r="AV6" s="22"/>
      <c r="AW6" s="20"/>
      <c r="AX6" s="21"/>
      <c r="AY6" s="22"/>
      <c r="AZ6" s="5">
        <v>0</v>
      </c>
      <c r="BA6" s="26"/>
      <c r="BB6" s="32"/>
      <c r="BC6" s="35"/>
      <c r="BD6" s="35"/>
      <c r="BE6" s="37"/>
      <c r="BF6" s="51"/>
      <c r="BG6" s="48"/>
      <c r="BH6" s="49"/>
      <c r="BI6" s="46"/>
      <c r="BJ6" s="24"/>
      <c r="BK6" s="40"/>
      <c r="BL6" s="5">
        <v>0</v>
      </c>
      <c r="BM6" s="20"/>
      <c r="BN6" s="21"/>
      <c r="BO6" s="22"/>
      <c r="BP6" s="20"/>
      <c r="BQ6" s="21"/>
      <c r="BR6" s="22"/>
      <c r="BS6" s="5">
        <v>0</v>
      </c>
      <c r="BT6" s="26"/>
      <c r="BU6" s="32"/>
      <c r="BV6" s="35"/>
      <c r="BW6" s="35"/>
      <c r="BX6" s="37"/>
      <c r="BY6" s="51"/>
    </row>
    <row r="7" spans="1:77" x14ac:dyDescent="0.25">
      <c r="A7" s="1"/>
      <c r="B7" s="20" t="s">
        <v>5</v>
      </c>
      <c r="C7" s="44"/>
      <c r="D7" s="43">
        <v>0</v>
      </c>
      <c r="E7" s="22"/>
      <c r="F7" s="41"/>
      <c r="G7" s="6">
        <v>0</v>
      </c>
      <c r="H7" s="20"/>
      <c r="I7" s="21"/>
      <c r="J7" s="22"/>
      <c r="K7" s="20"/>
      <c r="L7" s="21"/>
      <c r="M7" s="22"/>
      <c r="N7" s="6">
        <v>0</v>
      </c>
      <c r="O7" s="26"/>
      <c r="P7" s="28">
        <v>0</v>
      </c>
      <c r="Q7" s="34"/>
      <c r="R7" s="34" t="s">
        <v>5</v>
      </c>
      <c r="S7" s="36"/>
      <c r="T7" s="51"/>
      <c r="U7" s="20" t="s">
        <v>26</v>
      </c>
      <c r="V7" s="44"/>
      <c r="W7" s="43">
        <v>0</v>
      </c>
      <c r="X7" s="22"/>
      <c r="Y7" s="41"/>
      <c r="Z7" s="6">
        <v>0</v>
      </c>
      <c r="AA7" s="20"/>
      <c r="AB7" s="21"/>
      <c r="AC7" s="22"/>
      <c r="AD7" s="20"/>
      <c r="AE7" s="21"/>
      <c r="AF7" s="22"/>
      <c r="AG7" s="6">
        <v>0</v>
      </c>
      <c r="AH7" s="26"/>
      <c r="AI7" s="28">
        <v>0</v>
      </c>
      <c r="AJ7" s="34"/>
      <c r="AK7" s="34" t="s">
        <v>26</v>
      </c>
      <c r="AL7" s="36"/>
      <c r="AM7" s="51"/>
      <c r="AN7" s="20" t="s">
        <v>30</v>
      </c>
      <c r="AO7" s="44"/>
      <c r="AP7" s="43">
        <v>0</v>
      </c>
      <c r="AQ7" s="22"/>
      <c r="AR7" s="41"/>
      <c r="AS7" s="6">
        <v>0</v>
      </c>
      <c r="AT7" s="20"/>
      <c r="AU7" s="21"/>
      <c r="AV7" s="22"/>
      <c r="AW7" s="20"/>
      <c r="AX7" s="21"/>
      <c r="AY7" s="22"/>
      <c r="AZ7" s="6">
        <v>0</v>
      </c>
      <c r="BA7" s="26"/>
      <c r="BB7" s="28">
        <v>0</v>
      </c>
      <c r="BC7" s="34"/>
      <c r="BD7" s="34" t="s">
        <v>30</v>
      </c>
      <c r="BE7" s="36"/>
      <c r="BF7" s="51"/>
      <c r="BG7" s="20"/>
      <c r="BH7" s="44"/>
      <c r="BI7" s="43">
        <v>0</v>
      </c>
      <c r="BJ7" s="22"/>
      <c r="BK7" s="41"/>
      <c r="BL7" s="6">
        <v>0</v>
      </c>
      <c r="BM7" s="20"/>
      <c r="BN7" s="21"/>
      <c r="BO7" s="22"/>
      <c r="BP7" s="20"/>
      <c r="BQ7" s="21"/>
      <c r="BR7" s="22"/>
      <c r="BS7" s="6">
        <v>0</v>
      </c>
      <c r="BT7" s="26"/>
      <c r="BU7" s="28">
        <v>0</v>
      </c>
      <c r="BV7" s="34"/>
      <c r="BW7" s="34"/>
      <c r="BX7" s="36"/>
      <c r="BY7" s="51"/>
    </row>
    <row r="8" spans="1:77" ht="15.75" thickBot="1" x14ac:dyDescent="0.3">
      <c r="A8" s="1"/>
      <c r="B8" s="20"/>
      <c r="C8" s="44"/>
      <c r="D8" s="43"/>
      <c r="E8" s="22"/>
      <c r="F8" s="41"/>
      <c r="G8" s="7">
        <v>0</v>
      </c>
      <c r="H8" s="20"/>
      <c r="I8" s="21"/>
      <c r="J8" s="22"/>
      <c r="K8" s="20"/>
      <c r="L8" s="21"/>
      <c r="M8" s="22"/>
      <c r="N8" s="7">
        <v>0</v>
      </c>
      <c r="O8" s="26"/>
      <c r="P8" s="32"/>
      <c r="Q8" s="35"/>
      <c r="R8" s="35"/>
      <c r="S8" s="37"/>
      <c r="T8" s="51"/>
      <c r="U8" s="20"/>
      <c r="V8" s="44"/>
      <c r="W8" s="43"/>
      <c r="X8" s="22"/>
      <c r="Y8" s="41"/>
      <c r="Z8" s="7">
        <v>0</v>
      </c>
      <c r="AA8" s="20"/>
      <c r="AB8" s="21"/>
      <c r="AC8" s="22"/>
      <c r="AD8" s="20"/>
      <c r="AE8" s="21"/>
      <c r="AF8" s="22"/>
      <c r="AG8" s="7">
        <v>0</v>
      </c>
      <c r="AH8" s="26"/>
      <c r="AI8" s="32"/>
      <c r="AJ8" s="35"/>
      <c r="AK8" s="35"/>
      <c r="AL8" s="37"/>
      <c r="AM8" s="51"/>
      <c r="AN8" s="20"/>
      <c r="AO8" s="44"/>
      <c r="AP8" s="43"/>
      <c r="AQ8" s="22"/>
      <c r="AR8" s="41"/>
      <c r="AS8" s="7">
        <v>0</v>
      </c>
      <c r="AT8" s="20"/>
      <c r="AU8" s="21"/>
      <c r="AV8" s="22"/>
      <c r="AW8" s="20"/>
      <c r="AX8" s="21"/>
      <c r="AY8" s="22"/>
      <c r="AZ8" s="7">
        <v>0</v>
      </c>
      <c r="BA8" s="26"/>
      <c r="BB8" s="32"/>
      <c r="BC8" s="35"/>
      <c r="BD8" s="35"/>
      <c r="BE8" s="37"/>
      <c r="BF8" s="51"/>
      <c r="BG8" s="20"/>
      <c r="BH8" s="44"/>
      <c r="BI8" s="43"/>
      <c r="BJ8" s="22"/>
      <c r="BK8" s="41"/>
      <c r="BL8" s="7">
        <v>0</v>
      </c>
      <c r="BM8" s="20"/>
      <c r="BN8" s="21"/>
      <c r="BO8" s="22"/>
      <c r="BP8" s="20"/>
      <c r="BQ8" s="21"/>
      <c r="BR8" s="22"/>
      <c r="BS8" s="7">
        <v>0</v>
      </c>
      <c r="BT8" s="26"/>
      <c r="BU8" s="32"/>
      <c r="BV8" s="35"/>
      <c r="BW8" s="35"/>
      <c r="BX8" s="37"/>
      <c r="BY8" s="51"/>
    </row>
    <row r="9" spans="1:77" x14ac:dyDescent="0.25">
      <c r="A9" s="1"/>
      <c r="B9" s="28" t="str">
        <f>E356</f>
        <v>Mot 1</v>
      </c>
      <c r="C9" s="34"/>
      <c r="D9" s="34">
        <v>0</v>
      </c>
      <c r="E9" s="36"/>
      <c r="F9" s="41"/>
      <c r="G9" s="8">
        <v>0</v>
      </c>
      <c r="H9" s="20"/>
      <c r="I9" s="21"/>
      <c r="J9" s="22"/>
      <c r="K9" s="20"/>
      <c r="L9" s="21"/>
      <c r="M9" s="22"/>
      <c r="N9" s="8">
        <v>0</v>
      </c>
      <c r="O9" s="26"/>
      <c r="P9" s="28">
        <v>0</v>
      </c>
      <c r="Q9" s="34"/>
      <c r="R9" s="34" t="str">
        <f>E356</f>
        <v>Mot 1</v>
      </c>
      <c r="S9" s="36"/>
      <c r="T9" s="51"/>
      <c r="U9" s="28" t="str">
        <f>X356</f>
        <v>Mot 1</v>
      </c>
      <c r="V9" s="34"/>
      <c r="W9" s="34">
        <v>0</v>
      </c>
      <c r="X9" s="36"/>
      <c r="Y9" s="41"/>
      <c r="Z9" s="8">
        <v>0</v>
      </c>
      <c r="AA9" s="20"/>
      <c r="AB9" s="21"/>
      <c r="AC9" s="22"/>
      <c r="AD9" s="20"/>
      <c r="AE9" s="21"/>
      <c r="AF9" s="22"/>
      <c r="AG9" s="8">
        <v>0</v>
      </c>
      <c r="AH9" s="26"/>
      <c r="AI9" s="28">
        <v>0</v>
      </c>
      <c r="AJ9" s="34"/>
      <c r="AK9" s="34" t="str">
        <f>X356</f>
        <v>Mot 1</v>
      </c>
      <c r="AL9" s="36"/>
      <c r="AM9" s="51"/>
      <c r="AN9" s="28" t="str">
        <f>AQ356</f>
        <v>Mot 1</v>
      </c>
      <c r="AO9" s="34"/>
      <c r="AP9" s="34">
        <v>0</v>
      </c>
      <c r="AQ9" s="36"/>
      <c r="AR9" s="41"/>
      <c r="AS9" s="8">
        <v>0</v>
      </c>
      <c r="AT9" s="20"/>
      <c r="AU9" s="21"/>
      <c r="AV9" s="22"/>
      <c r="AW9" s="20"/>
      <c r="AX9" s="21"/>
      <c r="AY9" s="22"/>
      <c r="AZ9" s="8">
        <v>0</v>
      </c>
      <c r="BA9" s="26"/>
      <c r="BB9" s="28">
        <v>0</v>
      </c>
      <c r="BC9" s="34"/>
      <c r="BD9" s="34" t="str">
        <f>AQ356</f>
        <v>Mot 1</v>
      </c>
      <c r="BE9" s="36"/>
      <c r="BF9" s="51"/>
      <c r="BG9" s="28" t="str">
        <f>BJ356</f>
        <v>Mot 1</v>
      </c>
      <c r="BH9" s="34"/>
      <c r="BI9" s="34">
        <v>0</v>
      </c>
      <c r="BJ9" s="36"/>
      <c r="BK9" s="41"/>
      <c r="BL9" s="8">
        <v>0</v>
      </c>
      <c r="BM9" s="20"/>
      <c r="BN9" s="21"/>
      <c r="BO9" s="22"/>
      <c r="BP9" s="20"/>
      <c r="BQ9" s="21"/>
      <c r="BR9" s="22"/>
      <c r="BS9" s="8">
        <v>0</v>
      </c>
      <c r="BT9" s="26"/>
      <c r="BU9" s="28">
        <v>0</v>
      </c>
      <c r="BV9" s="34"/>
      <c r="BW9" s="34" t="str">
        <f>BJ356</f>
        <v>Mot 1</v>
      </c>
      <c r="BX9" s="36"/>
      <c r="BY9" s="51"/>
    </row>
    <row r="10" spans="1:77" ht="15.75" thickBot="1" x14ac:dyDescent="0.3">
      <c r="A10" s="1"/>
      <c r="B10" s="32"/>
      <c r="C10" s="35"/>
      <c r="D10" s="35"/>
      <c r="E10" s="37"/>
      <c r="F10" s="42"/>
      <c r="G10" s="9">
        <v>0</v>
      </c>
      <c r="H10" s="20"/>
      <c r="I10" s="21"/>
      <c r="J10" s="22"/>
      <c r="K10" s="20"/>
      <c r="L10" s="21"/>
      <c r="M10" s="22"/>
      <c r="N10" s="9">
        <v>0</v>
      </c>
      <c r="O10" s="27"/>
      <c r="P10" s="32"/>
      <c r="Q10" s="35"/>
      <c r="R10" s="35"/>
      <c r="S10" s="37"/>
      <c r="T10" s="51"/>
      <c r="U10" s="32"/>
      <c r="V10" s="35"/>
      <c r="W10" s="35"/>
      <c r="X10" s="37"/>
      <c r="Y10" s="42"/>
      <c r="Z10" s="9">
        <v>0</v>
      </c>
      <c r="AA10" s="20"/>
      <c r="AB10" s="21"/>
      <c r="AC10" s="22"/>
      <c r="AD10" s="20"/>
      <c r="AE10" s="21"/>
      <c r="AF10" s="22"/>
      <c r="AG10" s="9">
        <v>0</v>
      </c>
      <c r="AH10" s="27"/>
      <c r="AI10" s="32"/>
      <c r="AJ10" s="35"/>
      <c r="AK10" s="35"/>
      <c r="AL10" s="37"/>
      <c r="AM10" s="51"/>
      <c r="AN10" s="32"/>
      <c r="AO10" s="35"/>
      <c r="AP10" s="35"/>
      <c r="AQ10" s="37"/>
      <c r="AR10" s="42"/>
      <c r="AS10" s="9">
        <v>0</v>
      </c>
      <c r="AT10" s="20"/>
      <c r="AU10" s="21"/>
      <c r="AV10" s="22"/>
      <c r="AW10" s="20"/>
      <c r="AX10" s="21"/>
      <c r="AY10" s="22"/>
      <c r="AZ10" s="9">
        <v>0</v>
      </c>
      <c r="BA10" s="27"/>
      <c r="BB10" s="32"/>
      <c r="BC10" s="35"/>
      <c r="BD10" s="35"/>
      <c r="BE10" s="37"/>
      <c r="BF10" s="51"/>
      <c r="BG10" s="32"/>
      <c r="BH10" s="35"/>
      <c r="BI10" s="35"/>
      <c r="BJ10" s="37"/>
      <c r="BK10" s="42"/>
      <c r="BL10" s="9">
        <v>0</v>
      </c>
      <c r="BM10" s="20"/>
      <c r="BN10" s="21"/>
      <c r="BO10" s="22"/>
      <c r="BP10" s="20"/>
      <c r="BQ10" s="21"/>
      <c r="BR10" s="22"/>
      <c r="BS10" s="9">
        <v>0</v>
      </c>
      <c r="BT10" s="27"/>
      <c r="BU10" s="32"/>
      <c r="BV10" s="35"/>
      <c r="BW10" s="35"/>
      <c r="BX10" s="37"/>
      <c r="BY10" s="51"/>
    </row>
    <row r="11" spans="1:77" x14ac:dyDescent="0.25">
      <c r="A11" s="1"/>
      <c r="B11" s="28" t="str">
        <f t="shared" ref="B11" si="0">E358</f>
        <v>Mot 2</v>
      </c>
      <c r="C11" s="34"/>
      <c r="D11" s="34">
        <v>0</v>
      </c>
      <c r="E11" s="36"/>
      <c r="F11" s="28" t="str">
        <f>E362</f>
        <v>Mot 4</v>
      </c>
      <c r="G11" s="36"/>
      <c r="H11" s="21"/>
      <c r="I11" s="21"/>
      <c r="J11" s="22"/>
      <c r="K11" s="21"/>
      <c r="L11" s="21"/>
      <c r="M11" s="22"/>
      <c r="N11" s="28" t="str">
        <f>E362</f>
        <v>Mot 4</v>
      </c>
      <c r="O11" s="29"/>
      <c r="P11" s="28">
        <v>0</v>
      </c>
      <c r="Q11" s="34"/>
      <c r="R11" s="34" t="str">
        <f t="shared" ref="R11" si="1">E358</f>
        <v>Mot 2</v>
      </c>
      <c r="S11" s="36"/>
      <c r="T11" s="51"/>
      <c r="U11" s="28" t="str">
        <f t="shared" ref="U11" si="2">X358</f>
        <v>Mot 2</v>
      </c>
      <c r="V11" s="34"/>
      <c r="W11" s="34">
        <v>0</v>
      </c>
      <c r="X11" s="36"/>
      <c r="Y11" s="28" t="str">
        <f>X362</f>
        <v>Mot 4</v>
      </c>
      <c r="Z11" s="36"/>
      <c r="AA11" s="21"/>
      <c r="AB11" s="21"/>
      <c r="AC11" s="22"/>
      <c r="AD11" s="21"/>
      <c r="AE11" s="21"/>
      <c r="AF11" s="22"/>
      <c r="AG11" s="28" t="str">
        <f>X362</f>
        <v>Mot 4</v>
      </c>
      <c r="AH11" s="29"/>
      <c r="AI11" s="28">
        <v>0</v>
      </c>
      <c r="AJ11" s="34"/>
      <c r="AK11" s="34" t="str">
        <f t="shared" ref="AK11" si="3">X358</f>
        <v>Mot 2</v>
      </c>
      <c r="AL11" s="36"/>
      <c r="AM11" s="51"/>
      <c r="AN11" s="28" t="str">
        <f t="shared" ref="AN11" si="4">AQ358</f>
        <v>Mot 2</v>
      </c>
      <c r="AO11" s="34"/>
      <c r="AP11" s="34">
        <v>0</v>
      </c>
      <c r="AQ11" s="36"/>
      <c r="AR11" s="28" t="str">
        <f>AQ362</f>
        <v>Mot 4</v>
      </c>
      <c r="AS11" s="36"/>
      <c r="AT11" s="21"/>
      <c r="AU11" s="21"/>
      <c r="AV11" s="22"/>
      <c r="AW11" s="21"/>
      <c r="AX11" s="21"/>
      <c r="AY11" s="22"/>
      <c r="AZ11" s="28" t="str">
        <f>AQ362</f>
        <v>Mot 4</v>
      </c>
      <c r="BA11" s="29"/>
      <c r="BB11" s="28">
        <v>0</v>
      </c>
      <c r="BC11" s="34"/>
      <c r="BD11" s="34" t="str">
        <f t="shared" ref="BD11" si="5">AQ358</f>
        <v>Mot 2</v>
      </c>
      <c r="BE11" s="36"/>
      <c r="BF11" s="51"/>
      <c r="BG11" s="28" t="str">
        <f t="shared" ref="BG11" si="6">BJ358</f>
        <v>Mot 2</v>
      </c>
      <c r="BH11" s="34"/>
      <c r="BI11" s="34">
        <v>0</v>
      </c>
      <c r="BJ11" s="36"/>
      <c r="BK11" s="28" t="str">
        <f>BJ362</f>
        <v>Mot 4</v>
      </c>
      <c r="BL11" s="36"/>
      <c r="BM11" s="21"/>
      <c r="BN11" s="21"/>
      <c r="BO11" s="22"/>
      <c r="BP11" s="21"/>
      <c r="BQ11" s="21"/>
      <c r="BR11" s="22"/>
      <c r="BS11" s="28" t="str">
        <f>BJ362</f>
        <v>Mot 4</v>
      </c>
      <c r="BT11" s="29"/>
      <c r="BU11" s="28">
        <v>0</v>
      </c>
      <c r="BV11" s="34"/>
      <c r="BW11" s="34" t="str">
        <f t="shared" ref="BW11" si="7">BJ358</f>
        <v>Mot 2</v>
      </c>
      <c r="BX11" s="36"/>
      <c r="BY11" s="51"/>
    </row>
    <row r="12" spans="1:77" ht="15.75" thickBot="1" x14ac:dyDescent="0.3">
      <c r="A12" s="1"/>
      <c r="B12" s="32"/>
      <c r="C12" s="35"/>
      <c r="D12" s="35"/>
      <c r="E12" s="37"/>
      <c r="F12" s="30"/>
      <c r="G12" s="38"/>
      <c r="H12" s="21"/>
      <c r="I12" s="21"/>
      <c r="J12" s="22"/>
      <c r="K12" s="21"/>
      <c r="L12" s="21"/>
      <c r="M12" s="22"/>
      <c r="N12" s="30"/>
      <c r="O12" s="31"/>
      <c r="P12" s="32"/>
      <c r="Q12" s="35"/>
      <c r="R12" s="35"/>
      <c r="S12" s="37"/>
      <c r="T12" s="51"/>
      <c r="U12" s="32"/>
      <c r="V12" s="35"/>
      <c r="W12" s="35"/>
      <c r="X12" s="37"/>
      <c r="Y12" s="30"/>
      <c r="Z12" s="38"/>
      <c r="AA12" s="21"/>
      <c r="AB12" s="21"/>
      <c r="AC12" s="22"/>
      <c r="AD12" s="21"/>
      <c r="AE12" s="21"/>
      <c r="AF12" s="22"/>
      <c r="AG12" s="30"/>
      <c r="AH12" s="31"/>
      <c r="AI12" s="32"/>
      <c r="AJ12" s="35"/>
      <c r="AK12" s="35"/>
      <c r="AL12" s="37"/>
      <c r="AM12" s="51"/>
      <c r="AN12" s="32"/>
      <c r="AO12" s="35"/>
      <c r="AP12" s="35"/>
      <c r="AQ12" s="37"/>
      <c r="AR12" s="30"/>
      <c r="AS12" s="38"/>
      <c r="AT12" s="21"/>
      <c r="AU12" s="21"/>
      <c r="AV12" s="22"/>
      <c r="AW12" s="21"/>
      <c r="AX12" s="21"/>
      <c r="AY12" s="22"/>
      <c r="AZ12" s="30"/>
      <c r="BA12" s="31"/>
      <c r="BB12" s="32"/>
      <c r="BC12" s="35"/>
      <c r="BD12" s="35"/>
      <c r="BE12" s="37"/>
      <c r="BF12" s="51"/>
      <c r="BG12" s="32"/>
      <c r="BH12" s="35"/>
      <c r="BI12" s="35"/>
      <c r="BJ12" s="37"/>
      <c r="BK12" s="30"/>
      <c r="BL12" s="38"/>
      <c r="BM12" s="21"/>
      <c r="BN12" s="21"/>
      <c r="BO12" s="22"/>
      <c r="BP12" s="21"/>
      <c r="BQ12" s="21"/>
      <c r="BR12" s="22"/>
      <c r="BS12" s="30"/>
      <c r="BT12" s="31"/>
      <c r="BU12" s="32"/>
      <c r="BV12" s="35"/>
      <c r="BW12" s="35"/>
      <c r="BX12" s="37"/>
      <c r="BY12" s="51"/>
    </row>
    <row r="13" spans="1:77" x14ac:dyDescent="0.25">
      <c r="A13" s="1"/>
      <c r="B13" s="28" t="str">
        <f t="shared" ref="B13" si="8">E360</f>
        <v>Mot 3</v>
      </c>
      <c r="C13" s="34"/>
      <c r="D13" s="34">
        <v>0</v>
      </c>
      <c r="E13" s="36"/>
      <c r="F13" s="30">
        <v>0</v>
      </c>
      <c r="G13" s="38"/>
      <c r="H13" s="21"/>
      <c r="I13" s="21"/>
      <c r="J13" s="22"/>
      <c r="K13" s="21"/>
      <c r="L13" s="21"/>
      <c r="M13" s="22"/>
      <c r="N13" s="30">
        <v>0</v>
      </c>
      <c r="O13" s="31"/>
      <c r="P13" s="28">
        <v>0</v>
      </c>
      <c r="Q13" s="34"/>
      <c r="R13" s="34" t="str">
        <f t="shared" ref="R13" si="9">E360</f>
        <v>Mot 3</v>
      </c>
      <c r="S13" s="36"/>
      <c r="T13" s="51"/>
      <c r="U13" s="28" t="str">
        <f t="shared" ref="U13" si="10">X360</f>
        <v>Mot 3</v>
      </c>
      <c r="V13" s="34"/>
      <c r="W13" s="34">
        <v>0</v>
      </c>
      <c r="X13" s="36"/>
      <c r="Y13" s="30">
        <v>0</v>
      </c>
      <c r="Z13" s="38"/>
      <c r="AA13" s="21"/>
      <c r="AB13" s="21"/>
      <c r="AC13" s="22"/>
      <c r="AD13" s="21"/>
      <c r="AE13" s="21"/>
      <c r="AF13" s="22"/>
      <c r="AG13" s="30">
        <v>0</v>
      </c>
      <c r="AH13" s="31"/>
      <c r="AI13" s="28">
        <v>0</v>
      </c>
      <c r="AJ13" s="34"/>
      <c r="AK13" s="34" t="str">
        <f t="shared" ref="AK13" si="11">X360</f>
        <v>Mot 3</v>
      </c>
      <c r="AL13" s="36"/>
      <c r="AM13" s="51"/>
      <c r="AN13" s="28" t="str">
        <f t="shared" ref="AN13" si="12">AQ360</f>
        <v>Mot 3</v>
      </c>
      <c r="AO13" s="34"/>
      <c r="AP13" s="34">
        <v>0</v>
      </c>
      <c r="AQ13" s="36"/>
      <c r="AR13" s="30">
        <v>0</v>
      </c>
      <c r="AS13" s="38"/>
      <c r="AT13" s="21"/>
      <c r="AU13" s="21"/>
      <c r="AV13" s="22"/>
      <c r="AW13" s="21"/>
      <c r="AX13" s="21"/>
      <c r="AY13" s="22"/>
      <c r="AZ13" s="30">
        <v>0</v>
      </c>
      <c r="BA13" s="31"/>
      <c r="BB13" s="28">
        <v>0</v>
      </c>
      <c r="BC13" s="34"/>
      <c r="BD13" s="34" t="str">
        <f t="shared" ref="BD13" si="13">AQ360</f>
        <v>Mot 3</v>
      </c>
      <c r="BE13" s="36"/>
      <c r="BF13" s="51"/>
      <c r="BG13" s="28" t="str">
        <f t="shared" ref="BG13" si="14">BJ360</f>
        <v>Mot 3</v>
      </c>
      <c r="BH13" s="34"/>
      <c r="BI13" s="34">
        <v>0</v>
      </c>
      <c r="BJ13" s="36"/>
      <c r="BK13" s="30">
        <v>0</v>
      </c>
      <c r="BL13" s="38"/>
      <c r="BM13" s="21"/>
      <c r="BN13" s="21"/>
      <c r="BO13" s="22"/>
      <c r="BP13" s="21"/>
      <c r="BQ13" s="21"/>
      <c r="BR13" s="22"/>
      <c r="BS13" s="30">
        <v>0</v>
      </c>
      <c r="BT13" s="31"/>
      <c r="BU13" s="28">
        <v>0</v>
      </c>
      <c r="BV13" s="34"/>
      <c r="BW13" s="34" t="str">
        <f t="shared" ref="BW13" si="15">BJ360</f>
        <v>Mot 3</v>
      </c>
      <c r="BX13" s="36"/>
      <c r="BY13" s="51"/>
    </row>
    <row r="14" spans="1:77" ht="15.75" thickBot="1" x14ac:dyDescent="0.3">
      <c r="A14" s="1"/>
      <c r="B14" s="32"/>
      <c r="C14" s="35"/>
      <c r="D14" s="35"/>
      <c r="E14" s="37"/>
      <c r="F14" s="32"/>
      <c r="G14" s="37"/>
      <c r="H14" s="23"/>
      <c r="I14" s="23"/>
      <c r="J14" s="24"/>
      <c r="K14" s="23"/>
      <c r="L14" s="23"/>
      <c r="M14" s="24"/>
      <c r="N14" s="32"/>
      <c r="O14" s="33"/>
      <c r="P14" s="32"/>
      <c r="Q14" s="35"/>
      <c r="R14" s="35"/>
      <c r="S14" s="37"/>
      <c r="T14" s="52"/>
      <c r="U14" s="32"/>
      <c r="V14" s="35"/>
      <c r="W14" s="35"/>
      <c r="X14" s="37"/>
      <c r="Y14" s="32"/>
      <c r="Z14" s="37"/>
      <c r="AA14" s="23"/>
      <c r="AB14" s="23"/>
      <c r="AC14" s="24"/>
      <c r="AD14" s="23"/>
      <c r="AE14" s="23"/>
      <c r="AF14" s="24"/>
      <c r="AG14" s="32"/>
      <c r="AH14" s="33"/>
      <c r="AI14" s="32"/>
      <c r="AJ14" s="35"/>
      <c r="AK14" s="35"/>
      <c r="AL14" s="37"/>
      <c r="AM14" s="52"/>
      <c r="AN14" s="32"/>
      <c r="AO14" s="35"/>
      <c r="AP14" s="35"/>
      <c r="AQ14" s="37"/>
      <c r="AR14" s="32"/>
      <c r="AS14" s="37"/>
      <c r="AT14" s="23"/>
      <c r="AU14" s="23"/>
      <c r="AV14" s="24"/>
      <c r="AW14" s="23"/>
      <c r="AX14" s="23"/>
      <c r="AY14" s="24"/>
      <c r="AZ14" s="32"/>
      <c r="BA14" s="33"/>
      <c r="BB14" s="32"/>
      <c r="BC14" s="35"/>
      <c r="BD14" s="35"/>
      <c r="BE14" s="37"/>
      <c r="BF14" s="52"/>
      <c r="BG14" s="32"/>
      <c r="BH14" s="35"/>
      <c r="BI14" s="35"/>
      <c r="BJ14" s="37"/>
      <c r="BK14" s="32"/>
      <c r="BL14" s="37"/>
      <c r="BM14" s="23"/>
      <c r="BN14" s="23"/>
      <c r="BO14" s="24"/>
      <c r="BP14" s="23"/>
      <c r="BQ14" s="23"/>
      <c r="BR14" s="24"/>
      <c r="BS14" s="32"/>
      <c r="BT14" s="33"/>
      <c r="BU14" s="32"/>
      <c r="BV14" s="35"/>
      <c r="BW14" s="35"/>
      <c r="BX14" s="37"/>
      <c r="BY14" s="52"/>
    </row>
    <row r="15" spans="1:77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U15" s="1"/>
      <c r="V15" s="1"/>
      <c r="W15" s="1"/>
      <c r="X15" s="1"/>
      <c r="Y15" s="1"/>
      <c r="Z15" s="1"/>
      <c r="AA15" s="1"/>
      <c r="AB15" s="1"/>
      <c r="AN15" s="1"/>
      <c r="AO15" s="1"/>
      <c r="AP15" s="1"/>
      <c r="AQ15" s="1"/>
      <c r="AR15" s="1"/>
      <c r="AS15" s="1"/>
      <c r="AT15" s="1"/>
      <c r="AU15" s="1"/>
      <c r="BG15" s="1"/>
      <c r="BH15" s="1"/>
      <c r="BI15" s="1"/>
      <c r="BJ15" s="1"/>
      <c r="BK15" s="1"/>
      <c r="BL15" s="1"/>
      <c r="BM15" s="1"/>
      <c r="BN15" s="1"/>
    </row>
    <row r="16" spans="1:77" ht="15.75" thickBot="1" x14ac:dyDescent="0.3">
      <c r="A16" s="1"/>
      <c r="B16" s="17" t="s">
        <v>0</v>
      </c>
      <c r="C16" s="18"/>
      <c r="D16" s="18"/>
      <c r="E16" s="18"/>
      <c r="F16" s="2" t="s">
        <v>1</v>
      </c>
      <c r="G16" s="3">
        <v>0</v>
      </c>
      <c r="H16" s="17" t="s">
        <v>3</v>
      </c>
      <c r="I16" s="18"/>
      <c r="J16" s="19"/>
      <c r="K16" s="17" t="s">
        <v>3</v>
      </c>
      <c r="L16" s="18"/>
      <c r="M16" s="19"/>
      <c r="N16" s="3">
        <v>0</v>
      </c>
      <c r="O16" s="2" t="s">
        <v>1</v>
      </c>
      <c r="P16" s="53" t="s">
        <v>0</v>
      </c>
      <c r="Q16" s="54"/>
      <c r="R16" s="54"/>
      <c r="S16" s="55"/>
      <c r="T16" s="50"/>
      <c r="U16" s="17" t="s">
        <v>0</v>
      </c>
      <c r="V16" s="18"/>
      <c r="W16" s="18"/>
      <c r="X16" s="18"/>
      <c r="Y16" s="2" t="s">
        <v>1</v>
      </c>
      <c r="Z16" s="3">
        <v>0</v>
      </c>
      <c r="AA16" s="17" t="s">
        <v>3</v>
      </c>
      <c r="AB16" s="18"/>
      <c r="AC16" s="19"/>
      <c r="AD16" s="17" t="s">
        <v>3</v>
      </c>
      <c r="AE16" s="18"/>
      <c r="AF16" s="19"/>
      <c r="AG16" s="3">
        <v>0</v>
      </c>
      <c r="AH16" s="2" t="s">
        <v>1</v>
      </c>
      <c r="AI16" s="53" t="s">
        <v>0</v>
      </c>
      <c r="AJ16" s="54"/>
      <c r="AK16" s="54"/>
      <c r="AL16" s="55"/>
      <c r="AM16" s="50"/>
      <c r="AN16" s="17" t="s">
        <v>0</v>
      </c>
      <c r="AO16" s="18"/>
      <c r="AP16" s="18"/>
      <c r="AQ16" s="18"/>
      <c r="AR16" s="2" t="s">
        <v>1</v>
      </c>
      <c r="AS16" s="3">
        <v>0</v>
      </c>
      <c r="AT16" s="17" t="s">
        <v>3</v>
      </c>
      <c r="AU16" s="18"/>
      <c r="AV16" s="19"/>
      <c r="AW16" s="17" t="s">
        <v>3</v>
      </c>
      <c r="AX16" s="18"/>
      <c r="AY16" s="19"/>
      <c r="AZ16" s="3">
        <v>0</v>
      </c>
      <c r="BA16" s="2" t="s">
        <v>1</v>
      </c>
      <c r="BB16" s="53" t="s">
        <v>0</v>
      </c>
      <c r="BC16" s="54"/>
      <c r="BD16" s="54"/>
      <c r="BE16" s="55"/>
      <c r="BF16" s="50"/>
      <c r="BG16" s="17" t="s">
        <v>0</v>
      </c>
      <c r="BH16" s="18"/>
      <c r="BI16" s="18"/>
      <c r="BJ16" s="18"/>
      <c r="BK16" s="2" t="s">
        <v>1</v>
      </c>
      <c r="BL16" s="3">
        <v>0</v>
      </c>
      <c r="BM16" s="17" t="s">
        <v>3</v>
      </c>
      <c r="BN16" s="18"/>
      <c r="BO16" s="19"/>
      <c r="BP16" s="17" t="s">
        <v>3</v>
      </c>
      <c r="BQ16" s="18"/>
      <c r="BR16" s="19"/>
      <c r="BS16" s="3">
        <v>0</v>
      </c>
      <c r="BT16" s="2" t="s">
        <v>1</v>
      </c>
      <c r="BU16" s="53" t="s">
        <v>0</v>
      </c>
      <c r="BV16" s="54"/>
      <c r="BW16" s="54"/>
      <c r="BX16" s="55"/>
      <c r="BY16" s="50"/>
    </row>
    <row r="17" spans="1:77" x14ac:dyDescent="0.25">
      <c r="A17" s="1"/>
      <c r="B17" s="17" t="s">
        <v>4</v>
      </c>
      <c r="C17" s="47"/>
      <c r="D17" s="45">
        <v>0</v>
      </c>
      <c r="E17" s="19"/>
      <c r="F17" s="39" t="s">
        <v>2</v>
      </c>
      <c r="G17" s="4">
        <v>0</v>
      </c>
      <c r="H17" s="20"/>
      <c r="I17" s="21"/>
      <c r="J17" s="22"/>
      <c r="K17" s="20"/>
      <c r="L17" s="21"/>
      <c r="M17" s="22"/>
      <c r="N17" s="4">
        <v>0</v>
      </c>
      <c r="O17" s="25" t="s">
        <v>2</v>
      </c>
      <c r="P17" s="28">
        <v>0</v>
      </c>
      <c r="Q17" s="34"/>
      <c r="R17" s="34" t="s">
        <v>4</v>
      </c>
      <c r="S17" s="36"/>
      <c r="T17" s="51"/>
      <c r="U17" s="17" t="s">
        <v>25</v>
      </c>
      <c r="V17" s="47"/>
      <c r="W17" s="45">
        <v>0</v>
      </c>
      <c r="X17" s="19"/>
      <c r="Y17" s="39" t="s">
        <v>2</v>
      </c>
      <c r="Z17" s="4">
        <v>0</v>
      </c>
      <c r="AA17" s="20"/>
      <c r="AB17" s="21"/>
      <c r="AC17" s="22"/>
      <c r="AD17" s="20"/>
      <c r="AE17" s="21"/>
      <c r="AF17" s="22"/>
      <c r="AG17" s="4">
        <v>0</v>
      </c>
      <c r="AH17" s="25" t="s">
        <v>2</v>
      </c>
      <c r="AI17" s="28">
        <v>0</v>
      </c>
      <c r="AJ17" s="34"/>
      <c r="AK17" s="34" t="s">
        <v>25</v>
      </c>
      <c r="AL17" s="36"/>
      <c r="AM17" s="51"/>
      <c r="AN17" s="17" t="s">
        <v>29</v>
      </c>
      <c r="AO17" s="47"/>
      <c r="AP17" s="45">
        <v>0</v>
      </c>
      <c r="AQ17" s="19"/>
      <c r="AR17" s="39" t="s">
        <v>2</v>
      </c>
      <c r="AS17" s="4">
        <v>0</v>
      </c>
      <c r="AT17" s="20"/>
      <c r="AU17" s="21"/>
      <c r="AV17" s="22"/>
      <c r="AW17" s="20"/>
      <c r="AX17" s="21"/>
      <c r="AY17" s="22"/>
      <c r="AZ17" s="4">
        <v>0</v>
      </c>
      <c r="BA17" s="25" t="s">
        <v>2</v>
      </c>
      <c r="BB17" s="28">
        <v>0</v>
      </c>
      <c r="BC17" s="34"/>
      <c r="BD17" s="34" t="s">
        <v>29</v>
      </c>
      <c r="BE17" s="36"/>
      <c r="BF17" s="51"/>
      <c r="BG17" s="17" t="s">
        <v>32</v>
      </c>
      <c r="BH17" s="47"/>
      <c r="BI17" s="45">
        <v>0</v>
      </c>
      <c r="BJ17" s="19"/>
      <c r="BK17" s="39" t="s">
        <v>2</v>
      </c>
      <c r="BL17" s="4">
        <v>0</v>
      </c>
      <c r="BM17" s="20"/>
      <c r="BN17" s="21"/>
      <c r="BO17" s="22"/>
      <c r="BP17" s="20"/>
      <c r="BQ17" s="21"/>
      <c r="BR17" s="22"/>
      <c r="BS17" s="4">
        <v>0</v>
      </c>
      <c r="BT17" s="25" t="s">
        <v>2</v>
      </c>
      <c r="BU17" s="28">
        <v>0</v>
      </c>
      <c r="BV17" s="34"/>
      <c r="BW17" s="34" t="s">
        <v>32</v>
      </c>
      <c r="BX17" s="36"/>
      <c r="BY17" s="51"/>
    </row>
    <row r="18" spans="1:77" ht="15.75" thickBot="1" x14ac:dyDescent="0.3">
      <c r="A18" s="1"/>
      <c r="B18" s="48"/>
      <c r="C18" s="49"/>
      <c r="D18" s="46"/>
      <c r="E18" s="24"/>
      <c r="F18" s="40"/>
      <c r="G18" s="5">
        <v>0</v>
      </c>
      <c r="H18" s="20"/>
      <c r="I18" s="21"/>
      <c r="J18" s="22"/>
      <c r="K18" s="20"/>
      <c r="L18" s="21"/>
      <c r="M18" s="22"/>
      <c r="N18" s="5">
        <v>0</v>
      </c>
      <c r="O18" s="26"/>
      <c r="P18" s="32"/>
      <c r="Q18" s="35"/>
      <c r="R18" s="35"/>
      <c r="S18" s="37"/>
      <c r="T18" s="51"/>
      <c r="U18" s="48"/>
      <c r="V18" s="49"/>
      <c r="W18" s="46"/>
      <c r="X18" s="24"/>
      <c r="Y18" s="40"/>
      <c r="Z18" s="5">
        <v>0</v>
      </c>
      <c r="AA18" s="20"/>
      <c r="AB18" s="21"/>
      <c r="AC18" s="22"/>
      <c r="AD18" s="20"/>
      <c r="AE18" s="21"/>
      <c r="AF18" s="22"/>
      <c r="AG18" s="5">
        <v>0</v>
      </c>
      <c r="AH18" s="26"/>
      <c r="AI18" s="32"/>
      <c r="AJ18" s="35"/>
      <c r="AK18" s="35"/>
      <c r="AL18" s="37"/>
      <c r="AM18" s="51"/>
      <c r="AN18" s="48"/>
      <c r="AO18" s="49"/>
      <c r="AP18" s="46"/>
      <c r="AQ18" s="24"/>
      <c r="AR18" s="40"/>
      <c r="AS18" s="5">
        <v>0</v>
      </c>
      <c r="AT18" s="20"/>
      <c r="AU18" s="21"/>
      <c r="AV18" s="22"/>
      <c r="AW18" s="20"/>
      <c r="AX18" s="21"/>
      <c r="AY18" s="22"/>
      <c r="AZ18" s="5">
        <v>0</v>
      </c>
      <c r="BA18" s="26"/>
      <c r="BB18" s="32"/>
      <c r="BC18" s="35"/>
      <c r="BD18" s="35"/>
      <c r="BE18" s="37"/>
      <c r="BF18" s="51"/>
      <c r="BG18" s="48"/>
      <c r="BH18" s="49"/>
      <c r="BI18" s="46"/>
      <c r="BJ18" s="24"/>
      <c r="BK18" s="40"/>
      <c r="BL18" s="5">
        <v>0</v>
      </c>
      <c r="BM18" s="20"/>
      <c r="BN18" s="21"/>
      <c r="BO18" s="22"/>
      <c r="BP18" s="20"/>
      <c r="BQ18" s="21"/>
      <c r="BR18" s="22"/>
      <c r="BS18" s="5">
        <v>0</v>
      </c>
      <c r="BT18" s="26"/>
      <c r="BU18" s="32"/>
      <c r="BV18" s="35"/>
      <c r="BW18" s="35"/>
      <c r="BX18" s="37"/>
      <c r="BY18" s="51"/>
    </row>
    <row r="19" spans="1:77" x14ac:dyDescent="0.25">
      <c r="B19" s="20" t="s">
        <v>5</v>
      </c>
      <c r="C19" s="44"/>
      <c r="D19" s="43">
        <v>0</v>
      </c>
      <c r="E19" s="22"/>
      <c r="F19" s="41"/>
      <c r="G19" s="6">
        <v>0</v>
      </c>
      <c r="H19" s="20"/>
      <c r="I19" s="21"/>
      <c r="J19" s="22"/>
      <c r="K19" s="20"/>
      <c r="L19" s="21"/>
      <c r="M19" s="22"/>
      <c r="N19" s="6">
        <v>0</v>
      </c>
      <c r="O19" s="26"/>
      <c r="P19" s="28">
        <v>0</v>
      </c>
      <c r="Q19" s="34"/>
      <c r="R19" s="34" t="s">
        <v>5</v>
      </c>
      <c r="S19" s="36"/>
      <c r="T19" s="51"/>
      <c r="U19" s="20" t="s">
        <v>26</v>
      </c>
      <c r="V19" s="44"/>
      <c r="W19" s="43">
        <v>0</v>
      </c>
      <c r="X19" s="22"/>
      <c r="Y19" s="41"/>
      <c r="Z19" s="6">
        <v>0</v>
      </c>
      <c r="AA19" s="20"/>
      <c r="AB19" s="21"/>
      <c r="AC19" s="22"/>
      <c r="AD19" s="20"/>
      <c r="AE19" s="21"/>
      <c r="AF19" s="22"/>
      <c r="AG19" s="6">
        <v>0</v>
      </c>
      <c r="AH19" s="26"/>
      <c r="AI19" s="28">
        <v>0</v>
      </c>
      <c r="AJ19" s="34"/>
      <c r="AK19" s="34" t="s">
        <v>26</v>
      </c>
      <c r="AL19" s="36"/>
      <c r="AM19" s="51"/>
      <c r="AN19" s="20" t="s">
        <v>30</v>
      </c>
      <c r="AO19" s="44"/>
      <c r="AP19" s="43">
        <v>0</v>
      </c>
      <c r="AQ19" s="22"/>
      <c r="AR19" s="41"/>
      <c r="AS19" s="6">
        <v>0</v>
      </c>
      <c r="AT19" s="20"/>
      <c r="AU19" s="21"/>
      <c r="AV19" s="22"/>
      <c r="AW19" s="20"/>
      <c r="AX19" s="21"/>
      <c r="AY19" s="22"/>
      <c r="AZ19" s="6">
        <v>0</v>
      </c>
      <c r="BA19" s="26"/>
      <c r="BB19" s="28">
        <v>0</v>
      </c>
      <c r="BC19" s="34"/>
      <c r="BD19" s="34" t="s">
        <v>30</v>
      </c>
      <c r="BE19" s="36"/>
      <c r="BF19" s="51"/>
      <c r="BG19" s="20"/>
      <c r="BH19" s="44"/>
      <c r="BI19" s="43">
        <v>0</v>
      </c>
      <c r="BJ19" s="22"/>
      <c r="BK19" s="41"/>
      <c r="BL19" s="6">
        <v>0</v>
      </c>
      <c r="BM19" s="20"/>
      <c r="BN19" s="21"/>
      <c r="BO19" s="22"/>
      <c r="BP19" s="20"/>
      <c r="BQ19" s="21"/>
      <c r="BR19" s="22"/>
      <c r="BS19" s="6">
        <v>0</v>
      </c>
      <c r="BT19" s="26"/>
      <c r="BU19" s="28">
        <v>0</v>
      </c>
      <c r="BV19" s="34"/>
      <c r="BW19" s="34"/>
      <c r="BX19" s="36"/>
      <c r="BY19" s="51"/>
    </row>
    <row r="20" spans="1:77" ht="15.75" thickBot="1" x14ac:dyDescent="0.3">
      <c r="B20" s="20"/>
      <c r="C20" s="44"/>
      <c r="D20" s="43"/>
      <c r="E20" s="22"/>
      <c r="F20" s="41"/>
      <c r="G20" s="7">
        <v>0</v>
      </c>
      <c r="H20" s="20"/>
      <c r="I20" s="21"/>
      <c r="J20" s="22"/>
      <c r="K20" s="20"/>
      <c r="L20" s="21"/>
      <c r="M20" s="22"/>
      <c r="N20" s="7">
        <v>0</v>
      </c>
      <c r="O20" s="26"/>
      <c r="P20" s="32"/>
      <c r="Q20" s="35"/>
      <c r="R20" s="35"/>
      <c r="S20" s="37"/>
      <c r="T20" s="51"/>
      <c r="U20" s="20"/>
      <c r="V20" s="44"/>
      <c r="W20" s="43"/>
      <c r="X20" s="22"/>
      <c r="Y20" s="41"/>
      <c r="Z20" s="7">
        <v>0</v>
      </c>
      <c r="AA20" s="20"/>
      <c r="AB20" s="21"/>
      <c r="AC20" s="22"/>
      <c r="AD20" s="20"/>
      <c r="AE20" s="21"/>
      <c r="AF20" s="22"/>
      <c r="AG20" s="7">
        <v>0</v>
      </c>
      <c r="AH20" s="26"/>
      <c r="AI20" s="32"/>
      <c r="AJ20" s="35"/>
      <c r="AK20" s="35"/>
      <c r="AL20" s="37"/>
      <c r="AM20" s="51"/>
      <c r="AN20" s="20"/>
      <c r="AO20" s="44"/>
      <c r="AP20" s="43"/>
      <c r="AQ20" s="22"/>
      <c r="AR20" s="41"/>
      <c r="AS20" s="7">
        <v>0</v>
      </c>
      <c r="AT20" s="20"/>
      <c r="AU20" s="21"/>
      <c r="AV20" s="22"/>
      <c r="AW20" s="20"/>
      <c r="AX20" s="21"/>
      <c r="AY20" s="22"/>
      <c r="AZ20" s="7">
        <v>0</v>
      </c>
      <c r="BA20" s="26"/>
      <c r="BB20" s="32"/>
      <c r="BC20" s="35"/>
      <c r="BD20" s="35"/>
      <c r="BE20" s="37"/>
      <c r="BF20" s="51"/>
      <c r="BG20" s="20"/>
      <c r="BH20" s="44"/>
      <c r="BI20" s="43"/>
      <c r="BJ20" s="22"/>
      <c r="BK20" s="41"/>
      <c r="BL20" s="7">
        <v>0</v>
      </c>
      <c r="BM20" s="20"/>
      <c r="BN20" s="21"/>
      <c r="BO20" s="22"/>
      <c r="BP20" s="20"/>
      <c r="BQ20" s="21"/>
      <c r="BR20" s="22"/>
      <c r="BS20" s="7">
        <v>0</v>
      </c>
      <c r="BT20" s="26"/>
      <c r="BU20" s="32"/>
      <c r="BV20" s="35"/>
      <c r="BW20" s="35"/>
      <c r="BX20" s="37"/>
      <c r="BY20" s="51"/>
    </row>
    <row r="21" spans="1:77" x14ac:dyDescent="0.25">
      <c r="B21" s="28" t="str">
        <f>E356</f>
        <v>Mot 1</v>
      </c>
      <c r="C21" s="34"/>
      <c r="D21" s="34">
        <v>0</v>
      </c>
      <c r="E21" s="36"/>
      <c r="F21" s="41"/>
      <c r="G21" s="8">
        <v>0</v>
      </c>
      <c r="H21" s="20"/>
      <c r="I21" s="21"/>
      <c r="J21" s="22"/>
      <c r="K21" s="20"/>
      <c r="L21" s="21"/>
      <c r="M21" s="22"/>
      <c r="N21" s="8">
        <v>0</v>
      </c>
      <c r="O21" s="26"/>
      <c r="P21" s="28">
        <v>0</v>
      </c>
      <c r="Q21" s="34"/>
      <c r="R21" s="34" t="str">
        <f>E356</f>
        <v>Mot 1</v>
      </c>
      <c r="S21" s="36"/>
      <c r="T21" s="51"/>
      <c r="U21" s="28" t="str">
        <f>X356</f>
        <v>Mot 1</v>
      </c>
      <c r="V21" s="34"/>
      <c r="W21" s="34">
        <v>0</v>
      </c>
      <c r="X21" s="36"/>
      <c r="Y21" s="41"/>
      <c r="Z21" s="8">
        <v>0</v>
      </c>
      <c r="AA21" s="20"/>
      <c r="AB21" s="21"/>
      <c r="AC21" s="22"/>
      <c r="AD21" s="20"/>
      <c r="AE21" s="21"/>
      <c r="AF21" s="22"/>
      <c r="AG21" s="8">
        <v>0</v>
      </c>
      <c r="AH21" s="26"/>
      <c r="AI21" s="28">
        <v>0</v>
      </c>
      <c r="AJ21" s="34"/>
      <c r="AK21" s="34" t="str">
        <f>X356</f>
        <v>Mot 1</v>
      </c>
      <c r="AL21" s="36"/>
      <c r="AM21" s="51"/>
      <c r="AN21" s="28" t="str">
        <f>AQ356</f>
        <v>Mot 1</v>
      </c>
      <c r="AO21" s="34"/>
      <c r="AP21" s="34">
        <v>0</v>
      </c>
      <c r="AQ21" s="36"/>
      <c r="AR21" s="41"/>
      <c r="AS21" s="8">
        <v>0</v>
      </c>
      <c r="AT21" s="20"/>
      <c r="AU21" s="21"/>
      <c r="AV21" s="22"/>
      <c r="AW21" s="20"/>
      <c r="AX21" s="21"/>
      <c r="AY21" s="22"/>
      <c r="AZ21" s="8">
        <v>0</v>
      </c>
      <c r="BA21" s="26"/>
      <c r="BB21" s="28">
        <v>0</v>
      </c>
      <c r="BC21" s="34"/>
      <c r="BD21" s="34" t="str">
        <f>AQ356</f>
        <v>Mot 1</v>
      </c>
      <c r="BE21" s="36"/>
      <c r="BF21" s="51"/>
      <c r="BG21" s="28" t="str">
        <f>BJ356</f>
        <v>Mot 1</v>
      </c>
      <c r="BH21" s="34"/>
      <c r="BI21" s="34">
        <v>0</v>
      </c>
      <c r="BJ21" s="36"/>
      <c r="BK21" s="41"/>
      <c r="BL21" s="8">
        <v>0</v>
      </c>
      <c r="BM21" s="20"/>
      <c r="BN21" s="21"/>
      <c r="BO21" s="22"/>
      <c r="BP21" s="20"/>
      <c r="BQ21" s="21"/>
      <c r="BR21" s="22"/>
      <c r="BS21" s="8">
        <v>0</v>
      </c>
      <c r="BT21" s="26"/>
      <c r="BU21" s="28">
        <v>0</v>
      </c>
      <c r="BV21" s="34"/>
      <c r="BW21" s="34" t="str">
        <f>BJ356</f>
        <v>Mot 1</v>
      </c>
      <c r="BX21" s="36"/>
      <c r="BY21" s="51"/>
    </row>
    <row r="22" spans="1:77" ht="15.75" thickBot="1" x14ac:dyDescent="0.3">
      <c r="B22" s="32"/>
      <c r="C22" s="35"/>
      <c r="D22" s="35"/>
      <c r="E22" s="37"/>
      <c r="F22" s="42"/>
      <c r="G22" s="9">
        <v>0</v>
      </c>
      <c r="H22" s="20"/>
      <c r="I22" s="21"/>
      <c r="J22" s="22"/>
      <c r="K22" s="20"/>
      <c r="L22" s="21"/>
      <c r="M22" s="22"/>
      <c r="N22" s="9">
        <v>0</v>
      </c>
      <c r="O22" s="27"/>
      <c r="P22" s="32"/>
      <c r="Q22" s="35"/>
      <c r="R22" s="35"/>
      <c r="S22" s="37"/>
      <c r="T22" s="51"/>
      <c r="U22" s="32"/>
      <c r="V22" s="35"/>
      <c r="W22" s="35"/>
      <c r="X22" s="37"/>
      <c r="Y22" s="42"/>
      <c r="Z22" s="9">
        <v>0</v>
      </c>
      <c r="AA22" s="20"/>
      <c r="AB22" s="21"/>
      <c r="AC22" s="22"/>
      <c r="AD22" s="20"/>
      <c r="AE22" s="21"/>
      <c r="AF22" s="22"/>
      <c r="AG22" s="9">
        <v>0</v>
      </c>
      <c r="AH22" s="27"/>
      <c r="AI22" s="32"/>
      <c r="AJ22" s="35"/>
      <c r="AK22" s="35"/>
      <c r="AL22" s="37"/>
      <c r="AM22" s="51"/>
      <c r="AN22" s="32"/>
      <c r="AO22" s="35"/>
      <c r="AP22" s="35"/>
      <c r="AQ22" s="37"/>
      <c r="AR22" s="42"/>
      <c r="AS22" s="9">
        <v>0</v>
      </c>
      <c r="AT22" s="20"/>
      <c r="AU22" s="21"/>
      <c r="AV22" s="22"/>
      <c r="AW22" s="20"/>
      <c r="AX22" s="21"/>
      <c r="AY22" s="22"/>
      <c r="AZ22" s="9">
        <v>0</v>
      </c>
      <c r="BA22" s="27"/>
      <c r="BB22" s="32"/>
      <c r="BC22" s="35"/>
      <c r="BD22" s="35"/>
      <c r="BE22" s="37"/>
      <c r="BF22" s="51"/>
      <c r="BG22" s="32"/>
      <c r="BH22" s="35"/>
      <c r="BI22" s="35"/>
      <c r="BJ22" s="37"/>
      <c r="BK22" s="42"/>
      <c r="BL22" s="9">
        <v>0</v>
      </c>
      <c r="BM22" s="20"/>
      <c r="BN22" s="21"/>
      <c r="BO22" s="22"/>
      <c r="BP22" s="20"/>
      <c r="BQ22" s="21"/>
      <c r="BR22" s="22"/>
      <c r="BS22" s="9">
        <v>0</v>
      </c>
      <c r="BT22" s="27"/>
      <c r="BU22" s="32"/>
      <c r="BV22" s="35"/>
      <c r="BW22" s="35"/>
      <c r="BX22" s="37"/>
      <c r="BY22" s="51"/>
    </row>
    <row r="23" spans="1:77" x14ac:dyDescent="0.25">
      <c r="B23" s="28" t="str">
        <f t="shared" ref="B23" si="16">E358</f>
        <v>Mot 2</v>
      </c>
      <c r="C23" s="34"/>
      <c r="D23" s="34">
        <v>0</v>
      </c>
      <c r="E23" s="36"/>
      <c r="F23" s="28" t="str">
        <f>E362</f>
        <v>Mot 4</v>
      </c>
      <c r="G23" s="36"/>
      <c r="H23" s="21"/>
      <c r="I23" s="21"/>
      <c r="J23" s="22"/>
      <c r="K23" s="21"/>
      <c r="L23" s="21"/>
      <c r="M23" s="22"/>
      <c r="N23" s="28" t="str">
        <f>E362</f>
        <v>Mot 4</v>
      </c>
      <c r="O23" s="29"/>
      <c r="P23" s="28">
        <v>0</v>
      </c>
      <c r="Q23" s="34"/>
      <c r="R23" s="34" t="str">
        <f t="shared" ref="R23" si="17">E358</f>
        <v>Mot 2</v>
      </c>
      <c r="S23" s="36"/>
      <c r="T23" s="51"/>
      <c r="U23" s="28" t="str">
        <f t="shared" ref="U23" si="18">X358</f>
        <v>Mot 2</v>
      </c>
      <c r="V23" s="34"/>
      <c r="W23" s="34">
        <v>0</v>
      </c>
      <c r="X23" s="36"/>
      <c r="Y23" s="28" t="str">
        <f>X362</f>
        <v>Mot 4</v>
      </c>
      <c r="Z23" s="36"/>
      <c r="AA23" s="21"/>
      <c r="AB23" s="21"/>
      <c r="AC23" s="22"/>
      <c r="AD23" s="21"/>
      <c r="AE23" s="21"/>
      <c r="AF23" s="22"/>
      <c r="AG23" s="28" t="str">
        <f>X362</f>
        <v>Mot 4</v>
      </c>
      <c r="AH23" s="29"/>
      <c r="AI23" s="28">
        <v>0</v>
      </c>
      <c r="AJ23" s="34"/>
      <c r="AK23" s="34" t="str">
        <f t="shared" ref="AK23" si="19">X358</f>
        <v>Mot 2</v>
      </c>
      <c r="AL23" s="36"/>
      <c r="AM23" s="51"/>
      <c r="AN23" s="28" t="str">
        <f t="shared" ref="AN23" si="20">AQ358</f>
        <v>Mot 2</v>
      </c>
      <c r="AO23" s="34"/>
      <c r="AP23" s="34">
        <v>0</v>
      </c>
      <c r="AQ23" s="36"/>
      <c r="AR23" s="28" t="str">
        <f>AQ362</f>
        <v>Mot 4</v>
      </c>
      <c r="AS23" s="36"/>
      <c r="AT23" s="21"/>
      <c r="AU23" s="21"/>
      <c r="AV23" s="22"/>
      <c r="AW23" s="21"/>
      <c r="AX23" s="21"/>
      <c r="AY23" s="22"/>
      <c r="AZ23" s="28" t="str">
        <f>AQ362</f>
        <v>Mot 4</v>
      </c>
      <c r="BA23" s="29"/>
      <c r="BB23" s="28">
        <v>0</v>
      </c>
      <c r="BC23" s="34"/>
      <c r="BD23" s="34" t="str">
        <f t="shared" ref="BD23" si="21">AQ358</f>
        <v>Mot 2</v>
      </c>
      <c r="BE23" s="36"/>
      <c r="BF23" s="51"/>
      <c r="BG23" s="28" t="str">
        <f t="shared" ref="BG23" si="22">BJ358</f>
        <v>Mot 2</v>
      </c>
      <c r="BH23" s="34"/>
      <c r="BI23" s="34">
        <v>0</v>
      </c>
      <c r="BJ23" s="36"/>
      <c r="BK23" s="28" t="str">
        <f>BJ362</f>
        <v>Mot 4</v>
      </c>
      <c r="BL23" s="36"/>
      <c r="BM23" s="21"/>
      <c r="BN23" s="21"/>
      <c r="BO23" s="22"/>
      <c r="BP23" s="21"/>
      <c r="BQ23" s="21"/>
      <c r="BR23" s="22"/>
      <c r="BS23" s="28" t="str">
        <f>BJ362</f>
        <v>Mot 4</v>
      </c>
      <c r="BT23" s="29"/>
      <c r="BU23" s="28">
        <v>0</v>
      </c>
      <c r="BV23" s="34"/>
      <c r="BW23" s="34" t="str">
        <f t="shared" ref="BW23" si="23">BJ358</f>
        <v>Mot 2</v>
      </c>
      <c r="BX23" s="36"/>
      <c r="BY23" s="51"/>
    </row>
    <row r="24" spans="1:77" ht="15.75" thickBot="1" x14ac:dyDescent="0.3">
      <c r="B24" s="32"/>
      <c r="C24" s="35"/>
      <c r="D24" s="35"/>
      <c r="E24" s="37"/>
      <c r="F24" s="30"/>
      <c r="G24" s="38"/>
      <c r="H24" s="21"/>
      <c r="I24" s="21"/>
      <c r="J24" s="22"/>
      <c r="K24" s="21"/>
      <c r="L24" s="21"/>
      <c r="M24" s="22"/>
      <c r="N24" s="30"/>
      <c r="O24" s="31"/>
      <c r="P24" s="32"/>
      <c r="Q24" s="35"/>
      <c r="R24" s="35"/>
      <c r="S24" s="37"/>
      <c r="T24" s="51"/>
      <c r="U24" s="32"/>
      <c r="V24" s="35"/>
      <c r="W24" s="35"/>
      <c r="X24" s="37"/>
      <c r="Y24" s="30"/>
      <c r="Z24" s="38"/>
      <c r="AA24" s="21"/>
      <c r="AB24" s="21"/>
      <c r="AC24" s="22"/>
      <c r="AD24" s="21"/>
      <c r="AE24" s="21"/>
      <c r="AF24" s="22"/>
      <c r="AG24" s="30"/>
      <c r="AH24" s="31"/>
      <c r="AI24" s="32"/>
      <c r="AJ24" s="35"/>
      <c r="AK24" s="35"/>
      <c r="AL24" s="37"/>
      <c r="AM24" s="51"/>
      <c r="AN24" s="32"/>
      <c r="AO24" s="35"/>
      <c r="AP24" s="35"/>
      <c r="AQ24" s="37"/>
      <c r="AR24" s="30"/>
      <c r="AS24" s="38"/>
      <c r="AT24" s="21"/>
      <c r="AU24" s="21"/>
      <c r="AV24" s="22"/>
      <c r="AW24" s="21"/>
      <c r="AX24" s="21"/>
      <c r="AY24" s="22"/>
      <c r="AZ24" s="30"/>
      <c r="BA24" s="31"/>
      <c r="BB24" s="32"/>
      <c r="BC24" s="35"/>
      <c r="BD24" s="35"/>
      <c r="BE24" s="37"/>
      <c r="BF24" s="51"/>
      <c r="BG24" s="32"/>
      <c r="BH24" s="35"/>
      <c r="BI24" s="35"/>
      <c r="BJ24" s="37"/>
      <c r="BK24" s="30"/>
      <c r="BL24" s="38"/>
      <c r="BM24" s="21"/>
      <c r="BN24" s="21"/>
      <c r="BO24" s="22"/>
      <c r="BP24" s="21"/>
      <c r="BQ24" s="21"/>
      <c r="BR24" s="22"/>
      <c r="BS24" s="30"/>
      <c r="BT24" s="31"/>
      <c r="BU24" s="32"/>
      <c r="BV24" s="35"/>
      <c r="BW24" s="35"/>
      <c r="BX24" s="37"/>
      <c r="BY24" s="51"/>
    </row>
    <row r="25" spans="1:77" x14ac:dyDescent="0.25">
      <c r="B25" s="28" t="str">
        <f t="shared" ref="B25" si="24">E360</f>
        <v>Mot 3</v>
      </c>
      <c r="C25" s="34"/>
      <c r="D25" s="34">
        <v>0</v>
      </c>
      <c r="E25" s="36"/>
      <c r="F25" s="30">
        <v>0</v>
      </c>
      <c r="G25" s="38"/>
      <c r="H25" s="21"/>
      <c r="I25" s="21"/>
      <c r="J25" s="22"/>
      <c r="K25" s="21"/>
      <c r="L25" s="21"/>
      <c r="M25" s="22"/>
      <c r="N25" s="30">
        <v>0</v>
      </c>
      <c r="O25" s="31"/>
      <c r="P25" s="28">
        <v>0</v>
      </c>
      <c r="Q25" s="34"/>
      <c r="R25" s="34" t="str">
        <f t="shared" ref="R25" si="25">E360</f>
        <v>Mot 3</v>
      </c>
      <c r="S25" s="36"/>
      <c r="T25" s="51"/>
      <c r="U25" s="28" t="str">
        <f t="shared" ref="U25" si="26">X360</f>
        <v>Mot 3</v>
      </c>
      <c r="V25" s="34"/>
      <c r="W25" s="34">
        <v>0</v>
      </c>
      <c r="X25" s="36"/>
      <c r="Y25" s="30">
        <v>0</v>
      </c>
      <c r="Z25" s="38"/>
      <c r="AA25" s="21"/>
      <c r="AB25" s="21"/>
      <c r="AC25" s="22"/>
      <c r="AD25" s="21"/>
      <c r="AE25" s="21"/>
      <c r="AF25" s="22"/>
      <c r="AG25" s="30">
        <v>0</v>
      </c>
      <c r="AH25" s="31"/>
      <c r="AI25" s="28">
        <v>0</v>
      </c>
      <c r="AJ25" s="34"/>
      <c r="AK25" s="34" t="str">
        <f t="shared" ref="AK25" si="27">X360</f>
        <v>Mot 3</v>
      </c>
      <c r="AL25" s="36"/>
      <c r="AM25" s="51"/>
      <c r="AN25" s="28" t="str">
        <f t="shared" ref="AN25" si="28">AQ360</f>
        <v>Mot 3</v>
      </c>
      <c r="AO25" s="34"/>
      <c r="AP25" s="34">
        <v>0</v>
      </c>
      <c r="AQ25" s="36"/>
      <c r="AR25" s="30">
        <v>0</v>
      </c>
      <c r="AS25" s="38"/>
      <c r="AT25" s="21"/>
      <c r="AU25" s="21"/>
      <c r="AV25" s="22"/>
      <c r="AW25" s="21"/>
      <c r="AX25" s="21"/>
      <c r="AY25" s="22"/>
      <c r="AZ25" s="30">
        <v>0</v>
      </c>
      <c r="BA25" s="31"/>
      <c r="BB25" s="28">
        <v>0</v>
      </c>
      <c r="BC25" s="34"/>
      <c r="BD25" s="34" t="str">
        <f t="shared" ref="BD25" si="29">AQ360</f>
        <v>Mot 3</v>
      </c>
      <c r="BE25" s="36"/>
      <c r="BF25" s="51"/>
      <c r="BG25" s="28" t="str">
        <f t="shared" ref="BG25" si="30">BJ360</f>
        <v>Mot 3</v>
      </c>
      <c r="BH25" s="34"/>
      <c r="BI25" s="34">
        <v>0</v>
      </c>
      <c r="BJ25" s="36"/>
      <c r="BK25" s="30">
        <v>0</v>
      </c>
      <c r="BL25" s="38"/>
      <c r="BM25" s="21"/>
      <c r="BN25" s="21"/>
      <c r="BO25" s="22"/>
      <c r="BP25" s="21"/>
      <c r="BQ25" s="21"/>
      <c r="BR25" s="22"/>
      <c r="BS25" s="30">
        <v>0</v>
      </c>
      <c r="BT25" s="31"/>
      <c r="BU25" s="28">
        <v>0</v>
      </c>
      <c r="BV25" s="34"/>
      <c r="BW25" s="34" t="str">
        <f t="shared" ref="BW25" si="31">BJ360</f>
        <v>Mot 3</v>
      </c>
      <c r="BX25" s="36"/>
      <c r="BY25" s="51"/>
    </row>
    <row r="26" spans="1:77" ht="15.75" thickBot="1" x14ac:dyDescent="0.3">
      <c r="B26" s="32"/>
      <c r="C26" s="35"/>
      <c r="D26" s="35"/>
      <c r="E26" s="37"/>
      <c r="F26" s="32"/>
      <c r="G26" s="37"/>
      <c r="H26" s="23"/>
      <c r="I26" s="23"/>
      <c r="J26" s="24"/>
      <c r="K26" s="23"/>
      <c r="L26" s="23"/>
      <c r="M26" s="24"/>
      <c r="N26" s="32"/>
      <c r="O26" s="33"/>
      <c r="P26" s="32"/>
      <c r="Q26" s="35"/>
      <c r="R26" s="35"/>
      <c r="S26" s="37"/>
      <c r="T26" s="52"/>
      <c r="U26" s="32"/>
      <c r="V26" s="35"/>
      <c r="W26" s="35"/>
      <c r="X26" s="37"/>
      <c r="Y26" s="32"/>
      <c r="Z26" s="37"/>
      <c r="AA26" s="23"/>
      <c r="AB26" s="23"/>
      <c r="AC26" s="24"/>
      <c r="AD26" s="23"/>
      <c r="AE26" s="23"/>
      <c r="AF26" s="24"/>
      <c r="AG26" s="32"/>
      <c r="AH26" s="33"/>
      <c r="AI26" s="32"/>
      <c r="AJ26" s="35"/>
      <c r="AK26" s="35"/>
      <c r="AL26" s="37"/>
      <c r="AM26" s="52"/>
      <c r="AN26" s="32"/>
      <c r="AO26" s="35"/>
      <c r="AP26" s="35"/>
      <c r="AQ26" s="37"/>
      <c r="AR26" s="32"/>
      <c r="AS26" s="37"/>
      <c r="AT26" s="23"/>
      <c r="AU26" s="23"/>
      <c r="AV26" s="24"/>
      <c r="AW26" s="23"/>
      <c r="AX26" s="23"/>
      <c r="AY26" s="24"/>
      <c r="AZ26" s="32"/>
      <c r="BA26" s="33"/>
      <c r="BB26" s="32"/>
      <c r="BC26" s="35"/>
      <c r="BD26" s="35"/>
      <c r="BE26" s="37"/>
      <c r="BF26" s="52"/>
      <c r="BG26" s="32"/>
      <c r="BH26" s="35"/>
      <c r="BI26" s="35"/>
      <c r="BJ26" s="37"/>
      <c r="BK26" s="32"/>
      <c r="BL26" s="37"/>
      <c r="BM26" s="23"/>
      <c r="BN26" s="23"/>
      <c r="BO26" s="24"/>
      <c r="BP26" s="23"/>
      <c r="BQ26" s="23"/>
      <c r="BR26" s="24"/>
      <c r="BS26" s="32"/>
      <c r="BT26" s="33"/>
      <c r="BU26" s="32"/>
      <c r="BV26" s="35"/>
      <c r="BW26" s="35"/>
      <c r="BX26" s="37"/>
      <c r="BY26" s="52"/>
    </row>
    <row r="27" spans="1:77" ht="15.75" thickBot="1" x14ac:dyDescent="0.3"/>
    <row r="28" spans="1:77" ht="15.75" thickBot="1" x14ac:dyDescent="0.3">
      <c r="B28" s="17" t="s">
        <v>0</v>
      </c>
      <c r="C28" s="18"/>
      <c r="D28" s="18"/>
      <c r="E28" s="18"/>
      <c r="F28" s="2" t="s">
        <v>1</v>
      </c>
      <c r="G28" s="3">
        <v>0</v>
      </c>
      <c r="H28" s="17" t="s">
        <v>3</v>
      </c>
      <c r="I28" s="18"/>
      <c r="J28" s="19"/>
      <c r="K28" s="17" t="s">
        <v>3</v>
      </c>
      <c r="L28" s="18"/>
      <c r="M28" s="19"/>
      <c r="N28" s="3">
        <v>0</v>
      </c>
      <c r="O28" s="2" t="s">
        <v>1</v>
      </c>
      <c r="P28" s="53" t="s">
        <v>0</v>
      </c>
      <c r="Q28" s="54"/>
      <c r="R28" s="54"/>
      <c r="S28" s="55"/>
      <c r="T28" s="50"/>
      <c r="U28" s="17" t="s">
        <v>0</v>
      </c>
      <c r="V28" s="18"/>
      <c r="W28" s="18"/>
      <c r="X28" s="18"/>
      <c r="Y28" s="2" t="s">
        <v>1</v>
      </c>
      <c r="Z28" s="3">
        <v>0</v>
      </c>
      <c r="AA28" s="17" t="s">
        <v>3</v>
      </c>
      <c r="AB28" s="18"/>
      <c r="AC28" s="19"/>
      <c r="AD28" s="17" t="s">
        <v>3</v>
      </c>
      <c r="AE28" s="18"/>
      <c r="AF28" s="19"/>
      <c r="AG28" s="3">
        <v>0</v>
      </c>
      <c r="AH28" s="2" t="s">
        <v>1</v>
      </c>
      <c r="AI28" s="53" t="s">
        <v>0</v>
      </c>
      <c r="AJ28" s="54"/>
      <c r="AK28" s="54"/>
      <c r="AL28" s="55"/>
      <c r="AM28" s="50"/>
      <c r="AN28" s="17" t="s">
        <v>0</v>
      </c>
      <c r="AO28" s="18"/>
      <c r="AP28" s="18"/>
      <c r="AQ28" s="18"/>
      <c r="AR28" s="2" t="s">
        <v>1</v>
      </c>
      <c r="AS28" s="3">
        <v>0</v>
      </c>
      <c r="AT28" s="17" t="s">
        <v>3</v>
      </c>
      <c r="AU28" s="18"/>
      <c r="AV28" s="19"/>
      <c r="AW28" s="17" t="s">
        <v>3</v>
      </c>
      <c r="AX28" s="18"/>
      <c r="AY28" s="19"/>
      <c r="AZ28" s="3">
        <v>0</v>
      </c>
      <c r="BA28" s="2" t="s">
        <v>1</v>
      </c>
      <c r="BB28" s="53" t="s">
        <v>0</v>
      </c>
      <c r="BC28" s="54"/>
      <c r="BD28" s="54"/>
      <c r="BE28" s="55"/>
      <c r="BF28" s="50"/>
      <c r="BG28" s="17" t="s">
        <v>0</v>
      </c>
      <c r="BH28" s="18"/>
      <c r="BI28" s="18"/>
      <c r="BJ28" s="18"/>
      <c r="BK28" s="2" t="s">
        <v>1</v>
      </c>
      <c r="BL28" s="3">
        <v>0</v>
      </c>
      <c r="BM28" s="17" t="s">
        <v>3</v>
      </c>
      <c r="BN28" s="18"/>
      <c r="BO28" s="19"/>
      <c r="BP28" s="17" t="s">
        <v>3</v>
      </c>
      <c r="BQ28" s="18"/>
      <c r="BR28" s="19"/>
      <c r="BS28" s="3">
        <v>0</v>
      </c>
      <c r="BT28" s="2" t="s">
        <v>1</v>
      </c>
      <c r="BU28" s="53" t="s">
        <v>0</v>
      </c>
      <c r="BV28" s="54"/>
      <c r="BW28" s="54"/>
      <c r="BX28" s="55"/>
      <c r="BY28" s="50"/>
    </row>
    <row r="29" spans="1:77" x14ac:dyDescent="0.25">
      <c r="B29" s="17" t="s">
        <v>4</v>
      </c>
      <c r="C29" s="47"/>
      <c r="D29" s="45">
        <v>0</v>
      </c>
      <c r="E29" s="19"/>
      <c r="F29" s="39" t="s">
        <v>2</v>
      </c>
      <c r="G29" s="4">
        <v>0</v>
      </c>
      <c r="H29" s="20"/>
      <c r="I29" s="21"/>
      <c r="J29" s="22"/>
      <c r="K29" s="20"/>
      <c r="L29" s="21"/>
      <c r="M29" s="22"/>
      <c r="N29" s="4">
        <v>0</v>
      </c>
      <c r="O29" s="25" t="s">
        <v>2</v>
      </c>
      <c r="P29" s="28">
        <v>0</v>
      </c>
      <c r="Q29" s="34"/>
      <c r="R29" s="34" t="s">
        <v>4</v>
      </c>
      <c r="S29" s="36"/>
      <c r="T29" s="51"/>
      <c r="U29" s="17" t="s">
        <v>25</v>
      </c>
      <c r="V29" s="47"/>
      <c r="W29" s="45">
        <v>0</v>
      </c>
      <c r="X29" s="19"/>
      <c r="Y29" s="39" t="s">
        <v>2</v>
      </c>
      <c r="Z29" s="4">
        <v>0</v>
      </c>
      <c r="AA29" s="20"/>
      <c r="AB29" s="21"/>
      <c r="AC29" s="22"/>
      <c r="AD29" s="20"/>
      <c r="AE29" s="21"/>
      <c r="AF29" s="22"/>
      <c r="AG29" s="4">
        <v>0</v>
      </c>
      <c r="AH29" s="25" t="s">
        <v>2</v>
      </c>
      <c r="AI29" s="28">
        <v>0</v>
      </c>
      <c r="AJ29" s="34"/>
      <c r="AK29" s="34" t="s">
        <v>25</v>
      </c>
      <c r="AL29" s="36"/>
      <c r="AM29" s="51"/>
      <c r="AN29" s="17" t="s">
        <v>29</v>
      </c>
      <c r="AO29" s="47"/>
      <c r="AP29" s="45">
        <v>0</v>
      </c>
      <c r="AQ29" s="19"/>
      <c r="AR29" s="39" t="s">
        <v>2</v>
      </c>
      <c r="AS29" s="4">
        <v>0</v>
      </c>
      <c r="AT29" s="20"/>
      <c r="AU29" s="21"/>
      <c r="AV29" s="22"/>
      <c r="AW29" s="20"/>
      <c r="AX29" s="21"/>
      <c r="AY29" s="22"/>
      <c r="AZ29" s="4">
        <v>0</v>
      </c>
      <c r="BA29" s="25" t="s">
        <v>2</v>
      </c>
      <c r="BB29" s="28">
        <v>0</v>
      </c>
      <c r="BC29" s="34"/>
      <c r="BD29" s="34" t="s">
        <v>29</v>
      </c>
      <c r="BE29" s="36"/>
      <c r="BF29" s="51"/>
      <c r="BG29" s="17" t="s">
        <v>32</v>
      </c>
      <c r="BH29" s="47"/>
      <c r="BI29" s="45">
        <v>0</v>
      </c>
      <c r="BJ29" s="19"/>
      <c r="BK29" s="39" t="s">
        <v>2</v>
      </c>
      <c r="BL29" s="4">
        <v>0</v>
      </c>
      <c r="BM29" s="20"/>
      <c r="BN29" s="21"/>
      <c r="BO29" s="22"/>
      <c r="BP29" s="20"/>
      <c r="BQ29" s="21"/>
      <c r="BR29" s="22"/>
      <c r="BS29" s="4">
        <v>0</v>
      </c>
      <c r="BT29" s="25" t="s">
        <v>2</v>
      </c>
      <c r="BU29" s="28">
        <v>0</v>
      </c>
      <c r="BV29" s="34"/>
      <c r="BW29" s="34" t="s">
        <v>32</v>
      </c>
      <c r="BX29" s="36"/>
      <c r="BY29" s="51"/>
    </row>
    <row r="30" spans="1:77" ht="15.75" thickBot="1" x14ac:dyDescent="0.3">
      <c r="B30" s="48"/>
      <c r="C30" s="49"/>
      <c r="D30" s="46"/>
      <c r="E30" s="24"/>
      <c r="F30" s="40"/>
      <c r="G30" s="5">
        <v>0</v>
      </c>
      <c r="H30" s="20"/>
      <c r="I30" s="21"/>
      <c r="J30" s="22"/>
      <c r="K30" s="20"/>
      <c r="L30" s="21"/>
      <c r="M30" s="22"/>
      <c r="N30" s="5">
        <v>0</v>
      </c>
      <c r="O30" s="26"/>
      <c r="P30" s="32"/>
      <c r="Q30" s="35"/>
      <c r="R30" s="35"/>
      <c r="S30" s="37"/>
      <c r="T30" s="51"/>
      <c r="U30" s="48"/>
      <c r="V30" s="49"/>
      <c r="W30" s="46"/>
      <c r="X30" s="24"/>
      <c r="Y30" s="40"/>
      <c r="Z30" s="5">
        <v>0</v>
      </c>
      <c r="AA30" s="20"/>
      <c r="AB30" s="21"/>
      <c r="AC30" s="22"/>
      <c r="AD30" s="20"/>
      <c r="AE30" s="21"/>
      <c r="AF30" s="22"/>
      <c r="AG30" s="5">
        <v>0</v>
      </c>
      <c r="AH30" s="26"/>
      <c r="AI30" s="32"/>
      <c r="AJ30" s="35"/>
      <c r="AK30" s="35"/>
      <c r="AL30" s="37"/>
      <c r="AM30" s="51"/>
      <c r="AN30" s="48"/>
      <c r="AO30" s="49"/>
      <c r="AP30" s="46"/>
      <c r="AQ30" s="24"/>
      <c r="AR30" s="40"/>
      <c r="AS30" s="5">
        <v>0</v>
      </c>
      <c r="AT30" s="20"/>
      <c r="AU30" s="21"/>
      <c r="AV30" s="22"/>
      <c r="AW30" s="20"/>
      <c r="AX30" s="21"/>
      <c r="AY30" s="22"/>
      <c r="AZ30" s="5">
        <v>0</v>
      </c>
      <c r="BA30" s="26"/>
      <c r="BB30" s="32"/>
      <c r="BC30" s="35"/>
      <c r="BD30" s="35"/>
      <c r="BE30" s="37"/>
      <c r="BF30" s="51"/>
      <c r="BG30" s="48"/>
      <c r="BH30" s="49"/>
      <c r="BI30" s="46"/>
      <c r="BJ30" s="24"/>
      <c r="BK30" s="40"/>
      <c r="BL30" s="5">
        <v>0</v>
      </c>
      <c r="BM30" s="20"/>
      <c r="BN30" s="21"/>
      <c r="BO30" s="22"/>
      <c r="BP30" s="20"/>
      <c r="BQ30" s="21"/>
      <c r="BR30" s="22"/>
      <c r="BS30" s="5">
        <v>0</v>
      </c>
      <c r="BT30" s="26"/>
      <c r="BU30" s="32"/>
      <c r="BV30" s="35"/>
      <c r="BW30" s="35"/>
      <c r="BX30" s="37"/>
      <c r="BY30" s="51"/>
    </row>
    <row r="31" spans="1:77" x14ac:dyDescent="0.25">
      <c r="B31" s="20" t="s">
        <v>5</v>
      </c>
      <c r="C31" s="44"/>
      <c r="D31" s="43">
        <v>0</v>
      </c>
      <c r="E31" s="22"/>
      <c r="F31" s="41"/>
      <c r="G31" s="6">
        <v>0</v>
      </c>
      <c r="H31" s="20"/>
      <c r="I31" s="21"/>
      <c r="J31" s="22"/>
      <c r="K31" s="20"/>
      <c r="L31" s="21"/>
      <c r="M31" s="22"/>
      <c r="N31" s="6">
        <v>0</v>
      </c>
      <c r="O31" s="26"/>
      <c r="P31" s="28">
        <v>0</v>
      </c>
      <c r="Q31" s="34"/>
      <c r="R31" s="34" t="s">
        <v>5</v>
      </c>
      <c r="S31" s="36"/>
      <c r="T31" s="51"/>
      <c r="U31" s="20" t="s">
        <v>26</v>
      </c>
      <c r="V31" s="44"/>
      <c r="W31" s="43">
        <v>0</v>
      </c>
      <c r="X31" s="22"/>
      <c r="Y31" s="41"/>
      <c r="Z31" s="6">
        <v>0</v>
      </c>
      <c r="AA31" s="20"/>
      <c r="AB31" s="21"/>
      <c r="AC31" s="22"/>
      <c r="AD31" s="20"/>
      <c r="AE31" s="21"/>
      <c r="AF31" s="22"/>
      <c r="AG31" s="6">
        <v>0</v>
      </c>
      <c r="AH31" s="26"/>
      <c r="AI31" s="28">
        <v>0</v>
      </c>
      <c r="AJ31" s="34"/>
      <c r="AK31" s="34" t="s">
        <v>26</v>
      </c>
      <c r="AL31" s="36"/>
      <c r="AM31" s="51"/>
      <c r="AN31" s="20" t="s">
        <v>30</v>
      </c>
      <c r="AO31" s="44"/>
      <c r="AP31" s="43">
        <v>0</v>
      </c>
      <c r="AQ31" s="22"/>
      <c r="AR31" s="41"/>
      <c r="AS31" s="6">
        <v>0</v>
      </c>
      <c r="AT31" s="20"/>
      <c r="AU31" s="21"/>
      <c r="AV31" s="22"/>
      <c r="AW31" s="20"/>
      <c r="AX31" s="21"/>
      <c r="AY31" s="22"/>
      <c r="AZ31" s="6">
        <v>0</v>
      </c>
      <c r="BA31" s="26"/>
      <c r="BB31" s="28">
        <v>0</v>
      </c>
      <c r="BC31" s="34"/>
      <c r="BD31" s="34" t="s">
        <v>30</v>
      </c>
      <c r="BE31" s="36"/>
      <c r="BF31" s="51"/>
      <c r="BG31" s="20"/>
      <c r="BH31" s="44"/>
      <c r="BI31" s="43">
        <v>0</v>
      </c>
      <c r="BJ31" s="22"/>
      <c r="BK31" s="41"/>
      <c r="BL31" s="6">
        <v>0</v>
      </c>
      <c r="BM31" s="20"/>
      <c r="BN31" s="21"/>
      <c r="BO31" s="22"/>
      <c r="BP31" s="20"/>
      <c r="BQ31" s="21"/>
      <c r="BR31" s="22"/>
      <c r="BS31" s="6">
        <v>0</v>
      </c>
      <c r="BT31" s="26"/>
      <c r="BU31" s="28">
        <v>0</v>
      </c>
      <c r="BV31" s="34"/>
      <c r="BW31" s="34"/>
      <c r="BX31" s="36"/>
      <c r="BY31" s="51"/>
    </row>
    <row r="32" spans="1:77" ht="15.75" thickBot="1" x14ac:dyDescent="0.3">
      <c r="B32" s="20"/>
      <c r="C32" s="44"/>
      <c r="D32" s="43"/>
      <c r="E32" s="22"/>
      <c r="F32" s="41"/>
      <c r="G32" s="7">
        <v>0</v>
      </c>
      <c r="H32" s="20"/>
      <c r="I32" s="21"/>
      <c r="J32" s="22"/>
      <c r="K32" s="20"/>
      <c r="L32" s="21"/>
      <c r="M32" s="22"/>
      <c r="N32" s="7">
        <v>0</v>
      </c>
      <c r="O32" s="26"/>
      <c r="P32" s="32"/>
      <c r="Q32" s="35"/>
      <c r="R32" s="35"/>
      <c r="S32" s="37"/>
      <c r="T32" s="51"/>
      <c r="U32" s="20"/>
      <c r="V32" s="44"/>
      <c r="W32" s="43"/>
      <c r="X32" s="22"/>
      <c r="Y32" s="41"/>
      <c r="Z32" s="7">
        <v>0</v>
      </c>
      <c r="AA32" s="20"/>
      <c r="AB32" s="21"/>
      <c r="AC32" s="22"/>
      <c r="AD32" s="20"/>
      <c r="AE32" s="21"/>
      <c r="AF32" s="22"/>
      <c r="AG32" s="7">
        <v>0</v>
      </c>
      <c r="AH32" s="26"/>
      <c r="AI32" s="32"/>
      <c r="AJ32" s="35"/>
      <c r="AK32" s="35"/>
      <c r="AL32" s="37"/>
      <c r="AM32" s="51"/>
      <c r="AN32" s="20"/>
      <c r="AO32" s="44"/>
      <c r="AP32" s="43"/>
      <c r="AQ32" s="22"/>
      <c r="AR32" s="41"/>
      <c r="AS32" s="7">
        <v>0</v>
      </c>
      <c r="AT32" s="20"/>
      <c r="AU32" s="21"/>
      <c r="AV32" s="22"/>
      <c r="AW32" s="20"/>
      <c r="AX32" s="21"/>
      <c r="AY32" s="22"/>
      <c r="AZ32" s="7">
        <v>0</v>
      </c>
      <c r="BA32" s="26"/>
      <c r="BB32" s="32"/>
      <c r="BC32" s="35"/>
      <c r="BD32" s="35"/>
      <c r="BE32" s="37"/>
      <c r="BF32" s="51"/>
      <c r="BG32" s="20"/>
      <c r="BH32" s="44"/>
      <c r="BI32" s="43"/>
      <c r="BJ32" s="22"/>
      <c r="BK32" s="41"/>
      <c r="BL32" s="7">
        <v>0</v>
      </c>
      <c r="BM32" s="20"/>
      <c r="BN32" s="21"/>
      <c r="BO32" s="22"/>
      <c r="BP32" s="20"/>
      <c r="BQ32" s="21"/>
      <c r="BR32" s="22"/>
      <c r="BS32" s="7">
        <v>0</v>
      </c>
      <c r="BT32" s="26"/>
      <c r="BU32" s="32"/>
      <c r="BV32" s="35"/>
      <c r="BW32" s="35"/>
      <c r="BX32" s="37"/>
      <c r="BY32" s="51"/>
    </row>
    <row r="33" spans="2:77" x14ac:dyDescent="0.25">
      <c r="B33" s="28" t="str">
        <f>E356</f>
        <v>Mot 1</v>
      </c>
      <c r="C33" s="34"/>
      <c r="D33" s="34">
        <v>0</v>
      </c>
      <c r="E33" s="36"/>
      <c r="F33" s="41"/>
      <c r="G33" s="8">
        <v>0</v>
      </c>
      <c r="H33" s="20"/>
      <c r="I33" s="21"/>
      <c r="J33" s="22"/>
      <c r="K33" s="20"/>
      <c r="L33" s="21"/>
      <c r="M33" s="22"/>
      <c r="N33" s="8">
        <v>0</v>
      </c>
      <c r="O33" s="26"/>
      <c r="P33" s="28">
        <v>0</v>
      </c>
      <c r="Q33" s="34"/>
      <c r="R33" s="34" t="str">
        <f>E356</f>
        <v>Mot 1</v>
      </c>
      <c r="S33" s="36"/>
      <c r="T33" s="51"/>
      <c r="U33" s="28" t="str">
        <f>X356</f>
        <v>Mot 1</v>
      </c>
      <c r="V33" s="34"/>
      <c r="W33" s="34">
        <v>0</v>
      </c>
      <c r="X33" s="36"/>
      <c r="Y33" s="41"/>
      <c r="Z33" s="8">
        <v>0</v>
      </c>
      <c r="AA33" s="20"/>
      <c r="AB33" s="21"/>
      <c r="AC33" s="22"/>
      <c r="AD33" s="20"/>
      <c r="AE33" s="21"/>
      <c r="AF33" s="22"/>
      <c r="AG33" s="8">
        <v>0</v>
      </c>
      <c r="AH33" s="26"/>
      <c r="AI33" s="28">
        <v>0</v>
      </c>
      <c r="AJ33" s="34"/>
      <c r="AK33" s="34" t="str">
        <f>X356</f>
        <v>Mot 1</v>
      </c>
      <c r="AL33" s="36"/>
      <c r="AM33" s="51"/>
      <c r="AN33" s="28" t="str">
        <f>AQ356</f>
        <v>Mot 1</v>
      </c>
      <c r="AO33" s="34"/>
      <c r="AP33" s="34">
        <v>0</v>
      </c>
      <c r="AQ33" s="36"/>
      <c r="AR33" s="41"/>
      <c r="AS33" s="8">
        <v>0</v>
      </c>
      <c r="AT33" s="20"/>
      <c r="AU33" s="21"/>
      <c r="AV33" s="22"/>
      <c r="AW33" s="20"/>
      <c r="AX33" s="21"/>
      <c r="AY33" s="22"/>
      <c r="AZ33" s="8">
        <v>0</v>
      </c>
      <c r="BA33" s="26"/>
      <c r="BB33" s="28">
        <v>0</v>
      </c>
      <c r="BC33" s="34"/>
      <c r="BD33" s="34" t="str">
        <f>AQ356</f>
        <v>Mot 1</v>
      </c>
      <c r="BE33" s="36"/>
      <c r="BF33" s="51"/>
      <c r="BG33" s="28" t="str">
        <f>BJ356</f>
        <v>Mot 1</v>
      </c>
      <c r="BH33" s="34"/>
      <c r="BI33" s="34">
        <v>0</v>
      </c>
      <c r="BJ33" s="36"/>
      <c r="BK33" s="41"/>
      <c r="BL33" s="8">
        <v>0</v>
      </c>
      <c r="BM33" s="20"/>
      <c r="BN33" s="21"/>
      <c r="BO33" s="22"/>
      <c r="BP33" s="20"/>
      <c r="BQ33" s="21"/>
      <c r="BR33" s="22"/>
      <c r="BS33" s="8">
        <v>0</v>
      </c>
      <c r="BT33" s="26"/>
      <c r="BU33" s="28">
        <v>0</v>
      </c>
      <c r="BV33" s="34"/>
      <c r="BW33" s="34" t="str">
        <f>BJ356</f>
        <v>Mot 1</v>
      </c>
      <c r="BX33" s="36"/>
      <c r="BY33" s="51"/>
    </row>
    <row r="34" spans="2:77" ht="15.75" thickBot="1" x14ac:dyDescent="0.3">
      <c r="B34" s="32"/>
      <c r="C34" s="35"/>
      <c r="D34" s="35"/>
      <c r="E34" s="37"/>
      <c r="F34" s="42"/>
      <c r="G34" s="9">
        <v>0</v>
      </c>
      <c r="H34" s="20"/>
      <c r="I34" s="21"/>
      <c r="J34" s="22"/>
      <c r="K34" s="20"/>
      <c r="L34" s="21"/>
      <c r="M34" s="22"/>
      <c r="N34" s="9">
        <v>0</v>
      </c>
      <c r="O34" s="27"/>
      <c r="P34" s="32"/>
      <c r="Q34" s="35"/>
      <c r="R34" s="35"/>
      <c r="S34" s="37"/>
      <c r="T34" s="51"/>
      <c r="U34" s="32"/>
      <c r="V34" s="35"/>
      <c r="W34" s="35"/>
      <c r="X34" s="37"/>
      <c r="Y34" s="42"/>
      <c r="Z34" s="9">
        <v>0</v>
      </c>
      <c r="AA34" s="20"/>
      <c r="AB34" s="21"/>
      <c r="AC34" s="22"/>
      <c r="AD34" s="20"/>
      <c r="AE34" s="21"/>
      <c r="AF34" s="22"/>
      <c r="AG34" s="9">
        <v>0</v>
      </c>
      <c r="AH34" s="27"/>
      <c r="AI34" s="32"/>
      <c r="AJ34" s="35"/>
      <c r="AK34" s="35"/>
      <c r="AL34" s="37"/>
      <c r="AM34" s="51"/>
      <c r="AN34" s="32"/>
      <c r="AO34" s="35"/>
      <c r="AP34" s="35"/>
      <c r="AQ34" s="37"/>
      <c r="AR34" s="42"/>
      <c r="AS34" s="9">
        <v>0</v>
      </c>
      <c r="AT34" s="20"/>
      <c r="AU34" s="21"/>
      <c r="AV34" s="22"/>
      <c r="AW34" s="20"/>
      <c r="AX34" s="21"/>
      <c r="AY34" s="22"/>
      <c r="AZ34" s="9">
        <v>0</v>
      </c>
      <c r="BA34" s="27"/>
      <c r="BB34" s="32"/>
      <c r="BC34" s="35"/>
      <c r="BD34" s="35"/>
      <c r="BE34" s="37"/>
      <c r="BF34" s="51"/>
      <c r="BG34" s="32"/>
      <c r="BH34" s="35"/>
      <c r="BI34" s="35"/>
      <c r="BJ34" s="37"/>
      <c r="BK34" s="42"/>
      <c r="BL34" s="9">
        <v>0</v>
      </c>
      <c r="BM34" s="20"/>
      <c r="BN34" s="21"/>
      <c r="BO34" s="22"/>
      <c r="BP34" s="20"/>
      <c r="BQ34" s="21"/>
      <c r="BR34" s="22"/>
      <c r="BS34" s="9">
        <v>0</v>
      </c>
      <c r="BT34" s="27"/>
      <c r="BU34" s="32"/>
      <c r="BV34" s="35"/>
      <c r="BW34" s="35"/>
      <c r="BX34" s="37"/>
      <c r="BY34" s="51"/>
    </row>
    <row r="35" spans="2:77" x14ac:dyDescent="0.25">
      <c r="B35" s="28" t="str">
        <f t="shared" ref="B35" si="32">E358</f>
        <v>Mot 2</v>
      </c>
      <c r="C35" s="34"/>
      <c r="D35" s="34">
        <v>0</v>
      </c>
      <c r="E35" s="36"/>
      <c r="F35" s="28" t="str">
        <f>E362</f>
        <v>Mot 4</v>
      </c>
      <c r="G35" s="36"/>
      <c r="H35" s="21"/>
      <c r="I35" s="21"/>
      <c r="J35" s="22"/>
      <c r="K35" s="21"/>
      <c r="L35" s="21"/>
      <c r="M35" s="22"/>
      <c r="N35" s="28" t="str">
        <f>E362</f>
        <v>Mot 4</v>
      </c>
      <c r="O35" s="29"/>
      <c r="P35" s="28">
        <v>0</v>
      </c>
      <c r="Q35" s="34"/>
      <c r="R35" s="34" t="str">
        <f t="shared" ref="R35" si="33">E358</f>
        <v>Mot 2</v>
      </c>
      <c r="S35" s="36"/>
      <c r="T35" s="51"/>
      <c r="U35" s="28" t="str">
        <f t="shared" ref="U35" si="34">X358</f>
        <v>Mot 2</v>
      </c>
      <c r="V35" s="34"/>
      <c r="W35" s="34">
        <v>0</v>
      </c>
      <c r="X35" s="36"/>
      <c r="Y35" s="28" t="str">
        <f>X362</f>
        <v>Mot 4</v>
      </c>
      <c r="Z35" s="36"/>
      <c r="AA35" s="21"/>
      <c r="AB35" s="21"/>
      <c r="AC35" s="22"/>
      <c r="AD35" s="21"/>
      <c r="AE35" s="21"/>
      <c r="AF35" s="22"/>
      <c r="AG35" s="28" t="str">
        <f>X362</f>
        <v>Mot 4</v>
      </c>
      <c r="AH35" s="29"/>
      <c r="AI35" s="28">
        <v>0</v>
      </c>
      <c r="AJ35" s="34"/>
      <c r="AK35" s="34" t="str">
        <f t="shared" ref="AK35" si="35">X358</f>
        <v>Mot 2</v>
      </c>
      <c r="AL35" s="36"/>
      <c r="AM35" s="51"/>
      <c r="AN35" s="28" t="str">
        <f t="shared" ref="AN35" si="36">AQ358</f>
        <v>Mot 2</v>
      </c>
      <c r="AO35" s="34"/>
      <c r="AP35" s="34">
        <v>0</v>
      </c>
      <c r="AQ35" s="36"/>
      <c r="AR35" s="28" t="str">
        <f>AQ362</f>
        <v>Mot 4</v>
      </c>
      <c r="AS35" s="36"/>
      <c r="AT35" s="21"/>
      <c r="AU35" s="21"/>
      <c r="AV35" s="22"/>
      <c r="AW35" s="21"/>
      <c r="AX35" s="21"/>
      <c r="AY35" s="22"/>
      <c r="AZ35" s="28" t="str">
        <f>AQ362</f>
        <v>Mot 4</v>
      </c>
      <c r="BA35" s="29"/>
      <c r="BB35" s="28">
        <v>0</v>
      </c>
      <c r="BC35" s="34"/>
      <c r="BD35" s="34" t="str">
        <f t="shared" ref="BD35" si="37">AQ358</f>
        <v>Mot 2</v>
      </c>
      <c r="BE35" s="36"/>
      <c r="BF35" s="51"/>
      <c r="BG35" s="28" t="str">
        <f t="shared" ref="BG35" si="38">BJ358</f>
        <v>Mot 2</v>
      </c>
      <c r="BH35" s="34"/>
      <c r="BI35" s="34">
        <v>0</v>
      </c>
      <c r="BJ35" s="36"/>
      <c r="BK35" s="28" t="str">
        <f>BJ362</f>
        <v>Mot 4</v>
      </c>
      <c r="BL35" s="36"/>
      <c r="BM35" s="21"/>
      <c r="BN35" s="21"/>
      <c r="BO35" s="22"/>
      <c r="BP35" s="21"/>
      <c r="BQ35" s="21"/>
      <c r="BR35" s="22"/>
      <c r="BS35" s="28" t="str">
        <f>BJ362</f>
        <v>Mot 4</v>
      </c>
      <c r="BT35" s="29"/>
      <c r="BU35" s="28">
        <v>0</v>
      </c>
      <c r="BV35" s="34"/>
      <c r="BW35" s="34" t="str">
        <f t="shared" ref="BW35" si="39">BJ358</f>
        <v>Mot 2</v>
      </c>
      <c r="BX35" s="36"/>
      <c r="BY35" s="51"/>
    </row>
    <row r="36" spans="2:77" ht="15.75" thickBot="1" x14ac:dyDescent="0.3">
      <c r="B36" s="32"/>
      <c r="C36" s="35"/>
      <c r="D36" s="35"/>
      <c r="E36" s="37"/>
      <c r="F36" s="30"/>
      <c r="G36" s="38"/>
      <c r="H36" s="21"/>
      <c r="I36" s="21"/>
      <c r="J36" s="22"/>
      <c r="K36" s="21"/>
      <c r="L36" s="21"/>
      <c r="M36" s="22"/>
      <c r="N36" s="30"/>
      <c r="O36" s="31"/>
      <c r="P36" s="32"/>
      <c r="Q36" s="35"/>
      <c r="R36" s="35"/>
      <c r="S36" s="37"/>
      <c r="T36" s="51"/>
      <c r="U36" s="32"/>
      <c r="V36" s="35"/>
      <c r="W36" s="35"/>
      <c r="X36" s="37"/>
      <c r="Y36" s="30"/>
      <c r="Z36" s="38"/>
      <c r="AA36" s="21"/>
      <c r="AB36" s="21"/>
      <c r="AC36" s="22"/>
      <c r="AD36" s="21"/>
      <c r="AE36" s="21"/>
      <c r="AF36" s="22"/>
      <c r="AG36" s="30"/>
      <c r="AH36" s="31"/>
      <c r="AI36" s="32"/>
      <c r="AJ36" s="35"/>
      <c r="AK36" s="35"/>
      <c r="AL36" s="37"/>
      <c r="AM36" s="51"/>
      <c r="AN36" s="32"/>
      <c r="AO36" s="35"/>
      <c r="AP36" s="35"/>
      <c r="AQ36" s="37"/>
      <c r="AR36" s="30"/>
      <c r="AS36" s="38"/>
      <c r="AT36" s="21"/>
      <c r="AU36" s="21"/>
      <c r="AV36" s="22"/>
      <c r="AW36" s="21"/>
      <c r="AX36" s="21"/>
      <c r="AY36" s="22"/>
      <c r="AZ36" s="30"/>
      <c r="BA36" s="31"/>
      <c r="BB36" s="32"/>
      <c r="BC36" s="35"/>
      <c r="BD36" s="35"/>
      <c r="BE36" s="37"/>
      <c r="BF36" s="51"/>
      <c r="BG36" s="32"/>
      <c r="BH36" s="35"/>
      <c r="BI36" s="35"/>
      <c r="BJ36" s="37"/>
      <c r="BK36" s="30"/>
      <c r="BL36" s="38"/>
      <c r="BM36" s="21"/>
      <c r="BN36" s="21"/>
      <c r="BO36" s="22"/>
      <c r="BP36" s="21"/>
      <c r="BQ36" s="21"/>
      <c r="BR36" s="22"/>
      <c r="BS36" s="30"/>
      <c r="BT36" s="31"/>
      <c r="BU36" s="32"/>
      <c r="BV36" s="35"/>
      <c r="BW36" s="35"/>
      <c r="BX36" s="37"/>
      <c r="BY36" s="51"/>
    </row>
    <row r="37" spans="2:77" x14ac:dyDescent="0.25">
      <c r="B37" s="28" t="str">
        <f t="shared" ref="B37" si="40">E360</f>
        <v>Mot 3</v>
      </c>
      <c r="C37" s="34"/>
      <c r="D37" s="34">
        <v>0</v>
      </c>
      <c r="E37" s="36"/>
      <c r="F37" s="30">
        <v>0</v>
      </c>
      <c r="G37" s="38"/>
      <c r="H37" s="21"/>
      <c r="I37" s="21"/>
      <c r="J37" s="22"/>
      <c r="K37" s="21"/>
      <c r="L37" s="21"/>
      <c r="M37" s="22"/>
      <c r="N37" s="30">
        <v>0</v>
      </c>
      <c r="O37" s="31"/>
      <c r="P37" s="28">
        <v>0</v>
      </c>
      <c r="Q37" s="34"/>
      <c r="R37" s="34" t="str">
        <f t="shared" ref="R37" si="41">E360</f>
        <v>Mot 3</v>
      </c>
      <c r="S37" s="36"/>
      <c r="T37" s="51"/>
      <c r="U37" s="28" t="str">
        <f t="shared" ref="U37" si="42">X360</f>
        <v>Mot 3</v>
      </c>
      <c r="V37" s="34"/>
      <c r="W37" s="34">
        <v>0</v>
      </c>
      <c r="X37" s="36"/>
      <c r="Y37" s="30">
        <v>0</v>
      </c>
      <c r="Z37" s="38"/>
      <c r="AA37" s="21"/>
      <c r="AB37" s="21"/>
      <c r="AC37" s="22"/>
      <c r="AD37" s="21"/>
      <c r="AE37" s="21"/>
      <c r="AF37" s="22"/>
      <c r="AG37" s="30">
        <v>0</v>
      </c>
      <c r="AH37" s="31"/>
      <c r="AI37" s="28">
        <v>0</v>
      </c>
      <c r="AJ37" s="34"/>
      <c r="AK37" s="34" t="str">
        <f t="shared" ref="AK37" si="43">X360</f>
        <v>Mot 3</v>
      </c>
      <c r="AL37" s="36"/>
      <c r="AM37" s="51"/>
      <c r="AN37" s="28" t="str">
        <f t="shared" ref="AN37" si="44">AQ360</f>
        <v>Mot 3</v>
      </c>
      <c r="AO37" s="34"/>
      <c r="AP37" s="34">
        <v>0</v>
      </c>
      <c r="AQ37" s="36"/>
      <c r="AR37" s="30">
        <v>0</v>
      </c>
      <c r="AS37" s="38"/>
      <c r="AT37" s="21"/>
      <c r="AU37" s="21"/>
      <c r="AV37" s="22"/>
      <c r="AW37" s="21"/>
      <c r="AX37" s="21"/>
      <c r="AY37" s="22"/>
      <c r="AZ37" s="30">
        <v>0</v>
      </c>
      <c r="BA37" s="31"/>
      <c r="BB37" s="28">
        <v>0</v>
      </c>
      <c r="BC37" s="34"/>
      <c r="BD37" s="34" t="str">
        <f t="shared" ref="BD37" si="45">AQ360</f>
        <v>Mot 3</v>
      </c>
      <c r="BE37" s="36"/>
      <c r="BF37" s="51"/>
      <c r="BG37" s="28" t="str">
        <f t="shared" ref="BG37" si="46">BJ360</f>
        <v>Mot 3</v>
      </c>
      <c r="BH37" s="34"/>
      <c r="BI37" s="34">
        <v>0</v>
      </c>
      <c r="BJ37" s="36"/>
      <c r="BK37" s="30">
        <v>0</v>
      </c>
      <c r="BL37" s="38"/>
      <c r="BM37" s="21"/>
      <c r="BN37" s="21"/>
      <c r="BO37" s="22"/>
      <c r="BP37" s="21"/>
      <c r="BQ37" s="21"/>
      <c r="BR37" s="22"/>
      <c r="BS37" s="30">
        <v>0</v>
      </c>
      <c r="BT37" s="31"/>
      <c r="BU37" s="28">
        <v>0</v>
      </c>
      <c r="BV37" s="34"/>
      <c r="BW37" s="34" t="str">
        <f t="shared" ref="BW37" si="47">BJ360</f>
        <v>Mot 3</v>
      </c>
      <c r="BX37" s="36"/>
      <c r="BY37" s="51"/>
    </row>
    <row r="38" spans="2:77" ht="15.75" thickBot="1" x14ac:dyDescent="0.3">
      <c r="B38" s="32"/>
      <c r="C38" s="35"/>
      <c r="D38" s="35"/>
      <c r="E38" s="37"/>
      <c r="F38" s="32"/>
      <c r="G38" s="37"/>
      <c r="H38" s="23"/>
      <c r="I38" s="23"/>
      <c r="J38" s="24"/>
      <c r="K38" s="23"/>
      <c r="L38" s="23"/>
      <c r="M38" s="24"/>
      <c r="N38" s="32"/>
      <c r="O38" s="33"/>
      <c r="P38" s="32"/>
      <c r="Q38" s="35"/>
      <c r="R38" s="35"/>
      <c r="S38" s="37"/>
      <c r="T38" s="52"/>
      <c r="U38" s="32"/>
      <c r="V38" s="35"/>
      <c r="W38" s="35"/>
      <c r="X38" s="37"/>
      <c r="Y38" s="32"/>
      <c r="Z38" s="37"/>
      <c r="AA38" s="23"/>
      <c r="AB38" s="23"/>
      <c r="AC38" s="24"/>
      <c r="AD38" s="23"/>
      <c r="AE38" s="23"/>
      <c r="AF38" s="24"/>
      <c r="AG38" s="32"/>
      <c r="AH38" s="33"/>
      <c r="AI38" s="32"/>
      <c r="AJ38" s="35"/>
      <c r="AK38" s="35"/>
      <c r="AL38" s="37"/>
      <c r="AM38" s="52"/>
      <c r="AN38" s="32"/>
      <c r="AO38" s="35"/>
      <c r="AP38" s="35"/>
      <c r="AQ38" s="37"/>
      <c r="AR38" s="32"/>
      <c r="AS38" s="37"/>
      <c r="AT38" s="23"/>
      <c r="AU38" s="23"/>
      <c r="AV38" s="24"/>
      <c r="AW38" s="23"/>
      <c r="AX38" s="23"/>
      <c r="AY38" s="24"/>
      <c r="AZ38" s="32"/>
      <c r="BA38" s="33"/>
      <c r="BB38" s="32"/>
      <c r="BC38" s="35"/>
      <c r="BD38" s="35"/>
      <c r="BE38" s="37"/>
      <c r="BF38" s="52"/>
      <c r="BG38" s="32"/>
      <c r="BH38" s="35"/>
      <c r="BI38" s="35"/>
      <c r="BJ38" s="37"/>
      <c r="BK38" s="32"/>
      <c r="BL38" s="37"/>
      <c r="BM38" s="23"/>
      <c r="BN38" s="23"/>
      <c r="BO38" s="24"/>
      <c r="BP38" s="23"/>
      <c r="BQ38" s="23"/>
      <c r="BR38" s="24"/>
      <c r="BS38" s="32"/>
      <c r="BT38" s="33"/>
      <c r="BU38" s="32"/>
      <c r="BV38" s="35"/>
      <c r="BW38" s="35"/>
      <c r="BX38" s="37"/>
      <c r="BY38" s="52"/>
    </row>
    <row r="39" spans="2:77" ht="15.75" thickBot="1" x14ac:dyDescent="0.3"/>
    <row r="40" spans="2:77" ht="15.75" thickBot="1" x14ac:dyDescent="0.3">
      <c r="B40" s="17" t="s">
        <v>0</v>
      </c>
      <c r="C40" s="18"/>
      <c r="D40" s="18"/>
      <c r="E40" s="18"/>
      <c r="F40" s="2" t="s">
        <v>1</v>
      </c>
      <c r="G40" s="3">
        <v>0</v>
      </c>
      <c r="H40" s="17" t="s">
        <v>3</v>
      </c>
      <c r="I40" s="18"/>
      <c r="J40" s="19"/>
      <c r="K40" s="17" t="s">
        <v>3</v>
      </c>
      <c r="L40" s="18"/>
      <c r="M40" s="19"/>
      <c r="N40" s="3">
        <v>0</v>
      </c>
      <c r="O40" s="2" t="s">
        <v>1</v>
      </c>
      <c r="P40" s="53" t="s">
        <v>0</v>
      </c>
      <c r="Q40" s="54"/>
      <c r="R40" s="54"/>
      <c r="S40" s="55"/>
      <c r="T40" s="50"/>
      <c r="U40" s="17" t="s">
        <v>0</v>
      </c>
      <c r="V40" s="18"/>
      <c r="W40" s="18"/>
      <c r="X40" s="18"/>
      <c r="Y40" s="2" t="s">
        <v>1</v>
      </c>
      <c r="Z40" s="3">
        <v>0</v>
      </c>
      <c r="AA40" s="17" t="s">
        <v>3</v>
      </c>
      <c r="AB40" s="18"/>
      <c r="AC40" s="19"/>
      <c r="AD40" s="17" t="s">
        <v>3</v>
      </c>
      <c r="AE40" s="18"/>
      <c r="AF40" s="19"/>
      <c r="AG40" s="3">
        <v>0</v>
      </c>
      <c r="AH40" s="2" t="s">
        <v>1</v>
      </c>
      <c r="AI40" s="53" t="s">
        <v>0</v>
      </c>
      <c r="AJ40" s="54"/>
      <c r="AK40" s="54"/>
      <c r="AL40" s="55"/>
      <c r="AM40" s="50"/>
      <c r="AN40" s="17" t="s">
        <v>0</v>
      </c>
      <c r="AO40" s="18"/>
      <c r="AP40" s="18"/>
      <c r="AQ40" s="18"/>
      <c r="AR40" s="2" t="s">
        <v>1</v>
      </c>
      <c r="AS40" s="3">
        <v>0</v>
      </c>
      <c r="AT40" s="17" t="s">
        <v>3</v>
      </c>
      <c r="AU40" s="18"/>
      <c r="AV40" s="19"/>
      <c r="AW40" s="17" t="s">
        <v>3</v>
      </c>
      <c r="AX40" s="18"/>
      <c r="AY40" s="19"/>
      <c r="AZ40" s="3">
        <v>0</v>
      </c>
      <c r="BA40" s="2" t="s">
        <v>1</v>
      </c>
      <c r="BB40" s="53" t="s">
        <v>0</v>
      </c>
      <c r="BC40" s="54"/>
      <c r="BD40" s="54"/>
      <c r="BE40" s="55"/>
      <c r="BF40" s="50"/>
      <c r="BG40" s="17" t="s">
        <v>0</v>
      </c>
      <c r="BH40" s="18"/>
      <c r="BI40" s="18"/>
      <c r="BJ40" s="18"/>
      <c r="BK40" s="2" t="s">
        <v>1</v>
      </c>
      <c r="BL40" s="3">
        <v>0</v>
      </c>
      <c r="BM40" s="17" t="s">
        <v>3</v>
      </c>
      <c r="BN40" s="18"/>
      <c r="BO40" s="19"/>
      <c r="BP40" s="17" t="s">
        <v>3</v>
      </c>
      <c r="BQ40" s="18"/>
      <c r="BR40" s="19"/>
      <c r="BS40" s="3">
        <v>0</v>
      </c>
      <c r="BT40" s="2" t="s">
        <v>1</v>
      </c>
      <c r="BU40" s="53" t="s">
        <v>0</v>
      </c>
      <c r="BV40" s="54"/>
      <c r="BW40" s="54"/>
      <c r="BX40" s="55"/>
      <c r="BY40" s="50"/>
    </row>
    <row r="41" spans="2:77" x14ac:dyDescent="0.25">
      <c r="B41" s="17" t="s">
        <v>4</v>
      </c>
      <c r="C41" s="47"/>
      <c r="D41" s="45">
        <v>0</v>
      </c>
      <c r="E41" s="19"/>
      <c r="F41" s="39" t="s">
        <v>2</v>
      </c>
      <c r="G41" s="4">
        <v>0</v>
      </c>
      <c r="H41" s="20"/>
      <c r="I41" s="21"/>
      <c r="J41" s="22"/>
      <c r="K41" s="20"/>
      <c r="L41" s="21"/>
      <c r="M41" s="22"/>
      <c r="N41" s="4">
        <v>0</v>
      </c>
      <c r="O41" s="25" t="s">
        <v>2</v>
      </c>
      <c r="P41" s="28">
        <v>0</v>
      </c>
      <c r="Q41" s="34"/>
      <c r="R41" s="34" t="s">
        <v>4</v>
      </c>
      <c r="S41" s="36"/>
      <c r="T41" s="51"/>
      <c r="U41" s="17" t="s">
        <v>25</v>
      </c>
      <c r="V41" s="47"/>
      <c r="W41" s="45">
        <v>0</v>
      </c>
      <c r="X41" s="19"/>
      <c r="Y41" s="39" t="s">
        <v>2</v>
      </c>
      <c r="Z41" s="4">
        <v>0</v>
      </c>
      <c r="AA41" s="20"/>
      <c r="AB41" s="21"/>
      <c r="AC41" s="22"/>
      <c r="AD41" s="20"/>
      <c r="AE41" s="21"/>
      <c r="AF41" s="22"/>
      <c r="AG41" s="4">
        <v>0</v>
      </c>
      <c r="AH41" s="25" t="s">
        <v>2</v>
      </c>
      <c r="AI41" s="28">
        <v>0</v>
      </c>
      <c r="AJ41" s="34"/>
      <c r="AK41" s="34" t="s">
        <v>25</v>
      </c>
      <c r="AL41" s="36"/>
      <c r="AM41" s="51"/>
      <c r="AN41" s="17" t="s">
        <v>29</v>
      </c>
      <c r="AO41" s="47"/>
      <c r="AP41" s="45">
        <v>0</v>
      </c>
      <c r="AQ41" s="19"/>
      <c r="AR41" s="39" t="s">
        <v>2</v>
      </c>
      <c r="AS41" s="4">
        <v>0</v>
      </c>
      <c r="AT41" s="20"/>
      <c r="AU41" s="21"/>
      <c r="AV41" s="22"/>
      <c r="AW41" s="20"/>
      <c r="AX41" s="21"/>
      <c r="AY41" s="22"/>
      <c r="AZ41" s="4">
        <v>0</v>
      </c>
      <c r="BA41" s="25" t="s">
        <v>2</v>
      </c>
      <c r="BB41" s="28">
        <v>0</v>
      </c>
      <c r="BC41" s="34"/>
      <c r="BD41" s="34" t="s">
        <v>29</v>
      </c>
      <c r="BE41" s="36"/>
      <c r="BF41" s="51"/>
      <c r="BG41" s="17" t="s">
        <v>32</v>
      </c>
      <c r="BH41" s="47"/>
      <c r="BI41" s="45">
        <v>0</v>
      </c>
      <c r="BJ41" s="19"/>
      <c r="BK41" s="39" t="s">
        <v>2</v>
      </c>
      <c r="BL41" s="4">
        <v>0</v>
      </c>
      <c r="BM41" s="20"/>
      <c r="BN41" s="21"/>
      <c r="BO41" s="22"/>
      <c r="BP41" s="20"/>
      <c r="BQ41" s="21"/>
      <c r="BR41" s="22"/>
      <c r="BS41" s="4">
        <v>0</v>
      </c>
      <c r="BT41" s="25" t="s">
        <v>2</v>
      </c>
      <c r="BU41" s="28">
        <v>0</v>
      </c>
      <c r="BV41" s="34"/>
      <c r="BW41" s="34" t="s">
        <v>32</v>
      </c>
      <c r="BX41" s="36"/>
      <c r="BY41" s="51"/>
    </row>
    <row r="42" spans="2:77" ht="15.75" thickBot="1" x14ac:dyDescent="0.3">
      <c r="B42" s="48"/>
      <c r="C42" s="49"/>
      <c r="D42" s="46"/>
      <c r="E42" s="24"/>
      <c r="F42" s="40"/>
      <c r="G42" s="5">
        <v>0</v>
      </c>
      <c r="H42" s="20"/>
      <c r="I42" s="21"/>
      <c r="J42" s="22"/>
      <c r="K42" s="20"/>
      <c r="L42" s="21"/>
      <c r="M42" s="22"/>
      <c r="N42" s="5">
        <v>0</v>
      </c>
      <c r="O42" s="26"/>
      <c r="P42" s="32"/>
      <c r="Q42" s="35"/>
      <c r="R42" s="35"/>
      <c r="S42" s="37"/>
      <c r="T42" s="51"/>
      <c r="U42" s="48"/>
      <c r="V42" s="49"/>
      <c r="W42" s="46"/>
      <c r="X42" s="24"/>
      <c r="Y42" s="40"/>
      <c r="Z42" s="5">
        <v>0</v>
      </c>
      <c r="AA42" s="20"/>
      <c r="AB42" s="21"/>
      <c r="AC42" s="22"/>
      <c r="AD42" s="20"/>
      <c r="AE42" s="21"/>
      <c r="AF42" s="22"/>
      <c r="AG42" s="5">
        <v>0</v>
      </c>
      <c r="AH42" s="26"/>
      <c r="AI42" s="32"/>
      <c r="AJ42" s="35"/>
      <c r="AK42" s="35"/>
      <c r="AL42" s="37"/>
      <c r="AM42" s="51"/>
      <c r="AN42" s="48"/>
      <c r="AO42" s="49"/>
      <c r="AP42" s="46"/>
      <c r="AQ42" s="24"/>
      <c r="AR42" s="40"/>
      <c r="AS42" s="5">
        <v>0</v>
      </c>
      <c r="AT42" s="20"/>
      <c r="AU42" s="21"/>
      <c r="AV42" s="22"/>
      <c r="AW42" s="20"/>
      <c r="AX42" s="21"/>
      <c r="AY42" s="22"/>
      <c r="AZ42" s="5">
        <v>0</v>
      </c>
      <c r="BA42" s="26"/>
      <c r="BB42" s="32"/>
      <c r="BC42" s="35"/>
      <c r="BD42" s="35"/>
      <c r="BE42" s="37"/>
      <c r="BF42" s="51"/>
      <c r="BG42" s="48"/>
      <c r="BH42" s="49"/>
      <c r="BI42" s="46"/>
      <c r="BJ42" s="24"/>
      <c r="BK42" s="40"/>
      <c r="BL42" s="5">
        <v>0</v>
      </c>
      <c r="BM42" s="20"/>
      <c r="BN42" s="21"/>
      <c r="BO42" s="22"/>
      <c r="BP42" s="20"/>
      <c r="BQ42" s="21"/>
      <c r="BR42" s="22"/>
      <c r="BS42" s="5">
        <v>0</v>
      </c>
      <c r="BT42" s="26"/>
      <c r="BU42" s="32"/>
      <c r="BV42" s="35"/>
      <c r="BW42" s="35"/>
      <c r="BX42" s="37"/>
      <c r="BY42" s="51"/>
    </row>
    <row r="43" spans="2:77" x14ac:dyDescent="0.25">
      <c r="B43" s="20" t="s">
        <v>5</v>
      </c>
      <c r="C43" s="44"/>
      <c r="D43" s="43">
        <v>0</v>
      </c>
      <c r="E43" s="22"/>
      <c r="F43" s="41"/>
      <c r="G43" s="6">
        <v>0</v>
      </c>
      <c r="H43" s="20"/>
      <c r="I43" s="21"/>
      <c r="J43" s="22"/>
      <c r="K43" s="20"/>
      <c r="L43" s="21"/>
      <c r="M43" s="22"/>
      <c r="N43" s="6">
        <v>0</v>
      </c>
      <c r="O43" s="26"/>
      <c r="P43" s="28">
        <v>0</v>
      </c>
      <c r="Q43" s="34"/>
      <c r="R43" s="34" t="s">
        <v>5</v>
      </c>
      <c r="S43" s="36"/>
      <c r="T43" s="51"/>
      <c r="U43" s="20" t="s">
        <v>26</v>
      </c>
      <c r="V43" s="44"/>
      <c r="W43" s="43">
        <v>0</v>
      </c>
      <c r="X43" s="22"/>
      <c r="Y43" s="41"/>
      <c r="Z43" s="6">
        <v>0</v>
      </c>
      <c r="AA43" s="20"/>
      <c r="AB43" s="21"/>
      <c r="AC43" s="22"/>
      <c r="AD43" s="20"/>
      <c r="AE43" s="21"/>
      <c r="AF43" s="22"/>
      <c r="AG43" s="6">
        <v>0</v>
      </c>
      <c r="AH43" s="26"/>
      <c r="AI43" s="28">
        <v>0</v>
      </c>
      <c r="AJ43" s="34"/>
      <c r="AK43" s="34" t="s">
        <v>26</v>
      </c>
      <c r="AL43" s="36"/>
      <c r="AM43" s="51"/>
      <c r="AN43" s="20" t="s">
        <v>30</v>
      </c>
      <c r="AO43" s="44"/>
      <c r="AP43" s="43">
        <v>0</v>
      </c>
      <c r="AQ43" s="22"/>
      <c r="AR43" s="41"/>
      <c r="AS43" s="6">
        <v>0</v>
      </c>
      <c r="AT43" s="20"/>
      <c r="AU43" s="21"/>
      <c r="AV43" s="22"/>
      <c r="AW43" s="20"/>
      <c r="AX43" s="21"/>
      <c r="AY43" s="22"/>
      <c r="AZ43" s="6">
        <v>0</v>
      </c>
      <c r="BA43" s="26"/>
      <c r="BB43" s="28">
        <v>0</v>
      </c>
      <c r="BC43" s="34"/>
      <c r="BD43" s="34" t="s">
        <v>30</v>
      </c>
      <c r="BE43" s="36"/>
      <c r="BF43" s="51"/>
      <c r="BG43" s="20"/>
      <c r="BH43" s="44"/>
      <c r="BI43" s="43">
        <v>0</v>
      </c>
      <c r="BJ43" s="22"/>
      <c r="BK43" s="41"/>
      <c r="BL43" s="6">
        <v>0</v>
      </c>
      <c r="BM43" s="20"/>
      <c r="BN43" s="21"/>
      <c r="BO43" s="22"/>
      <c r="BP43" s="20"/>
      <c r="BQ43" s="21"/>
      <c r="BR43" s="22"/>
      <c r="BS43" s="6">
        <v>0</v>
      </c>
      <c r="BT43" s="26"/>
      <c r="BU43" s="28">
        <v>0</v>
      </c>
      <c r="BV43" s="34"/>
      <c r="BW43" s="34"/>
      <c r="BX43" s="36"/>
      <c r="BY43" s="51"/>
    </row>
    <row r="44" spans="2:77" ht="15.75" thickBot="1" x14ac:dyDescent="0.3">
      <c r="B44" s="20"/>
      <c r="C44" s="44"/>
      <c r="D44" s="43"/>
      <c r="E44" s="22"/>
      <c r="F44" s="41"/>
      <c r="G44" s="7">
        <v>0</v>
      </c>
      <c r="H44" s="20"/>
      <c r="I44" s="21"/>
      <c r="J44" s="22"/>
      <c r="K44" s="20"/>
      <c r="L44" s="21"/>
      <c r="M44" s="22"/>
      <c r="N44" s="7">
        <v>0</v>
      </c>
      <c r="O44" s="26"/>
      <c r="P44" s="32"/>
      <c r="Q44" s="35"/>
      <c r="R44" s="35"/>
      <c r="S44" s="37"/>
      <c r="T44" s="51"/>
      <c r="U44" s="20"/>
      <c r="V44" s="44"/>
      <c r="W44" s="43"/>
      <c r="X44" s="22"/>
      <c r="Y44" s="41"/>
      <c r="Z44" s="7">
        <v>0</v>
      </c>
      <c r="AA44" s="20"/>
      <c r="AB44" s="21"/>
      <c r="AC44" s="22"/>
      <c r="AD44" s="20"/>
      <c r="AE44" s="21"/>
      <c r="AF44" s="22"/>
      <c r="AG44" s="7">
        <v>0</v>
      </c>
      <c r="AH44" s="26"/>
      <c r="AI44" s="32"/>
      <c r="AJ44" s="35"/>
      <c r="AK44" s="35"/>
      <c r="AL44" s="37"/>
      <c r="AM44" s="51"/>
      <c r="AN44" s="20"/>
      <c r="AO44" s="44"/>
      <c r="AP44" s="43"/>
      <c r="AQ44" s="22"/>
      <c r="AR44" s="41"/>
      <c r="AS44" s="7">
        <v>0</v>
      </c>
      <c r="AT44" s="20"/>
      <c r="AU44" s="21"/>
      <c r="AV44" s="22"/>
      <c r="AW44" s="20"/>
      <c r="AX44" s="21"/>
      <c r="AY44" s="22"/>
      <c r="AZ44" s="7">
        <v>0</v>
      </c>
      <c r="BA44" s="26"/>
      <c r="BB44" s="32"/>
      <c r="BC44" s="35"/>
      <c r="BD44" s="35"/>
      <c r="BE44" s="37"/>
      <c r="BF44" s="51"/>
      <c r="BG44" s="20"/>
      <c r="BH44" s="44"/>
      <c r="BI44" s="43"/>
      <c r="BJ44" s="22"/>
      <c r="BK44" s="41"/>
      <c r="BL44" s="7">
        <v>0</v>
      </c>
      <c r="BM44" s="20"/>
      <c r="BN44" s="21"/>
      <c r="BO44" s="22"/>
      <c r="BP44" s="20"/>
      <c r="BQ44" s="21"/>
      <c r="BR44" s="22"/>
      <c r="BS44" s="7">
        <v>0</v>
      </c>
      <c r="BT44" s="26"/>
      <c r="BU44" s="32"/>
      <c r="BV44" s="35"/>
      <c r="BW44" s="35"/>
      <c r="BX44" s="37"/>
      <c r="BY44" s="51"/>
    </row>
    <row r="45" spans="2:77" x14ac:dyDescent="0.25">
      <c r="B45" s="28" t="str">
        <f>E356</f>
        <v>Mot 1</v>
      </c>
      <c r="C45" s="34"/>
      <c r="D45" s="34">
        <v>0</v>
      </c>
      <c r="E45" s="36"/>
      <c r="F45" s="41"/>
      <c r="G45" s="8">
        <v>0</v>
      </c>
      <c r="H45" s="20"/>
      <c r="I45" s="21"/>
      <c r="J45" s="22"/>
      <c r="K45" s="20"/>
      <c r="L45" s="21"/>
      <c r="M45" s="22"/>
      <c r="N45" s="8">
        <v>0</v>
      </c>
      <c r="O45" s="26"/>
      <c r="P45" s="28">
        <v>0</v>
      </c>
      <c r="Q45" s="34"/>
      <c r="R45" s="34" t="str">
        <f>E356</f>
        <v>Mot 1</v>
      </c>
      <c r="S45" s="36"/>
      <c r="T45" s="51"/>
      <c r="U45" s="28" t="str">
        <f>X356</f>
        <v>Mot 1</v>
      </c>
      <c r="V45" s="34"/>
      <c r="W45" s="34">
        <v>0</v>
      </c>
      <c r="X45" s="36"/>
      <c r="Y45" s="41"/>
      <c r="Z45" s="8">
        <v>0</v>
      </c>
      <c r="AA45" s="20"/>
      <c r="AB45" s="21"/>
      <c r="AC45" s="22"/>
      <c r="AD45" s="20"/>
      <c r="AE45" s="21"/>
      <c r="AF45" s="22"/>
      <c r="AG45" s="8">
        <v>0</v>
      </c>
      <c r="AH45" s="26"/>
      <c r="AI45" s="28">
        <v>0</v>
      </c>
      <c r="AJ45" s="34"/>
      <c r="AK45" s="34" t="str">
        <f>X356</f>
        <v>Mot 1</v>
      </c>
      <c r="AL45" s="36"/>
      <c r="AM45" s="51"/>
      <c r="AN45" s="28" t="str">
        <f>AQ356</f>
        <v>Mot 1</v>
      </c>
      <c r="AO45" s="34"/>
      <c r="AP45" s="34">
        <v>0</v>
      </c>
      <c r="AQ45" s="36"/>
      <c r="AR45" s="41"/>
      <c r="AS45" s="8">
        <v>0</v>
      </c>
      <c r="AT45" s="20"/>
      <c r="AU45" s="21"/>
      <c r="AV45" s="22"/>
      <c r="AW45" s="20"/>
      <c r="AX45" s="21"/>
      <c r="AY45" s="22"/>
      <c r="AZ45" s="8">
        <v>0</v>
      </c>
      <c r="BA45" s="26"/>
      <c r="BB45" s="28">
        <v>0</v>
      </c>
      <c r="BC45" s="34"/>
      <c r="BD45" s="34" t="str">
        <f>AQ356</f>
        <v>Mot 1</v>
      </c>
      <c r="BE45" s="36"/>
      <c r="BF45" s="51"/>
      <c r="BG45" s="28" t="str">
        <f>BJ356</f>
        <v>Mot 1</v>
      </c>
      <c r="BH45" s="34"/>
      <c r="BI45" s="34">
        <v>0</v>
      </c>
      <c r="BJ45" s="36"/>
      <c r="BK45" s="41"/>
      <c r="BL45" s="8">
        <v>0</v>
      </c>
      <c r="BM45" s="20"/>
      <c r="BN45" s="21"/>
      <c r="BO45" s="22"/>
      <c r="BP45" s="20"/>
      <c r="BQ45" s="21"/>
      <c r="BR45" s="22"/>
      <c r="BS45" s="8">
        <v>0</v>
      </c>
      <c r="BT45" s="26"/>
      <c r="BU45" s="28">
        <v>0</v>
      </c>
      <c r="BV45" s="34"/>
      <c r="BW45" s="34" t="str">
        <f>BJ356</f>
        <v>Mot 1</v>
      </c>
      <c r="BX45" s="36"/>
      <c r="BY45" s="51"/>
    </row>
    <row r="46" spans="2:77" ht="15.75" thickBot="1" x14ac:dyDescent="0.3">
      <c r="B46" s="32"/>
      <c r="C46" s="35"/>
      <c r="D46" s="35"/>
      <c r="E46" s="37"/>
      <c r="F46" s="42"/>
      <c r="G46" s="9">
        <v>0</v>
      </c>
      <c r="H46" s="20"/>
      <c r="I46" s="21"/>
      <c r="J46" s="22"/>
      <c r="K46" s="20"/>
      <c r="L46" s="21"/>
      <c r="M46" s="22"/>
      <c r="N46" s="9">
        <v>0</v>
      </c>
      <c r="O46" s="27"/>
      <c r="P46" s="32"/>
      <c r="Q46" s="35"/>
      <c r="R46" s="35"/>
      <c r="S46" s="37"/>
      <c r="T46" s="51"/>
      <c r="U46" s="32"/>
      <c r="V46" s="35"/>
      <c r="W46" s="35"/>
      <c r="X46" s="37"/>
      <c r="Y46" s="42"/>
      <c r="Z46" s="9">
        <v>0</v>
      </c>
      <c r="AA46" s="20"/>
      <c r="AB46" s="21"/>
      <c r="AC46" s="22"/>
      <c r="AD46" s="20"/>
      <c r="AE46" s="21"/>
      <c r="AF46" s="22"/>
      <c r="AG46" s="9">
        <v>0</v>
      </c>
      <c r="AH46" s="27"/>
      <c r="AI46" s="32"/>
      <c r="AJ46" s="35"/>
      <c r="AK46" s="35"/>
      <c r="AL46" s="37"/>
      <c r="AM46" s="51"/>
      <c r="AN46" s="32"/>
      <c r="AO46" s="35"/>
      <c r="AP46" s="35"/>
      <c r="AQ46" s="37"/>
      <c r="AR46" s="42"/>
      <c r="AS46" s="9">
        <v>0</v>
      </c>
      <c r="AT46" s="20"/>
      <c r="AU46" s="21"/>
      <c r="AV46" s="22"/>
      <c r="AW46" s="20"/>
      <c r="AX46" s="21"/>
      <c r="AY46" s="22"/>
      <c r="AZ46" s="9">
        <v>0</v>
      </c>
      <c r="BA46" s="27"/>
      <c r="BB46" s="32"/>
      <c r="BC46" s="35"/>
      <c r="BD46" s="35"/>
      <c r="BE46" s="37"/>
      <c r="BF46" s="51"/>
      <c r="BG46" s="32"/>
      <c r="BH46" s="35"/>
      <c r="BI46" s="35"/>
      <c r="BJ46" s="37"/>
      <c r="BK46" s="42"/>
      <c r="BL46" s="9">
        <v>0</v>
      </c>
      <c r="BM46" s="20"/>
      <c r="BN46" s="21"/>
      <c r="BO46" s="22"/>
      <c r="BP46" s="20"/>
      <c r="BQ46" s="21"/>
      <c r="BR46" s="22"/>
      <c r="BS46" s="9">
        <v>0</v>
      </c>
      <c r="BT46" s="27"/>
      <c r="BU46" s="32"/>
      <c r="BV46" s="35"/>
      <c r="BW46" s="35"/>
      <c r="BX46" s="37"/>
      <c r="BY46" s="51"/>
    </row>
    <row r="47" spans="2:77" x14ac:dyDescent="0.25">
      <c r="B47" s="28" t="str">
        <f t="shared" ref="B47" si="48">E358</f>
        <v>Mot 2</v>
      </c>
      <c r="C47" s="34"/>
      <c r="D47" s="34">
        <v>0</v>
      </c>
      <c r="E47" s="36"/>
      <c r="F47" s="28" t="str">
        <f>E362</f>
        <v>Mot 4</v>
      </c>
      <c r="G47" s="36"/>
      <c r="H47" s="21"/>
      <c r="I47" s="21"/>
      <c r="J47" s="22"/>
      <c r="K47" s="21"/>
      <c r="L47" s="21"/>
      <c r="M47" s="22"/>
      <c r="N47" s="28" t="str">
        <f>E362</f>
        <v>Mot 4</v>
      </c>
      <c r="O47" s="29"/>
      <c r="P47" s="28">
        <v>0</v>
      </c>
      <c r="Q47" s="34"/>
      <c r="R47" s="34" t="str">
        <f t="shared" ref="R47" si="49">E358</f>
        <v>Mot 2</v>
      </c>
      <c r="S47" s="36"/>
      <c r="T47" s="51"/>
      <c r="U47" s="28" t="str">
        <f t="shared" ref="U47" si="50">X358</f>
        <v>Mot 2</v>
      </c>
      <c r="V47" s="34"/>
      <c r="W47" s="34">
        <v>0</v>
      </c>
      <c r="X47" s="36"/>
      <c r="Y47" s="28" t="str">
        <f>X362</f>
        <v>Mot 4</v>
      </c>
      <c r="Z47" s="36"/>
      <c r="AA47" s="21"/>
      <c r="AB47" s="21"/>
      <c r="AC47" s="22"/>
      <c r="AD47" s="21"/>
      <c r="AE47" s="21"/>
      <c r="AF47" s="22"/>
      <c r="AG47" s="28" t="str">
        <f>X362</f>
        <v>Mot 4</v>
      </c>
      <c r="AH47" s="29"/>
      <c r="AI47" s="28">
        <v>0</v>
      </c>
      <c r="AJ47" s="34"/>
      <c r="AK47" s="34" t="str">
        <f t="shared" ref="AK47" si="51">X358</f>
        <v>Mot 2</v>
      </c>
      <c r="AL47" s="36"/>
      <c r="AM47" s="51"/>
      <c r="AN47" s="28" t="str">
        <f t="shared" ref="AN47" si="52">AQ358</f>
        <v>Mot 2</v>
      </c>
      <c r="AO47" s="34"/>
      <c r="AP47" s="34">
        <v>0</v>
      </c>
      <c r="AQ47" s="36"/>
      <c r="AR47" s="28" t="str">
        <f>AQ362</f>
        <v>Mot 4</v>
      </c>
      <c r="AS47" s="36"/>
      <c r="AT47" s="21"/>
      <c r="AU47" s="21"/>
      <c r="AV47" s="22"/>
      <c r="AW47" s="21"/>
      <c r="AX47" s="21"/>
      <c r="AY47" s="22"/>
      <c r="AZ47" s="28" t="str">
        <f>AQ362</f>
        <v>Mot 4</v>
      </c>
      <c r="BA47" s="29"/>
      <c r="BB47" s="28">
        <v>0</v>
      </c>
      <c r="BC47" s="34"/>
      <c r="BD47" s="34" t="str">
        <f t="shared" ref="BD47" si="53">AQ358</f>
        <v>Mot 2</v>
      </c>
      <c r="BE47" s="36"/>
      <c r="BF47" s="51"/>
      <c r="BG47" s="28" t="str">
        <f t="shared" ref="BG47" si="54">BJ358</f>
        <v>Mot 2</v>
      </c>
      <c r="BH47" s="34"/>
      <c r="BI47" s="34">
        <v>0</v>
      </c>
      <c r="BJ47" s="36"/>
      <c r="BK47" s="28" t="str">
        <f>BJ362</f>
        <v>Mot 4</v>
      </c>
      <c r="BL47" s="36"/>
      <c r="BM47" s="21"/>
      <c r="BN47" s="21"/>
      <c r="BO47" s="22"/>
      <c r="BP47" s="21"/>
      <c r="BQ47" s="21"/>
      <c r="BR47" s="22"/>
      <c r="BS47" s="28" t="str">
        <f>BJ362</f>
        <v>Mot 4</v>
      </c>
      <c r="BT47" s="29"/>
      <c r="BU47" s="28">
        <v>0</v>
      </c>
      <c r="BV47" s="34"/>
      <c r="BW47" s="34" t="str">
        <f t="shared" ref="BW47" si="55">BJ358</f>
        <v>Mot 2</v>
      </c>
      <c r="BX47" s="36"/>
      <c r="BY47" s="51"/>
    </row>
    <row r="48" spans="2:77" ht="15.75" thickBot="1" x14ac:dyDescent="0.3">
      <c r="B48" s="32"/>
      <c r="C48" s="35"/>
      <c r="D48" s="35"/>
      <c r="E48" s="37"/>
      <c r="F48" s="30"/>
      <c r="G48" s="38"/>
      <c r="H48" s="21"/>
      <c r="I48" s="21"/>
      <c r="J48" s="22"/>
      <c r="K48" s="21"/>
      <c r="L48" s="21"/>
      <c r="M48" s="22"/>
      <c r="N48" s="30"/>
      <c r="O48" s="31"/>
      <c r="P48" s="32"/>
      <c r="Q48" s="35"/>
      <c r="R48" s="35"/>
      <c r="S48" s="37"/>
      <c r="T48" s="51"/>
      <c r="U48" s="32"/>
      <c r="V48" s="35"/>
      <c r="W48" s="35"/>
      <c r="X48" s="37"/>
      <c r="Y48" s="30"/>
      <c r="Z48" s="38"/>
      <c r="AA48" s="21"/>
      <c r="AB48" s="21"/>
      <c r="AC48" s="22"/>
      <c r="AD48" s="21"/>
      <c r="AE48" s="21"/>
      <c r="AF48" s="22"/>
      <c r="AG48" s="30"/>
      <c r="AH48" s="31"/>
      <c r="AI48" s="32"/>
      <c r="AJ48" s="35"/>
      <c r="AK48" s="35"/>
      <c r="AL48" s="37"/>
      <c r="AM48" s="51"/>
      <c r="AN48" s="32"/>
      <c r="AO48" s="35"/>
      <c r="AP48" s="35"/>
      <c r="AQ48" s="37"/>
      <c r="AR48" s="30"/>
      <c r="AS48" s="38"/>
      <c r="AT48" s="21"/>
      <c r="AU48" s="21"/>
      <c r="AV48" s="22"/>
      <c r="AW48" s="21"/>
      <c r="AX48" s="21"/>
      <c r="AY48" s="22"/>
      <c r="AZ48" s="30"/>
      <c r="BA48" s="31"/>
      <c r="BB48" s="32"/>
      <c r="BC48" s="35"/>
      <c r="BD48" s="35"/>
      <c r="BE48" s="37"/>
      <c r="BF48" s="51"/>
      <c r="BG48" s="32"/>
      <c r="BH48" s="35"/>
      <c r="BI48" s="35"/>
      <c r="BJ48" s="37"/>
      <c r="BK48" s="30"/>
      <c r="BL48" s="38"/>
      <c r="BM48" s="21"/>
      <c r="BN48" s="21"/>
      <c r="BO48" s="22"/>
      <c r="BP48" s="21"/>
      <c r="BQ48" s="21"/>
      <c r="BR48" s="22"/>
      <c r="BS48" s="30"/>
      <c r="BT48" s="31"/>
      <c r="BU48" s="32"/>
      <c r="BV48" s="35"/>
      <c r="BW48" s="35"/>
      <c r="BX48" s="37"/>
      <c r="BY48" s="51"/>
    </row>
    <row r="49" spans="2:77" x14ac:dyDescent="0.25">
      <c r="B49" s="28" t="str">
        <f t="shared" ref="B49" si="56">E360</f>
        <v>Mot 3</v>
      </c>
      <c r="C49" s="34"/>
      <c r="D49" s="34">
        <v>0</v>
      </c>
      <c r="E49" s="36"/>
      <c r="F49" s="30">
        <v>0</v>
      </c>
      <c r="G49" s="38"/>
      <c r="H49" s="21"/>
      <c r="I49" s="21"/>
      <c r="J49" s="22"/>
      <c r="K49" s="21"/>
      <c r="L49" s="21"/>
      <c r="M49" s="22"/>
      <c r="N49" s="30">
        <v>0</v>
      </c>
      <c r="O49" s="31"/>
      <c r="P49" s="28">
        <v>0</v>
      </c>
      <c r="Q49" s="34"/>
      <c r="R49" s="34" t="str">
        <f t="shared" ref="R49" si="57">E360</f>
        <v>Mot 3</v>
      </c>
      <c r="S49" s="36"/>
      <c r="T49" s="51"/>
      <c r="U49" s="28" t="str">
        <f t="shared" ref="U49" si="58">X360</f>
        <v>Mot 3</v>
      </c>
      <c r="V49" s="34"/>
      <c r="W49" s="34">
        <v>0</v>
      </c>
      <c r="X49" s="36"/>
      <c r="Y49" s="30">
        <v>0</v>
      </c>
      <c r="Z49" s="38"/>
      <c r="AA49" s="21"/>
      <c r="AB49" s="21"/>
      <c r="AC49" s="22"/>
      <c r="AD49" s="21"/>
      <c r="AE49" s="21"/>
      <c r="AF49" s="22"/>
      <c r="AG49" s="30">
        <v>0</v>
      </c>
      <c r="AH49" s="31"/>
      <c r="AI49" s="28">
        <v>0</v>
      </c>
      <c r="AJ49" s="34"/>
      <c r="AK49" s="34" t="str">
        <f t="shared" ref="AK49" si="59">X360</f>
        <v>Mot 3</v>
      </c>
      <c r="AL49" s="36"/>
      <c r="AM49" s="51"/>
      <c r="AN49" s="28" t="str">
        <f t="shared" ref="AN49" si="60">AQ360</f>
        <v>Mot 3</v>
      </c>
      <c r="AO49" s="34"/>
      <c r="AP49" s="34">
        <v>0</v>
      </c>
      <c r="AQ49" s="36"/>
      <c r="AR49" s="30">
        <v>0</v>
      </c>
      <c r="AS49" s="38"/>
      <c r="AT49" s="21"/>
      <c r="AU49" s="21"/>
      <c r="AV49" s="22"/>
      <c r="AW49" s="21"/>
      <c r="AX49" s="21"/>
      <c r="AY49" s="22"/>
      <c r="AZ49" s="30">
        <v>0</v>
      </c>
      <c r="BA49" s="31"/>
      <c r="BB49" s="28">
        <v>0</v>
      </c>
      <c r="BC49" s="34"/>
      <c r="BD49" s="34" t="str">
        <f t="shared" ref="BD49" si="61">AQ360</f>
        <v>Mot 3</v>
      </c>
      <c r="BE49" s="36"/>
      <c r="BF49" s="51"/>
      <c r="BG49" s="28" t="str">
        <f t="shared" ref="BG49" si="62">BJ360</f>
        <v>Mot 3</v>
      </c>
      <c r="BH49" s="34"/>
      <c r="BI49" s="34">
        <v>0</v>
      </c>
      <c r="BJ49" s="36"/>
      <c r="BK49" s="30">
        <v>0</v>
      </c>
      <c r="BL49" s="38"/>
      <c r="BM49" s="21"/>
      <c r="BN49" s="21"/>
      <c r="BO49" s="22"/>
      <c r="BP49" s="21"/>
      <c r="BQ49" s="21"/>
      <c r="BR49" s="22"/>
      <c r="BS49" s="30">
        <v>0</v>
      </c>
      <c r="BT49" s="31"/>
      <c r="BU49" s="28">
        <v>0</v>
      </c>
      <c r="BV49" s="34"/>
      <c r="BW49" s="34" t="str">
        <f t="shared" ref="BW49" si="63">BJ360</f>
        <v>Mot 3</v>
      </c>
      <c r="BX49" s="36"/>
      <c r="BY49" s="51"/>
    </row>
    <row r="50" spans="2:77" ht="15.75" thickBot="1" x14ac:dyDescent="0.3">
      <c r="B50" s="32"/>
      <c r="C50" s="35"/>
      <c r="D50" s="35"/>
      <c r="E50" s="37"/>
      <c r="F50" s="32"/>
      <c r="G50" s="37"/>
      <c r="H50" s="23"/>
      <c r="I50" s="23"/>
      <c r="J50" s="24"/>
      <c r="K50" s="23"/>
      <c r="L50" s="23"/>
      <c r="M50" s="24"/>
      <c r="N50" s="32"/>
      <c r="O50" s="33"/>
      <c r="P50" s="32"/>
      <c r="Q50" s="35"/>
      <c r="R50" s="35"/>
      <c r="S50" s="37"/>
      <c r="T50" s="52"/>
      <c r="U50" s="32"/>
      <c r="V50" s="35"/>
      <c r="W50" s="35"/>
      <c r="X50" s="37"/>
      <c r="Y50" s="32"/>
      <c r="Z50" s="37"/>
      <c r="AA50" s="23"/>
      <c r="AB50" s="23"/>
      <c r="AC50" s="24"/>
      <c r="AD50" s="23"/>
      <c r="AE50" s="23"/>
      <c r="AF50" s="24"/>
      <c r="AG50" s="32"/>
      <c r="AH50" s="33"/>
      <c r="AI50" s="32"/>
      <c r="AJ50" s="35"/>
      <c r="AK50" s="35"/>
      <c r="AL50" s="37"/>
      <c r="AM50" s="52"/>
      <c r="AN50" s="32"/>
      <c r="AO50" s="35"/>
      <c r="AP50" s="35"/>
      <c r="AQ50" s="37"/>
      <c r="AR50" s="32"/>
      <c r="AS50" s="37"/>
      <c r="AT50" s="23"/>
      <c r="AU50" s="23"/>
      <c r="AV50" s="24"/>
      <c r="AW50" s="23"/>
      <c r="AX50" s="23"/>
      <c r="AY50" s="24"/>
      <c r="AZ50" s="32"/>
      <c r="BA50" s="33"/>
      <c r="BB50" s="32"/>
      <c r="BC50" s="35"/>
      <c r="BD50" s="35"/>
      <c r="BE50" s="37"/>
      <c r="BF50" s="52"/>
      <c r="BG50" s="32"/>
      <c r="BH50" s="35"/>
      <c r="BI50" s="35"/>
      <c r="BJ50" s="37"/>
      <c r="BK50" s="32"/>
      <c r="BL50" s="37"/>
      <c r="BM50" s="23"/>
      <c r="BN50" s="23"/>
      <c r="BO50" s="24"/>
      <c r="BP50" s="23"/>
      <c r="BQ50" s="23"/>
      <c r="BR50" s="24"/>
      <c r="BS50" s="32"/>
      <c r="BT50" s="33"/>
      <c r="BU50" s="32"/>
      <c r="BV50" s="35"/>
      <c r="BW50" s="35"/>
      <c r="BX50" s="37"/>
      <c r="BY50" s="52"/>
    </row>
    <row r="51" spans="2:77" ht="15.75" thickBot="1" x14ac:dyDescent="0.3"/>
    <row r="52" spans="2:77" ht="15.75" thickBot="1" x14ac:dyDescent="0.3">
      <c r="B52" s="17" t="s">
        <v>0</v>
      </c>
      <c r="C52" s="18"/>
      <c r="D52" s="18"/>
      <c r="E52" s="18"/>
      <c r="F52" s="2" t="s">
        <v>1</v>
      </c>
      <c r="G52" s="3">
        <v>0</v>
      </c>
      <c r="H52" s="17" t="s">
        <v>3</v>
      </c>
      <c r="I52" s="18"/>
      <c r="J52" s="19"/>
      <c r="K52" s="17" t="s">
        <v>3</v>
      </c>
      <c r="L52" s="18"/>
      <c r="M52" s="19"/>
      <c r="N52" s="3">
        <v>0</v>
      </c>
      <c r="O52" s="2" t="s">
        <v>1</v>
      </c>
      <c r="P52" s="53" t="s">
        <v>0</v>
      </c>
      <c r="Q52" s="54"/>
      <c r="R52" s="54"/>
      <c r="S52" s="55"/>
      <c r="T52" s="50"/>
      <c r="U52" s="17" t="s">
        <v>0</v>
      </c>
      <c r="V52" s="18"/>
      <c r="W52" s="18"/>
      <c r="X52" s="18"/>
      <c r="Y52" s="2" t="s">
        <v>1</v>
      </c>
      <c r="Z52" s="3">
        <v>0</v>
      </c>
      <c r="AA52" s="17" t="s">
        <v>3</v>
      </c>
      <c r="AB52" s="18"/>
      <c r="AC52" s="19"/>
      <c r="AD52" s="17" t="s">
        <v>3</v>
      </c>
      <c r="AE52" s="18"/>
      <c r="AF52" s="19"/>
      <c r="AG52" s="3">
        <v>0</v>
      </c>
      <c r="AH52" s="2" t="s">
        <v>1</v>
      </c>
      <c r="AI52" s="53" t="s">
        <v>0</v>
      </c>
      <c r="AJ52" s="54"/>
      <c r="AK52" s="54"/>
      <c r="AL52" s="55"/>
      <c r="AM52" s="50"/>
      <c r="AN52" s="17" t="s">
        <v>0</v>
      </c>
      <c r="AO52" s="18"/>
      <c r="AP52" s="18"/>
      <c r="AQ52" s="18"/>
      <c r="AR52" s="2" t="s">
        <v>1</v>
      </c>
      <c r="AS52" s="3">
        <v>0</v>
      </c>
      <c r="AT52" s="17" t="s">
        <v>3</v>
      </c>
      <c r="AU52" s="18"/>
      <c r="AV52" s="19"/>
      <c r="AW52" s="17" t="s">
        <v>3</v>
      </c>
      <c r="AX52" s="18"/>
      <c r="AY52" s="19"/>
      <c r="AZ52" s="3">
        <v>0</v>
      </c>
      <c r="BA52" s="2" t="s">
        <v>1</v>
      </c>
      <c r="BB52" s="53" t="s">
        <v>0</v>
      </c>
      <c r="BC52" s="54"/>
      <c r="BD52" s="54"/>
      <c r="BE52" s="55"/>
      <c r="BF52" s="50"/>
      <c r="BG52" s="17" t="s">
        <v>0</v>
      </c>
      <c r="BH52" s="18"/>
      <c r="BI52" s="18"/>
      <c r="BJ52" s="18"/>
      <c r="BK52" s="2" t="s">
        <v>1</v>
      </c>
      <c r="BL52" s="3">
        <v>0</v>
      </c>
      <c r="BM52" s="17" t="s">
        <v>3</v>
      </c>
      <c r="BN52" s="18"/>
      <c r="BO52" s="19"/>
      <c r="BP52" s="17" t="s">
        <v>3</v>
      </c>
      <c r="BQ52" s="18"/>
      <c r="BR52" s="19"/>
      <c r="BS52" s="3">
        <v>0</v>
      </c>
      <c r="BT52" s="2" t="s">
        <v>1</v>
      </c>
      <c r="BU52" s="53" t="s">
        <v>0</v>
      </c>
      <c r="BV52" s="54"/>
      <c r="BW52" s="54"/>
      <c r="BX52" s="55"/>
      <c r="BY52" s="50"/>
    </row>
    <row r="53" spans="2:77" x14ac:dyDescent="0.25">
      <c r="B53" s="17" t="s">
        <v>4</v>
      </c>
      <c r="C53" s="47"/>
      <c r="D53" s="45">
        <v>0</v>
      </c>
      <c r="E53" s="19"/>
      <c r="F53" s="39" t="s">
        <v>2</v>
      </c>
      <c r="G53" s="4">
        <v>0</v>
      </c>
      <c r="H53" s="20"/>
      <c r="I53" s="21"/>
      <c r="J53" s="22"/>
      <c r="K53" s="20"/>
      <c r="L53" s="21"/>
      <c r="M53" s="22"/>
      <c r="N53" s="4">
        <v>0</v>
      </c>
      <c r="O53" s="25" t="s">
        <v>2</v>
      </c>
      <c r="P53" s="28">
        <v>0</v>
      </c>
      <c r="Q53" s="34"/>
      <c r="R53" s="34" t="s">
        <v>4</v>
      </c>
      <c r="S53" s="36"/>
      <c r="T53" s="51"/>
      <c r="U53" s="17" t="s">
        <v>25</v>
      </c>
      <c r="V53" s="47"/>
      <c r="W53" s="45">
        <v>0</v>
      </c>
      <c r="X53" s="19"/>
      <c r="Y53" s="39" t="s">
        <v>2</v>
      </c>
      <c r="Z53" s="4">
        <v>0</v>
      </c>
      <c r="AA53" s="20"/>
      <c r="AB53" s="21"/>
      <c r="AC53" s="22"/>
      <c r="AD53" s="20"/>
      <c r="AE53" s="21"/>
      <c r="AF53" s="22"/>
      <c r="AG53" s="4">
        <v>0</v>
      </c>
      <c r="AH53" s="25" t="s">
        <v>2</v>
      </c>
      <c r="AI53" s="28">
        <v>0</v>
      </c>
      <c r="AJ53" s="34"/>
      <c r="AK53" s="34" t="s">
        <v>25</v>
      </c>
      <c r="AL53" s="36"/>
      <c r="AM53" s="51"/>
      <c r="AN53" s="17" t="s">
        <v>29</v>
      </c>
      <c r="AO53" s="47"/>
      <c r="AP53" s="45">
        <v>0</v>
      </c>
      <c r="AQ53" s="19"/>
      <c r="AR53" s="39" t="s">
        <v>2</v>
      </c>
      <c r="AS53" s="4">
        <v>0</v>
      </c>
      <c r="AT53" s="20"/>
      <c r="AU53" s="21"/>
      <c r="AV53" s="22"/>
      <c r="AW53" s="20"/>
      <c r="AX53" s="21"/>
      <c r="AY53" s="22"/>
      <c r="AZ53" s="4">
        <v>0</v>
      </c>
      <c r="BA53" s="25" t="s">
        <v>2</v>
      </c>
      <c r="BB53" s="28">
        <v>0</v>
      </c>
      <c r="BC53" s="34"/>
      <c r="BD53" s="34" t="s">
        <v>29</v>
      </c>
      <c r="BE53" s="36"/>
      <c r="BF53" s="51"/>
      <c r="BG53" s="17" t="s">
        <v>32</v>
      </c>
      <c r="BH53" s="47"/>
      <c r="BI53" s="45">
        <v>0</v>
      </c>
      <c r="BJ53" s="19"/>
      <c r="BK53" s="39" t="s">
        <v>2</v>
      </c>
      <c r="BL53" s="4">
        <v>0</v>
      </c>
      <c r="BM53" s="20"/>
      <c r="BN53" s="21"/>
      <c r="BO53" s="22"/>
      <c r="BP53" s="20"/>
      <c r="BQ53" s="21"/>
      <c r="BR53" s="22"/>
      <c r="BS53" s="4">
        <v>0</v>
      </c>
      <c r="BT53" s="25" t="s">
        <v>2</v>
      </c>
      <c r="BU53" s="28">
        <v>0</v>
      </c>
      <c r="BV53" s="34"/>
      <c r="BW53" s="34" t="s">
        <v>32</v>
      </c>
      <c r="BX53" s="36"/>
      <c r="BY53" s="51"/>
    </row>
    <row r="54" spans="2:77" ht="15.75" thickBot="1" x14ac:dyDescent="0.3">
      <c r="B54" s="48"/>
      <c r="C54" s="49"/>
      <c r="D54" s="46"/>
      <c r="E54" s="24"/>
      <c r="F54" s="40"/>
      <c r="G54" s="5">
        <v>0</v>
      </c>
      <c r="H54" s="20"/>
      <c r="I54" s="21"/>
      <c r="J54" s="22"/>
      <c r="K54" s="20"/>
      <c r="L54" s="21"/>
      <c r="M54" s="22"/>
      <c r="N54" s="5">
        <v>0</v>
      </c>
      <c r="O54" s="26"/>
      <c r="P54" s="32"/>
      <c r="Q54" s="35"/>
      <c r="R54" s="35"/>
      <c r="S54" s="37"/>
      <c r="T54" s="51"/>
      <c r="U54" s="48"/>
      <c r="V54" s="49"/>
      <c r="W54" s="46"/>
      <c r="X54" s="24"/>
      <c r="Y54" s="40"/>
      <c r="Z54" s="5">
        <v>0</v>
      </c>
      <c r="AA54" s="20"/>
      <c r="AB54" s="21"/>
      <c r="AC54" s="22"/>
      <c r="AD54" s="20"/>
      <c r="AE54" s="21"/>
      <c r="AF54" s="22"/>
      <c r="AG54" s="5">
        <v>0</v>
      </c>
      <c r="AH54" s="26"/>
      <c r="AI54" s="32"/>
      <c r="AJ54" s="35"/>
      <c r="AK54" s="35"/>
      <c r="AL54" s="37"/>
      <c r="AM54" s="51"/>
      <c r="AN54" s="48"/>
      <c r="AO54" s="49"/>
      <c r="AP54" s="46"/>
      <c r="AQ54" s="24"/>
      <c r="AR54" s="40"/>
      <c r="AS54" s="5">
        <v>0</v>
      </c>
      <c r="AT54" s="20"/>
      <c r="AU54" s="21"/>
      <c r="AV54" s="22"/>
      <c r="AW54" s="20"/>
      <c r="AX54" s="21"/>
      <c r="AY54" s="22"/>
      <c r="AZ54" s="5">
        <v>0</v>
      </c>
      <c r="BA54" s="26"/>
      <c r="BB54" s="32"/>
      <c r="BC54" s="35"/>
      <c r="BD54" s="35"/>
      <c r="BE54" s="37"/>
      <c r="BF54" s="51"/>
      <c r="BG54" s="48"/>
      <c r="BH54" s="49"/>
      <c r="BI54" s="46"/>
      <c r="BJ54" s="24"/>
      <c r="BK54" s="40"/>
      <c r="BL54" s="5">
        <v>0</v>
      </c>
      <c r="BM54" s="20"/>
      <c r="BN54" s="21"/>
      <c r="BO54" s="22"/>
      <c r="BP54" s="20"/>
      <c r="BQ54" s="21"/>
      <c r="BR54" s="22"/>
      <c r="BS54" s="5">
        <v>0</v>
      </c>
      <c r="BT54" s="26"/>
      <c r="BU54" s="32"/>
      <c r="BV54" s="35"/>
      <c r="BW54" s="35"/>
      <c r="BX54" s="37"/>
      <c r="BY54" s="51"/>
    </row>
    <row r="55" spans="2:77" x14ac:dyDescent="0.25">
      <c r="B55" s="20" t="s">
        <v>5</v>
      </c>
      <c r="C55" s="44"/>
      <c r="D55" s="43">
        <v>0</v>
      </c>
      <c r="E55" s="22"/>
      <c r="F55" s="41"/>
      <c r="G55" s="6">
        <v>0</v>
      </c>
      <c r="H55" s="20"/>
      <c r="I55" s="21"/>
      <c r="J55" s="22"/>
      <c r="K55" s="20"/>
      <c r="L55" s="21"/>
      <c r="M55" s="22"/>
      <c r="N55" s="6">
        <v>0</v>
      </c>
      <c r="O55" s="26"/>
      <c r="P55" s="28">
        <v>0</v>
      </c>
      <c r="Q55" s="34"/>
      <c r="R55" s="34" t="s">
        <v>5</v>
      </c>
      <c r="S55" s="36"/>
      <c r="T55" s="51"/>
      <c r="U55" s="20" t="s">
        <v>26</v>
      </c>
      <c r="V55" s="44"/>
      <c r="W55" s="43">
        <v>0</v>
      </c>
      <c r="X55" s="22"/>
      <c r="Y55" s="41"/>
      <c r="Z55" s="6">
        <v>0</v>
      </c>
      <c r="AA55" s="20"/>
      <c r="AB55" s="21"/>
      <c r="AC55" s="22"/>
      <c r="AD55" s="20"/>
      <c r="AE55" s="21"/>
      <c r="AF55" s="22"/>
      <c r="AG55" s="6">
        <v>0</v>
      </c>
      <c r="AH55" s="26"/>
      <c r="AI55" s="28">
        <v>0</v>
      </c>
      <c r="AJ55" s="34"/>
      <c r="AK55" s="34" t="s">
        <v>26</v>
      </c>
      <c r="AL55" s="36"/>
      <c r="AM55" s="51"/>
      <c r="AN55" s="20" t="s">
        <v>30</v>
      </c>
      <c r="AO55" s="44"/>
      <c r="AP55" s="43">
        <v>0</v>
      </c>
      <c r="AQ55" s="22"/>
      <c r="AR55" s="41"/>
      <c r="AS55" s="6">
        <v>0</v>
      </c>
      <c r="AT55" s="20"/>
      <c r="AU55" s="21"/>
      <c r="AV55" s="22"/>
      <c r="AW55" s="20"/>
      <c r="AX55" s="21"/>
      <c r="AY55" s="22"/>
      <c r="AZ55" s="6">
        <v>0</v>
      </c>
      <c r="BA55" s="26"/>
      <c r="BB55" s="28">
        <v>0</v>
      </c>
      <c r="BC55" s="34"/>
      <c r="BD55" s="34" t="s">
        <v>30</v>
      </c>
      <c r="BE55" s="36"/>
      <c r="BF55" s="51"/>
      <c r="BG55" s="20"/>
      <c r="BH55" s="44"/>
      <c r="BI55" s="43">
        <v>0</v>
      </c>
      <c r="BJ55" s="22"/>
      <c r="BK55" s="41"/>
      <c r="BL55" s="6">
        <v>0</v>
      </c>
      <c r="BM55" s="20"/>
      <c r="BN55" s="21"/>
      <c r="BO55" s="22"/>
      <c r="BP55" s="20"/>
      <c r="BQ55" s="21"/>
      <c r="BR55" s="22"/>
      <c r="BS55" s="6">
        <v>0</v>
      </c>
      <c r="BT55" s="26"/>
      <c r="BU55" s="28">
        <v>0</v>
      </c>
      <c r="BV55" s="34"/>
      <c r="BW55" s="34"/>
      <c r="BX55" s="36"/>
      <c r="BY55" s="51"/>
    </row>
    <row r="56" spans="2:77" ht="15.75" thickBot="1" x14ac:dyDescent="0.3">
      <c r="B56" s="20"/>
      <c r="C56" s="44"/>
      <c r="D56" s="43"/>
      <c r="E56" s="22"/>
      <c r="F56" s="41"/>
      <c r="G56" s="7">
        <v>0</v>
      </c>
      <c r="H56" s="20"/>
      <c r="I56" s="21"/>
      <c r="J56" s="22"/>
      <c r="K56" s="20"/>
      <c r="L56" s="21"/>
      <c r="M56" s="22"/>
      <c r="N56" s="7">
        <v>0</v>
      </c>
      <c r="O56" s="26"/>
      <c r="P56" s="32"/>
      <c r="Q56" s="35"/>
      <c r="R56" s="35"/>
      <c r="S56" s="37"/>
      <c r="T56" s="51"/>
      <c r="U56" s="20"/>
      <c r="V56" s="44"/>
      <c r="W56" s="43"/>
      <c r="X56" s="22"/>
      <c r="Y56" s="41"/>
      <c r="Z56" s="7">
        <v>0</v>
      </c>
      <c r="AA56" s="20"/>
      <c r="AB56" s="21"/>
      <c r="AC56" s="22"/>
      <c r="AD56" s="20"/>
      <c r="AE56" s="21"/>
      <c r="AF56" s="22"/>
      <c r="AG56" s="7">
        <v>0</v>
      </c>
      <c r="AH56" s="26"/>
      <c r="AI56" s="32"/>
      <c r="AJ56" s="35"/>
      <c r="AK56" s="35"/>
      <c r="AL56" s="37"/>
      <c r="AM56" s="51"/>
      <c r="AN56" s="20"/>
      <c r="AO56" s="44"/>
      <c r="AP56" s="43"/>
      <c r="AQ56" s="22"/>
      <c r="AR56" s="41"/>
      <c r="AS56" s="7">
        <v>0</v>
      </c>
      <c r="AT56" s="20"/>
      <c r="AU56" s="21"/>
      <c r="AV56" s="22"/>
      <c r="AW56" s="20"/>
      <c r="AX56" s="21"/>
      <c r="AY56" s="22"/>
      <c r="AZ56" s="7">
        <v>0</v>
      </c>
      <c r="BA56" s="26"/>
      <c r="BB56" s="32"/>
      <c r="BC56" s="35"/>
      <c r="BD56" s="35"/>
      <c r="BE56" s="37"/>
      <c r="BF56" s="51"/>
      <c r="BG56" s="20"/>
      <c r="BH56" s="44"/>
      <c r="BI56" s="43"/>
      <c r="BJ56" s="22"/>
      <c r="BK56" s="41"/>
      <c r="BL56" s="7">
        <v>0</v>
      </c>
      <c r="BM56" s="20"/>
      <c r="BN56" s="21"/>
      <c r="BO56" s="22"/>
      <c r="BP56" s="20"/>
      <c r="BQ56" s="21"/>
      <c r="BR56" s="22"/>
      <c r="BS56" s="7">
        <v>0</v>
      </c>
      <c r="BT56" s="26"/>
      <c r="BU56" s="32"/>
      <c r="BV56" s="35"/>
      <c r="BW56" s="35"/>
      <c r="BX56" s="37"/>
      <c r="BY56" s="51"/>
    </row>
    <row r="57" spans="2:77" x14ac:dyDescent="0.25">
      <c r="B57" s="28" t="str">
        <f>E356</f>
        <v>Mot 1</v>
      </c>
      <c r="C57" s="34"/>
      <c r="D57" s="34">
        <v>0</v>
      </c>
      <c r="E57" s="36"/>
      <c r="F57" s="41"/>
      <c r="G57" s="8">
        <v>0</v>
      </c>
      <c r="H57" s="20"/>
      <c r="I57" s="21"/>
      <c r="J57" s="22"/>
      <c r="K57" s="20"/>
      <c r="L57" s="21"/>
      <c r="M57" s="22"/>
      <c r="N57" s="8">
        <v>0</v>
      </c>
      <c r="O57" s="26"/>
      <c r="P57" s="28">
        <v>0</v>
      </c>
      <c r="Q57" s="34"/>
      <c r="R57" s="34" t="str">
        <f>E356</f>
        <v>Mot 1</v>
      </c>
      <c r="S57" s="36"/>
      <c r="T57" s="51"/>
      <c r="U57" s="28" t="str">
        <f>X356</f>
        <v>Mot 1</v>
      </c>
      <c r="V57" s="34"/>
      <c r="W57" s="34">
        <v>0</v>
      </c>
      <c r="X57" s="36"/>
      <c r="Y57" s="41"/>
      <c r="Z57" s="8">
        <v>0</v>
      </c>
      <c r="AA57" s="20"/>
      <c r="AB57" s="21"/>
      <c r="AC57" s="22"/>
      <c r="AD57" s="20"/>
      <c r="AE57" s="21"/>
      <c r="AF57" s="22"/>
      <c r="AG57" s="8">
        <v>0</v>
      </c>
      <c r="AH57" s="26"/>
      <c r="AI57" s="28">
        <v>0</v>
      </c>
      <c r="AJ57" s="34"/>
      <c r="AK57" s="34" t="str">
        <f>X356</f>
        <v>Mot 1</v>
      </c>
      <c r="AL57" s="36"/>
      <c r="AM57" s="51"/>
      <c r="AN57" s="28" t="str">
        <f>AQ356</f>
        <v>Mot 1</v>
      </c>
      <c r="AO57" s="34"/>
      <c r="AP57" s="34">
        <v>0</v>
      </c>
      <c r="AQ57" s="36"/>
      <c r="AR57" s="41"/>
      <c r="AS57" s="8">
        <v>0</v>
      </c>
      <c r="AT57" s="20"/>
      <c r="AU57" s="21"/>
      <c r="AV57" s="22"/>
      <c r="AW57" s="20"/>
      <c r="AX57" s="21"/>
      <c r="AY57" s="22"/>
      <c r="AZ57" s="8">
        <v>0</v>
      </c>
      <c r="BA57" s="26"/>
      <c r="BB57" s="28">
        <v>0</v>
      </c>
      <c r="BC57" s="34"/>
      <c r="BD57" s="34" t="str">
        <f>AQ356</f>
        <v>Mot 1</v>
      </c>
      <c r="BE57" s="36"/>
      <c r="BF57" s="51"/>
      <c r="BG57" s="28" t="str">
        <f>BJ356</f>
        <v>Mot 1</v>
      </c>
      <c r="BH57" s="34"/>
      <c r="BI57" s="34">
        <v>0</v>
      </c>
      <c r="BJ57" s="36"/>
      <c r="BK57" s="41"/>
      <c r="BL57" s="8">
        <v>0</v>
      </c>
      <c r="BM57" s="20"/>
      <c r="BN57" s="21"/>
      <c r="BO57" s="22"/>
      <c r="BP57" s="20"/>
      <c r="BQ57" s="21"/>
      <c r="BR57" s="22"/>
      <c r="BS57" s="8">
        <v>0</v>
      </c>
      <c r="BT57" s="26"/>
      <c r="BU57" s="28">
        <v>0</v>
      </c>
      <c r="BV57" s="34"/>
      <c r="BW57" s="34" t="str">
        <f>BJ356</f>
        <v>Mot 1</v>
      </c>
      <c r="BX57" s="36"/>
      <c r="BY57" s="51"/>
    </row>
    <row r="58" spans="2:77" ht="15.75" thickBot="1" x14ac:dyDescent="0.3">
      <c r="B58" s="32"/>
      <c r="C58" s="35"/>
      <c r="D58" s="35"/>
      <c r="E58" s="37"/>
      <c r="F58" s="42"/>
      <c r="G58" s="9">
        <v>0</v>
      </c>
      <c r="H58" s="20"/>
      <c r="I58" s="21"/>
      <c r="J58" s="22"/>
      <c r="K58" s="20"/>
      <c r="L58" s="21"/>
      <c r="M58" s="22"/>
      <c r="N58" s="9">
        <v>0</v>
      </c>
      <c r="O58" s="27"/>
      <c r="P58" s="32"/>
      <c r="Q58" s="35"/>
      <c r="R58" s="35"/>
      <c r="S58" s="37"/>
      <c r="T58" s="51"/>
      <c r="U58" s="32"/>
      <c r="V58" s="35"/>
      <c r="W58" s="35"/>
      <c r="X58" s="37"/>
      <c r="Y58" s="42"/>
      <c r="Z58" s="9">
        <v>0</v>
      </c>
      <c r="AA58" s="20"/>
      <c r="AB58" s="21"/>
      <c r="AC58" s="22"/>
      <c r="AD58" s="20"/>
      <c r="AE58" s="21"/>
      <c r="AF58" s="22"/>
      <c r="AG58" s="9">
        <v>0</v>
      </c>
      <c r="AH58" s="27"/>
      <c r="AI58" s="32"/>
      <c r="AJ58" s="35"/>
      <c r="AK58" s="35"/>
      <c r="AL58" s="37"/>
      <c r="AM58" s="51"/>
      <c r="AN58" s="32"/>
      <c r="AO58" s="35"/>
      <c r="AP58" s="35"/>
      <c r="AQ58" s="37"/>
      <c r="AR58" s="42"/>
      <c r="AS58" s="9">
        <v>0</v>
      </c>
      <c r="AT58" s="20"/>
      <c r="AU58" s="21"/>
      <c r="AV58" s="22"/>
      <c r="AW58" s="20"/>
      <c r="AX58" s="21"/>
      <c r="AY58" s="22"/>
      <c r="AZ58" s="9">
        <v>0</v>
      </c>
      <c r="BA58" s="27"/>
      <c r="BB58" s="32"/>
      <c r="BC58" s="35"/>
      <c r="BD58" s="35"/>
      <c r="BE58" s="37"/>
      <c r="BF58" s="51"/>
      <c r="BG58" s="32"/>
      <c r="BH58" s="35"/>
      <c r="BI58" s="35"/>
      <c r="BJ58" s="37"/>
      <c r="BK58" s="42"/>
      <c r="BL58" s="9">
        <v>0</v>
      </c>
      <c r="BM58" s="20"/>
      <c r="BN58" s="21"/>
      <c r="BO58" s="22"/>
      <c r="BP58" s="20"/>
      <c r="BQ58" s="21"/>
      <c r="BR58" s="22"/>
      <c r="BS58" s="9">
        <v>0</v>
      </c>
      <c r="BT58" s="27"/>
      <c r="BU58" s="32"/>
      <c r="BV58" s="35"/>
      <c r="BW58" s="35"/>
      <c r="BX58" s="37"/>
      <c r="BY58" s="51"/>
    </row>
    <row r="59" spans="2:77" x14ac:dyDescent="0.25">
      <c r="B59" s="28" t="str">
        <f t="shared" ref="B59" si="64">E358</f>
        <v>Mot 2</v>
      </c>
      <c r="C59" s="34"/>
      <c r="D59" s="34">
        <v>0</v>
      </c>
      <c r="E59" s="36"/>
      <c r="F59" s="28" t="str">
        <f>E362</f>
        <v>Mot 4</v>
      </c>
      <c r="G59" s="36"/>
      <c r="H59" s="21"/>
      <c r="I59" s="21"/>
      <c r="J59" s="22"/>
      <c r="K59" s="21"/>
      <c r="L59" s="21"/>
      <c r="M59" s="22"/>
      <c r="N59" s="28" t="str">
        <f>E362</f>
        <v>Mot 4</v>
      </c>
      <c r="O59" s="29"/>
      <c r="P59" s="28">
        <v>0</v>
      </c>
      <c r="Q59" s="34"/>
      <c r="R59" s="34" t="str">
        <f t="shared" ref="R59" si="65">E358</f>
        <v>Mot 2</v>
      </c>
      <c r="S59" s="36"/>
      <c r="T59" s="51"/>
      <c r="U59" s="28" t="str">
        <f t="shared" ref="U59" si="66">X358</f>
        <v>Mot 2</v>
      </c>
      <c r="V59" s="34"/>
      <c r="W59" s="34">
        <v>0</v>
      </c>
      <c r="X59" s="36"/>
      <c r="Y59" s="28" t="str">
        <f>X362</f>
        <v>Mot 4</v>
      </c>
      <c r="Z59" s="36"/>
      <c r="AA59" s="21"/>
      <c r="AB59" s="21"/>
      <c r="AC59" s="22"/>
      <c r="AD59" s="21"/>
      <c r="AE59" s="21"/>
      <c r="AF59" s="22"/>
      <c r="AG59" s="28" t="str">
        <f>X362</f>
        <v>Mot 4</v>
      </c>
      <c r="AH59" s="29"/>
      <c r="AI59" s="28">
        <v>0</v>
      </c>
      <c r="AJ59" s="34"/>
      <c r="AK59" s="34" t="str">
        <f t="shared" ref="AK59" si="67">X358</f>
        <v>Mot 2</v>
      </c>
      <c r="AL59" s="36"/>
      <c r="AM59" s="51"/>
      <c r="AN59" s="28" t="str">
        <f t="shared" ref="AN59" si="68">AQ358</f>
        <v>Mot 2</v>
      </c>
      <c r="AO59" s="34"/>
      <c r="AP59" s="34">
        <v>0</v>
      </c>
      <c r="AQ59" s="36"/>
      <c r="AR59" s="28" t="str">
        <f>AQ362</f>
        <v>Mot 4</v>
      </c>
      <c r="AS59" s="36"/>
      <c r="AT59" s="21"/>
      <c r="AU59" s="21"/>
      <c r="AV59" s="22"/>
      <c r="AW59" s="21"/>
      <c r="AX59" s="21"/>
      <c r="AY59" s="22"/>
      <c r="AZ59" s="28" t="str">
        <f>AQ362</f>
        <v>Mot 4</v>
      </c>
      <c r="BA59" s="29"/>
      <c r="BB59" s="28">
        <v>0</v>
      </c>
      <c r="BC59" s="34"/>
      <c r="BD59" s="34" t="str">
        <f t="shared" ref="BD59" si="69">AQ358</f>
        <v>Mot 2</v>
      </c>
      <c r="BE59" s="36"/>
      <c r="BF59" s="51"/>
      <c r="BG59" s="28" t="str">
        <f t="shared" ref="BG59" si="70">BJ358</f>
        <v>Mot 2</v>
      </c>
      <c r="BH59" s="34"/>
      <c r="BI59" s="34">
        <v>0</v>
      </c>
      <c r="BJ59" s="36"/>
      <c r="BK59" s="28" t="str">
        <f>BJ362</f>
        <v>Mot 4</v>
      </c>
      <c r="BL59" s="36"/>
      <c r="BM59" s="21"/>
      <c r="BN59" s="21"/>
      <c r="BO59" s="22"/>
      <c r="BP59" s="21"/>
      <c r="BQ59" s="21"/>
      <c r="BR59" s="22"/>
      <c r="BS59" s="28" t="str">
        <f>BJ362</f>
        <v>Mot 4</v>
      </c>
      <c r="BT59" s="29"/>
      <c r="BU59" s="28">
        <v>0</v>
      </c>
      <c r="BV59" s="34"/>
      <c r="BW59" s="34" t="str">
        <f t="shared" ref="BW59" si="71">BJ358</f>
        <v>Mot 2</v>
      </c>
      <c r="BX59" s="36"/>
      <c r="BY59" s="51"/>
    </row>
    <row r="60" spans="2:77" ht="15.75" thickBot="1" x14ac:dyDescent="0.3">
      <c r="B60" s="32"/>
      <c r="C60" s="35"/>
      <c r="D60" s="35"/>
      <c r="E60" s="37"/>
      <c r="F60" s="30"/>
      <c r="G60" s="38"/>
      <c r="H60" s="21"/>
      <c r="I60" s="21"/>
      <c r="J60" s="22"/>
      <c r="K60" s="21"/>
      <c r="L60" s="21"/>
      <c r="M60" s="22"/>
      <c r="N60" s="30"/>
      <c r="O60" s="31"/>
      <c r="P60" s="32"/>
      <c r="Q60" s="35"/>
      <c r="R60" s="35"/>
      <c r="S60" s="37"/>
      <c r="T60" s="51"/>
      <c r="U60" s="32"/>
      <c r="V60" s="35"/>
      <c r="W60" s="35"/>
      <c r="X60" s="37"/>
      <c r="Y60" s="30"/>
      <c r="Z60" s="38"/>
      <c r="AA60" s="21"/>
      <c r="AB60" s="21"/>
      <c r="AC60" s="22"/>
      <c r="AD60" s="21"/>
      <c r="AE60" s="21"/>
      <c r="AF60" s="22"/>
      <c r="AG60" s="30"/>
      <c r="AH60" s="31"/>
      <c r="AI60" s="32"/>
      <c r="AJ60" s="35"/>
      <c r="AK60" s="35"/>
      <c r="AL60" s="37"/>
      <c r="AM60" s="51"/>
      <c r="AN60" s="32"/>
      <c r="AO60" s="35"/>
      <c r="AP60" s="35"/>
      <c r="AQ60" s="37"/>
      <c r="AR60" s="30"/>
      <c r="AS60" s="38"/>
      <c r="AT60" s="21"/>
      <c r="AU60" s="21"/>
      <c r="AV60" s="22"/>
      <c r="AW60" s="21"/>
      <c r="AX60" s="21"/>
      <c r="AY60" s="22"/>
      <c r="AZ60" s="30"/>
      <c r="BA60" s="31"/>
      <c r="BB60" s="32"/>
      <c r="BC60" s="35"/>
      <c r="BD60" s="35"/>
      <c r="BE60" s="37"/>
      <c r="BF60" s="51"/>
      <c r="BG60" s="32"/>
      <c r="BH60" s="35"/>
      <c r="BI60" s="35"/>
      <c r="BJ60" s="37"/>
      <c r="BK60" s="30"/>
      <c r="BL60" s="38"/>
      <c r="BM60" s="21"/>
      <c r="BN60" s="21"/>
      <c r="BO60" s="22"/>
      <c r="BP60" s="21"/>
      <c r="BQ60" s="21"/>
      <c r="BR60" s="22"/>
      <c r="BS60" s="30"/>
      <c r="BT60" s="31"/>
      <c r="BU60" s="32"/>
      <c r="BV60" s="35"/>
      <c r="BW60" s="35"/>
      <c r="BX60" s="37"/>
      <c r="BY60" s="51"/>
    </row>
    <row r="61" spans="2:77" x14ac:dyDescent="0.25">
      <c r="B61" s="28" t="str">
        <f t="shared" ref="B61" si="72">E360</f>
        <v>Mot 3</v>
      </c>
      <c r="C61" s="34"/>
      <c r="D61" s="34">
        <v>0</v>
      </c>
      <c r="E61" s="36"/>
      <c r="F61" s="30">
        <v>0</v>
      </c>
      <c r="G61" s="38"/>
      <c r="H61" s="21"/>
      <c r="I61" s="21"/>
      <c r="J61" s="22"/>
      <c r="K61" s="21"/>
      <c r="L61" s="21"/>
      <c r="M61" s="22"/>
      <c r="N61" s="30">
        <v>0</v>
      </c>
      <c r="O61" s="31"/>
      <c r="P61" s="28">
        <v>0</v>
      </c>
      <c r="Q61" s="34"/>
      <c r="R61" s="34" t="str">
        <f t="shared" ref="R61" si="73">E360</f>
        <v>Mot 3</v>
      </c>
      <c r="S61" s="36"/>
      <c r="T61" s="51"/>
      <c r="U61" s="28" t="str">
        <f t="shared" ref="U61" si="74">X360</f>
        <v>Mot 3</v>
      </c>
      <c r="V61" s="34"/>
      <c r="W61" s="34">
        <v>0</v>
      </c>
      <c r="X61" s="36"/>
      <c r="Y61" s="30">
        <v>0</v>
      </c>
      <c r="Z61" s="38"/>
      <c r="AA61" s="21"/>
      <c r="AB61" s="21"/>
      <c r="AC61" s="22"/>
      <c r="AD61" s="21"/>
      <c r="AE61" s="21"/>
      <c r="AF61" s="22"/>
      <c r="AG61" s="30">
        <v>0</v>
      </c>
      <c r="AH61" s="31"/>
      <c r="AI61" s="28">
        <v>0</v>
      </c>
      <c r="AJ61" s="34"/>
      <c r="AK61" s="34" t="str">
        <f t="shared" ref="AK61" si="75">X360</f>
        <v>Mot 3</v>
      </c>
      <c r="AL61" s="36"/>
      <c r="AM61" s="51"/>
      <c r="AN61" s="28" t="str">
        <f t="shared" ref="AN61" si="76">AQ360</f>
        <v>Mot 3</v>
      </c>
      <c r="AO61" s="34"/>
      <c r="AP61" s="34">
        <v>0</v>
      </c>
      <c r="AQ61" s="36"/>
      <c r="AR61" s="30">
        <v>0</v>
      </c>
      <c r="AS61" s="38"/>
      <c r="AT61" s="21"/>
      <c r="AU61" s="21"/>
      <c r="AV61" s="22"/>
      <c r="AW61" s="21"/>
      <c r="AX61" s="21"/>
      <c r="AY61" s="22"/>
      <c r="AZ61" s="30">
        <v>0</v>
      </c>
      <c r="BA61" s="31"/>
      <c r="BB61" s="28">
        <v>0</v>
      </c>
      <c r="BC61" s="34"/>
      <c r="BD61" s="34" t="str">
        <f t="shared" ref="BD61" si="77">AQ360</f>
        <v>Mot 3</v>
      </c>
      <c r="BE61" s="36"/>
      <c r="BF61" s="51"/>
      <c r="BG61" s="28" t="str">
        <f t="shared" ref="BG61" si="78">BJ360</f>
        <v>Mot 3</v>
      </c>
      <c r="BH61" s="34"/>
      <c r="BI61" s="34">
        <v>0</v>
      </c>
      <c r="BJ61" s="36"/>
      <c r="BK61" s="30">
        <v>0</v>
      </c>
      <c r="BL61" s="38"/>
      <c r="BM61" s="21"/>
      <c r="BN61" s="21"/>
      <c r="BO61" s="22"/>
      <c r="BP61" s="21"/>
      <c r="BQ61" s="21"/>
      <c r="BR61" s="22"/>
      <c r="BS61" s="30">
        <v>0</v>
      </c>
      <c r="BT61" s="31"/>
      <c r="BU61" s="28">
        <v>0</v>
      </c>
      <c r="BV61" s="34"/>
      <c r="BW61" s="34" t="str">
        <f t="shared" ref="BW61" si="79">BJ360</f>
        <v>Mot 3</v>
      </c>
      <c r="BX61" s="36"/>
      <c r="BY61" s="51"/>
    </row>
    <row r="62" spans="2:77" ht="15.75" thickBot="1" x14ac:dyDescent="0.3">
      <c r="B62" s="32"/>
      <c r="C62" s="35"/>
      <c r="D62" s="35"/>
      <c r="E62" s="37"/>
      <c r="F62" s="32"/>
      <c r="G62" s="37"/>
      <c r="H62" s="23"/>
      <c r="I62" s="23"/>
      <c r="J62" s="24"/>
      <c r="K62" s="23"/>
      <c r="L62" s="23"/>
      <c r="M62" s="24"/>
      <c r="N62" s="32"/>
      <c r="O62" s="33"/>
      <c r="P62" s="32"/>
      <c r="Q62" s="35"/>
      <c r="R62" s="35"/>
      <c r="S62" s="37"/>
      <c r="T62" s="52"/>
      <c r="U62" s="32"/>
      <c r="V62" s="35"/>
      <c r="W62" s="35"/>
      <c r="X62" s="37"/>
      <c r="Y62" s="32"/>
      <c r="Z62" s="37"/>
      <c r="AA62" s="23"/>
      <c r="AB62" s="23"/>
      <c r="AC62" s="24"/>
      <c r="AD62" s="23"/>
      <c r="AE62" s="23"/>
      <c r="AF62" s="24"/>
      <c r="AG62" s="32"/>
      <c r="AH62" s="33"/>
      <c r="AI62" s="32"/>
      <c r="AJ62" s="35"/>
      <c r="AK62" s="35"/>
      <c r="AL62" s="37"/>
      <c r="AM62" s="52"/>
      <c r="AN62" s="32"/>
      <c r="AO62" s="35"/>
      <c r="AP62" s="35"/>
      <c r="AQ62" s="37"/>
      <c r="AR62" s="32"/>
      <c r="AS62" s="37"/>
      <c r="AT62" s="23"/>
      <c r="AU62" s="23"/>
      <c r="AV62" s="24"/>
      <c r="AW62" s="23"/>
      <c r="AX62" s="23"/>
      <c r="AY62" s="24"/>
      <c r="AZ62" s="32"/>
      <c r="BA62" s="33"/>
      <c r="BB62" s="32"/>
      <c r="BC62" s="35"/>
      <c r="BD62" s="35"/>
      <c r="BE62" s="37"/>
      <c r="BF62" s="52"/>
      <c r="BG62" s="32"/>
      <c r="BH62" s="35"/>
      <c r="BI62" s="35"/>
      <c r="BJ62" s="37"/>
      <c r="BK62" s="32"/>
      <c r="BL62" s="37"/>
      <c r="BM62" s="23"/>
      <c r="BN62" s="23"/>
      <c r="BO62" s="24"/>
      <c r="BP62" s="23"/>
      <c r="BQ62" s="23"/>
      <c r="BR62" s="24"/>
      <c r="BS62" s="32"/>
      <c r="BT62" s="33"/>
      <c r="BU62" s="32"/>
      <c r="BV62" s="35"/>
      <c r="BW62" s="35"/>
      <c r="BX62" s="37"/>
      <c r="BY62" s="52"/>
    </row>
    <row r="63" spans="2:77" ht="15.75" thickBot="1" x14ac:dyDescent="0.3"/>
    <row r="64" spans="2:77" ht="15.75" thickBot="1" x14ac:dyDescent="0.3">
      <c r="B64" s="17" t="s">
        <v>0</v>
      </c>
      <c r="C64" s="18"/>
      <c r="D64" s="18"/>
      <c r="E64" s="18"/>
      <c r="F64" s="2" t="s">
        <v>1</v>
      </c>
      <c r="G64" s="3">
        <v>0</v>
      </c>
      <c r="H64" s="17" t="s">
        <v>3</v>
      </c>
      <c r="I64" s="18"/>
      <c r="J64" s="19"/>
      <c r="K64" s="17" t="s">
        <v>3</v>
      </c>
      <c r="L64" s="18"/>
      <c r="M64" s="19"/>
      <c r="N64" s="3">
        <v>0</v>
      </c>
      <c r="O64" s="2" t="s">
        <v>1</v>
      </c>
      <c r="P64" s="53" t="s">
        <v>0</v>
      </c>
      <c r="Q64" s="54"/>
      <c r="R64" s="54"/>
      <c r="S64" s="55"/>
      <c r="T64" s="50"/>
      <c r="U64" s="17" t="s">
        <v>0</v>
      </c>
      <c r="V64" s="18"/>
      <c r="W64" s="18"/>
      <c r="X64" s="18"/>
      <c r="Y64" s="2" t="s">
        <v>1</v>
      </c>
      <c r="Z64" s="3">
        <v>0</v>
      </c>
      <c r="AA64" s="17" t="s">
        <v>3</v>
      </c>
      <c r="AB64" s="18"/>
      <c r="AC64" s="19"/>
      <c r="AD64" s="17" t="s">
        <v>3</v>
      </c>
      <c r="AE64" s="18"/>
      <c r="AF64" s="19"/>
      <c r="AG64" s="3">
        <v>0</v>
      </c>
      <c r="AH64" s="2" t="s">
        <v>1</v>
      </c>
      <c r="AI64" s="53" t="s">
        <v>0</v>
      </c>
      <c r="AJ64" s="54"/>
      <c r="AK64" s="54"/>
      <c r="AL64" s="55"/>
      <c r="AM64" s="50"/>
      <c r="AN64" s="17" t="s">
        <v>0</v>
      </c>
      <c r="AO64" s="18"/>
      <c r="AP64" s="18"/>
      <c r="AQ64" s="18"/>
      <c r="AR64" s="2" t="s">
        <v>1</v>
      </c>
      <c r="AS64" s="3">
        <v>0</v>
      </c>
      <c r="AT64" s="17" t="s">
        <v>3</v>
      </c>
      <c r="AU64" s="18"/>
      <c r="AV64" s="19"/>
      <c r="AW64" s="17" t="s">
        <v>3</v>
      </c>
      <c r="AX64" s="18"/>
      <c r="AY64" s="19"/>
      <c r="AZ64" s="3">
        <v>0</v>
      </c>
      <c r="BA64" s="2" t="s">
        <v>1</v>
      </c>
      <c r="BB64" s="53" t="s">
        <v>0</v>
      </c>
      <c r="BC64" s="54"/>
      <c r="BD64" s="54"/>
      <c r="BE64" s="55"/>
      <c r="BF64" s="50"/>
      <c r="BG64" s="17" t="s">
        <v>0</v>
      </c>
      <c r="BH64" s="18"/>
      <c r="BI64" s="18"/>
      <c r="BJ64" s="18"/>
      <c r="BK64" s="2" t="s">
        <v>1</v>
      </c>
      <c r="BL64" s="3">
        <v>0</v>
      </c>
      <c r="BM64" s="17" t="s">
        <v>3</v>
      </c>
      <c r="BN64" s="18"/>
      <c r="BO64" s="19"/>
      <c r="BP64" s="17" t="s">
        <v>3</v>
      </c>
      <c r="BQ64" s="18"/>
      <c r="BR64" s="19"/>
      <c r="BS64" s="3">
        <v>0</v>
      </c>
      <c r="BT64" s="2" t="s">
        <v>1</v>
      </c>
      <c r="BU64" s="53" t="s">
        <v>0</v>
      </c>
      <c r="BV64" s="54"/>
      <c r="BW64" s="54"/>
      <c r="BX64" s="55"/>
      <c r="BY64" s="50"/>
    </row>
    <row r="65" spans="2:77" x14ac:dyDescent="0.25">
      <c r="B65" s="17" t="s">
        <v>4</v>
      </c>
      <c r="C65" s="47"/>
      <c r="D65" s="45">
        <v>0</v>
      </c>
      <c r="E65" s="19"/>
      <c r="F65" s="39" t="s">
        <v>2</v>
      </c>
      <c r="G65" s="4">
        <v>0</v>
      </c>
      <c r="H65" s="20"/>
      <c r="I65" s="21"/>
      <c r="J65" s="22"/>
      <c r="K65" s="20"/>
      <c r="L65" s="21"/>
      <c r="M65" s="22"/>
      <c r="N65" s="4">
        <v>0</v>
      </c>
      <c r="O65" s="25" t="s">
        <v>2</v>
      </c>
      <c r="P65" s="28">
        <v>0</v>
      </c>
      <c r="Q65" s="34"/>
      <c r="R65" s="34" t="s">
        <v>4</v>
      </c>
      <c r="S65" s="36"/>
      <c r="T65" s="51"/>
      <c r="U65" s="17" t="s">
        <v>25</v>
      </c>
      <c r="V65" s="47"/>
      <c r="W65" s="45">
        <v>0</v>
      </c>
      <c r="X65" s="19"/>
      <c r="Y65" s="39" t="s">
        <v>2</v>
      </c>
      <c r="Z65" s="4">
        <v>0</v>
      </c>
      <c r="AA65" s="20"/>
      <c r="AB65" s="21"/>
      <c r="AC65" s="22"/>
      <c r="AD65" s="20"/>
      <c r="AE65" s="21"/>
      <c r="AF65" s="22"/>
      <c r="AG65" s="4">
        <v>0</v>
      </c>
      <c r="AH65" s="25" t="s">
        <v>2</v>
      </c>
      <c r="AI65" s="28">
        <v>0</v>
      </c>
      <c r="AJ65" s="34"/>
      <c r="AK65" s="34" t="s">
        <v>25</v>
      </c>
      <c r="AL65" s="36"/>
      <c r="AM65" s="51"/>
      <c r="AN65" s="17" t="s">
        <v>29</v>
      </c>
      <c r="AO65" s="47"/>
      <c r="AP65" s="45">
        <v>0</v>
      </c>
      <c r="AQ65" s="19"/>
      <c r="AR65" s="39" t="s">
        <v>2</v>
      </c>
      <c r="AS65" s="4">
        <v>0</v>
      </c>
      <c r="AT65" s="20"/>
      <c r="AU65" s="21"/>
      <c r="AV65" s="22"/>
      <c r="AW65" s="20"/>
      <c r="AX65" s="21"/>
      <c r="AY65" s="22"/>
      <c r="AZ65" s="4">
        <v>0</v>
      </c>
      <c r="BA65" s="25" t="s">
        <v>2</v>
      </c>
      <c r="BB65" s="28">
        <v>0</v>
      </c>
      <c r="BC65" s="34"/>
      <c r="BD65" s="34" t="s">
        <v>29</v>
      </c>
      <c r="BE65" s="36"/>
      <c r="BF65" s="51"/>
      <c r="BG65" s="17" t="s">
        <v>32</v>
      </c>
      <c r="BH65" s="47"/>
      <c r="BI65" s="45">
        <v>0</v>
      </c>
      <c r="BJ65" s="19"/>
      <c r="BK65" s="39" t="s">
        <v>2</v>
      </c>
      <c r="BL65" s="4">
        <v>0</v>
      </c>
      <c r="BM65" s="20"/>
      <c r="BN65" s="21"/>
      <c r="BO65" s="22"/>
      <c r="BP65" s="20"/>
      <c r="BQ65" s="21"/>
      <c r="BR65" s="22"/>
      <c r="BS65" s="4">
        <v>0</v>
      </c>
      <c r="BT65" s="25" t="s">
        <v>2</v>
      </c>
      <c r="BU65" s="28">
        <v>0</v>
      </c>
      <c r="BV65" s="34"/>
      <c r="BW65" s="34" t="s">
        <v>32</v>
      </c>
      <c r="BX65" s="36"/>
      <c r="BY65" s="51"/>
    </row>
    <row r="66" spans="2:77" ht="15.75" thickBot="1" x14ac:dyDescent="0.3">
      <c r="B66" s="48"/>
      <c r="C66" s="49"/>
      <c r="D66" s="46"/>
      <c r="E66" s="24"/>
      <c r="F66" s="40"/>
      <c r="G66" s="5">
        <v>0</v>
      </c>
      <c r="H66" s="20"/>
      <c r="I66" s="21"/>
      <c r="J66" s="22"/>
      <c r="K66" s="20"/>
      <c r="L66" s="21"/>
      <c r="M66" s="22"/>
      <c r="N66" s="5">
        <v>0</v>
      </c>
      <c r="O66" s="26"/>
      <c r="P66" s="32"/>
      <c r="Q66" s="35"/>
      <c r="R66" s="35"/>
      <c r="S66" s="37"/>
      <c r="T66" s="51"/>
      <c r="U66" s="48"/>
      <c r="V66" s="49"/>
      <c r="W66" s="46"/>
      <c r="X66" s="24"/>
      <c r="Y66" s="40"/>
      <c r="Z66" s="5">
        <v>0</v>
      </c>
      <c r="AA66" s="20"/>
      <c r="AB66" s="21"/>
      <c r="AC66" s="22"/>
      <c r="AD66" s="20"/>
      <c r="AE66" s="21"/>
      <c r="AF66" s="22"/>
      <c r="AG66" s="5">
        <v>0</v>
      </c>
      <c r="AH66" s="26"/>
      <c r="AI66" s="32"/>
      <c r="AJ66" s="35"/>
      <c r="AK66" s="35"/>
      <c r="AL66" s="37"/>
      <c r="AM66" s="51"/>
      <c r="AN66" s="48"/>
      <c r="AO66" s="49"/>
      <c r="AP66" s="46"/>
      <c r="AQ66" s="24"/>
      <c r="AR66" s="40"/>
      <c r="AS66" s="5">
        <v>0</v>
      </c>
      <c r="AT66" s="20"/>
      <c r="AU66" s="21"/>
      <c r="AV66" s="22"/>
      <c r="AW66" s="20"/>
      <c r="AX66" s="21"/>
      <c r="AY66" s="22"/>
      <c r="AZ66" s="5">
        <v>0</v>
      </c>
      <c r="BA66" s="26"/>
      <c r="BB66" s="32"/>
      <c r="BC66" s="35"/>
      <c r="BD66" s="35"/>
      <c r="BE66" s="37"/>
      <c r="BF66" s="51"/>
      <c r="BG66" s="48"/>
      <c r="BH66" s="49"/>
      <c r="BI66" s="46"/>
      <c r="BJ66" s="24"/>
      <c r="BK66" s="40"/>
      <c r="BL66" s="5">
        <v>0</v>
      </c>
      <c r="BM66" s="20"/>
      <c r="BN66" s="21"/>
      <c r="BO66" s="22"/>
      <c r="BP66" s="20"/>
      <c r="BQ66" s="21"/>
      <c r="BR66" s="22"/>
      <c r="BS66" s="5">
        <v>0</v>
      </c>
      <c r="BT66" s="26"/>
      <c r="BU66" s="32"/>
      <c r="BV66" s="35"/>
      <c r="BW66" s="35"/>
      <c r="BX66" s="37"/>
      <c r="BY66" s="51"/>
    </row>
    <row r="67" spans="2:77" x14ac:dyDescent="0.25">
      <c r="B67" s="20" t="s">
        <v>5</v>
      </c>
      <c r="C67" s="44"/>
      <c r="D67" s="43">
        <v>0</v>
      </c>
      <c r="E67" s="22"/>
      <c r="F67" s="41"/>
      <c r="G67" s="6">
        <v>0</v>
      </c>
      <c r="H67" s="20"/>
      <c r="I67" s="21"/>
      <c r="J67" s="22"/>
      <c r="K67" s="20"/>
      <c r="L67" s="21"/>
      <c r="M67" s="22"/>
      <c r="N67" s="6">
        <v>0</v>
      </c>
      <c r="O67" s="26"/>
      <c r="P67" s="28">
        <v>0</v>
      </c>
      <c r="Q67" s="34"/>
      <c r="R67" s="34" t="s">
        <v>5</v>
      </c>
      <c r="S67" s="36"/>
      <c r="T67" s="51"/>
      <c r="U67" s="20" t="s">
        <v>26</v>
      </c>
      <c r="V67" s="44"/>
      <c r="W67" s="43">
        <v>0</v>
      </c>
      <c r="X67" s="22"/>
      <c r="Y67" s="41"/>
      <c r="Z67" s="6">
        <v>0</v>
      </c>
      <c r="AA67" s="20"/>
      <c r="AB67" s="21"/>
      <c r="AC67" s="22"/>
      <c r="AD67" s="20"/>
      <c r="AE67" s="21"/>
      <c r="AF67" s="22"/>
      <c r="AG67" s="6">
        <v>0</v>
      </c>
      <c r="AH67" s="26"/>
      <c r="AI67" s="28">
        <v>0</v>
      </c>
      <c r="AJ67" s="34"/>
      <c r="AK67" s="34" t="s">
        <v>26</v>
      </c>
      <c r="AL67" s="36"/>
      <c r="AM67" s="51"/>
      <c r="AN67" s="20" t="s">
        <v>30</v>
      </c>
      <c r="AO67" s="44"/>
      <c r="AP67" s="43">
        <v>0</v>
      </c>
      <c r="AQ67" s="22"/>
      <c r="AR67" s="41"/>
      <c r="AS67" s="6">
        <v>0</v>
      </c>
      <c r="AT67" s="20"/>
      <c r="AU67" s="21"/>
      <c r="AV67" s="22"/>
      <c r="AW67" s="20"/>
      <c r="AX67" s="21"/>
      <c r="AY67" s="22"/>
      <c r="AZ67" s="6">
        <v>0</v>
      </c>
      <c r="BA67" s="26"/>
      <c r="BB67" s="28">
        <v>0</v>
      </c>
      <c r="BC67" s="34"/>
      <c r="BD67" s="34" t="s">
        <v>30</v>
      </c>
      <c r="BE67" s="36"/>
      <c r="BF67" s="51"/>
      <c r="BG67" s="20"/>
      <c r="BH67" s="44"/>
      <c r="BI67" s="43">
        <v>0</v>
      </c>
      <c r="BJ67" s="22"/>
      <c r="BK67" s="41"/>
      <c r="BL67" s="6">
        <v>0</v>
      </c>
      <c r="BM67" s="20"/>
      <c r="BN67" s="21"/>
      <c r="BO67" s="22"/>
      <c r="BP67" s="20"/>
      <c r="BQ67" s="21"/>
      <c r="BR67" s="22"/>
      <c r="BS67" s="6">
        <v>0</v>
      </c>
      <c r="BT67" s="26"/>
      <c r="BU67" s="28">
        <v>0</v>
      </c>
      <c r="BV67" s="34"/>
      <c r="BW67" s="34"/>
      <c r="BX67" s="36"/>
      <c r="BY67" s="51"/>
    </row>
    <row r="68" spans="2:77" ht="15.75" thickBot="1" x14ac:dyDescent="0.3">
      <c r="B68" s="20"/>
      <c r="C68" s="44"/>
      <c r="D68" s="43"/>
      <c r="E68" s="22"/>
      <c r="F68" s="41"/>
      <c r="G68" s="7">
        <v>0</v>
      </c>
      <c r="H68" s="20"/>
      <c r="I68" s="21"/>
      <c r="J68" s="22"/>
      <c r="K68" s="20"/>
      <c r="L68" s="21"/>
      <c r="M68" s="22"/>
      <c r="N68" s="7">
        <v>0</v>
      </c>
      <c r="O68" s="26"/>
      <c r="P68" s="32"/>
      <c r="Q68" s="35"/>
      <c r="R68" s="35"/>
      <c r="S68" s="37"/>
      <c r="T68" s="51"/>
      <c r="U68" s="20"/>
      <c r="V68" s="44"/>
      <c r="W68" s="43"/>
      <c r="X68" s="22"/>
      <c r="Y68" s="41"/>
      <c r="Z68" s="7">
        <v>0</v>
      </c>
      <c r="AA68" s="20"/>
      <c r="AB68" s="21"/>
      <c r="AC68" s="22"/>
      <c r="AD68" s="20"/>
      <c r="AE68" s="21"/>
      <c r="AF68" s="22"/>
      <c r="AG68" s="7">
        <v>0</v>
      </c>
      <c r="AH68" s="26"/>
      <c r="AI68" s="32"/>
      <c r="AJ68" s="35"/>
      <c r="AK68" s="35"/>
      <c r="AL68" s="37"/>
      <c r="AM68" s="51"/>
      <c r="AN68" s="20"/>
      <c r="AO68" s="44"/>
      <c r="AP68" s="43"/>
      <c r="AQ68" s="22"/>
      <c r="AR68" s="41"/>
      <c r="AS68" s="7">
        <v>0</v>
      </c>
      <c r="AT68" s="20"/>
      <c r="AU68" s="21"/>
      <c r="AV68" s="22"/>
      <c r="AW68" s="20"/>
      <c r="AX68" s="21"/>
      <c r="AY68" s="22"/>
      <c r="AZ68" s="7">
        <v>0</v>
      </c>
      <c r="BA68" s="26"/>
      <c r="BB68" s="32"/>
      <c r="BC68" s="35"/>
      <c r="BD68" s="35"/>
      <c r="BE68" s="37"/>
      <c r="BF68" s="51"/>
      <c r="BG68" s="20"/>
      <c r="BH68" s="44"/>
      <c r="BI68" s="43"/>
      <c r="BJ68" s="22"/>
      <c r="BK68" s="41"/>
      <c r="BL68" s="7">
        <v>0</v>
      </c>
      <c r="BM68" s="20"/>
      <c r="BN68" s="21"/>
      <c r="BO68" s="22"/>
      <c r="BP68" s="20"/>
      <c r="BQ68" s="21"/>
      <c r="BR68" s="22"/>
      <c r="BS68" s="7">
        <v>0</v>
      </c>
      <c r="BT68" s="26"/>
      <c r="BU68" s="32"/>
      <c r="BV68" s="35"/>
      <c r="BW68" s="35"/>
      <c r="BX68" s="37"/>
      <c r="BY68" s="51"/>
    </row>
    <row r="69" spans="2:77" x14ac:dyDescent="0.25">
      <c r="B69" s="28" t="str">
        <f>E356</f>
        <v>Mot 1</v>
      </c>
      <c r="C69" s="34"/>
      <c r="D69" s="34">
        <v>0</v>
      </c>
      <c r="E69" s="36"/>
      <c r="F69" s="41"/>
      <c r="G69" s="8">
        <v>0</v>
      </c>
      <c r="H69" s="20"/>
      <c r="I69" s="21"/>
      <c r="J69" s="22"/>
      <c r="K69" s="20"/>
      <c r="L69" s="21"/>
      <c r="M69" s="22"/>
      <c r="N69" s="8">
        <v>0</v>
      </c>
      <c r="O69" s="26"/>
      <c r="P69" s="28">
        <v>0</v>
      </c>
      <c r="Q69" s="34"/>
      <c r="R69" s="34" t="str">
        <f>E356</f>
        <v>Mot 1</v>
      </c>
      <c r="S69" s="36"/>
      <c r="T69" s="51"/>
      <c r="U69" s="28" t="str">
        <f>X356</f>
        <v>Mot 1</v>
      </c>
      <c r="V69" s="34"/>
      <c r="W69" s="34">
        <v>0</v>
      </c>
      <c r="X69" s="36"/>
      <c r="Y69" s="41"/>
      <c r="Z69" s="8">
        <v>0</v>
      </c>
      <c r="AA69" s="20"/>
      <c r="AB69" s="21"/>
      <c r="AC69" s="22"/>
      <c r="AD69" s="20"/>
      <c r="AE69" s="21"/>
      <c r="AF69" s="22"/>
      <c r="AG69" s="8">
        <v>0</v>
      </c>
      <c r="AH69" s="26"/>
      <c r="AI69" s="28">
        <v>0</v>
      </c>
      <c r="AJ69" s="34"/>
      <c r="AK69" s="34" t="str">
        <f>X356</f>
        <v>Mot 1</v>
      </c>
      <c r="AL69" s="36"/>
      <c r="AM69" s="51"/>
      <c r="AN69" s="28" t="str">
        <f>AQ356</f>
        <v>Mot 1</v>
      </c>
      <c r="AO69" s="34"/>
      <c r="AP69" s="34">
        <v>0</v>
      </c>
      <c r="AQ69" s="36"/>
      <c r="AR69" s="41"/>
      <c r="AS69" s="8">
        <v>0</v>
      </c>
      <c r="AT69" s="20"/>
      <c r="AU69" s="21"/>
      <c r="AV69" s="22"/>
      <c r="AW69" s="20"/>
      <c r="AX69" s="21"/>
      <c r="AY69" s="22"/>
      <c r="AZ69" s="8">
        <v>0</v>
      </c>
      <c r="BA69" s="26"/>
      <c r="BB69" s="28">
        <v>0</v>
      </c>
      <c r="BC69" s="34"/>
      <c r="BD69" s="34" t="str">
        <f>AQ356</f>
        <v>Mot 1</v>
      </c>
      <c r="BE69" s="36"/>
      <c r="BF69" s="51"/>
      <c r="BG69" s="28" t="str">
        <f>BJ356</f>
        <v>Mot 1</v>
      </c>
      <c r="BH69" s="34"/>
      <c r="BI69" s="34">
        <v>0</v>
      </c>
      <c r="BJ69" s="36"/>
      <c r="BK69" s="41"/>
      <c r="BL69" s="8">
        <v>0</v>
      </c>
      <c r="BM69" s="20"/>
      <c r="BN69" s="21"/>
      <c r="BO69" s="22"/>
      <c r="BP69" s="20"/>
      <c r="BQ69" s="21"/>
      <c r="BR69" s="22"/>
      <c r="BS69" s="8">
        <v>0</v>
      </c>
      <c r="BT69" s="26"/>
      <c r="BU69" s="28">
        <v>0</v>
      </c>
      <c r="BV69" s="34"/>
      <c r="BW69" s="34" t="str">
        <f>BJ356</f>
        <v>Mot 1</v>
      </c>
      <c r="BX69" s="36"/>
      <c r="BY69" s="51"/>
    </row>
    <row r="70" spans="2:77" ht="15.75" thickBot="1" x14ac:dyDescent="0.3">
      <c r="B70" s="32"/>
      <c r="C70" s="35"/>
      <c r="D70" s="35"/>
      <c r="E70" s="37"/>
      <c r="F70" s="42"/>
      <c r="G70" s="9">
        <v>0</v>
      </c>
      <c r="H70" s="20"/>
      <c r="I70" s="21"/>
      <c r="J70" s="22"/>
      <c r="K70" s="20"/>
      <c r="L70" s="21"/>
      <c r="M70" s="22"/>
      <c r="N70" s="9">
        <v>0</v>
      </c>
      <c r="O70" s="27"/>
      <c r="P70" s="32"/>
      <c r="Q70" s="35"/>
      <c r="R70" s="35"/>
      <c r="S70" s="37"/>
      <c r="T70" s="51"/>
      <c r="U70" s="32"/>
      <c r="V70" s="35"/>
      <c r="W70" s="35"/>
      <c r="X70" s="37"/>
      <c r="Y70" s="42"/>
      <c r="Z70" s="9">
        <v>0</v>
      </c>
      <c r="AA70" s="20"/>
      <c r="AB70" s="21"/>
      <c r="AC70" s="22"/>
      <c r="AD70" s="20"/>
      <c r="AE70" s="21"/>
      <c r="AF70" s="22"/>
      <c r="AG70" s="9">
        <v>0</v>
      </c>
      <c r="AH70" s="27"/>
      <c r="AI70" s="32"/>
      <c r="AJ70" s="35"/>
      <c r="AK70" s="35"/>
      <c r="AL70" s="37"/>
      <c r="AM70" s="51"/>
      <c r="AN70" s="32"/>
      <c r="AO70" s="35"/>
      <c r="AP70" s="35"/>
      <c r="AQ70" s="37"/>
      <c r="AR70" s="42"/>
      <c r="AS70" s="9">
        <v>0</v>
      </c>
      <c r="AT70" s="20"/>
      <c r="AU70" s="21"/>
      <c r="AV70" s="22"/>
      <c r="AW70" s="20"/>
      <c r="AX70" s="21"/>
      <c r="AY70" s="22"/>
      <c r="AZ70" s="9">
        <v>0</v>
      </c>
      <c r="BA70" s="27"/>
      <c r="BB70" s="32"/>
      <c r="BC70" s="35"/>
      <c r="BD70" s="35"/>
      <c r="BE70" s="37"/>
      <c r="BF70" s="51"/>
      <c r="BG70" s="32"/>
      <c r="BH70" s="35"/>
      <c r="BI70" s="35"/>
      <c r="BJ70" s="37"/>
      <c r="BK70" s="42"/>
      <c r="BL70" s="9">
        <v>0</v>
      </c>
      <c r="BM70" s="20"/>
      <c r="BN70" s="21"/>
      <c r="BO70" s="22"/>
      <c r="BP70" s="20"/>
      <c r="BQ70" s="21"/>
      <c r="BR70" s="22"/>
      <c r="BS70" s="9">
        <v>0</v>
      </c>
      <c r="BT70" s="27"/>
      <c r="BU70" s="32"/>
      <c r="BV70" s="35"/>
      <c r="BW70" s="35"/>
      <c r="BX70" s="37"/>
      <c r="BY70" s="51"/>
    </row>
    <row r="71" spans="2:77" x14ac:dyDescent="0.25">
      <c r="B71" s="28" t="str">
        <f t="shared" ref="B71" si="80">E358</f>
        <v>Mot 2</v>
      </c>
      <c r="C71" s="34"/>
      <c r="D71" s="34">
        <v>0</v>
      </c>
      <c r="E71" s="36"/>
      <c r="F71" s="28" t="str">
        <f>E362</f>
        <v>Mot 4</v>
      </c>
      <c r="G71" s="36"/>
      <c r="H71" s="21"/>
      <c r="I71" s="21"/>
      <c r="J71" s="22"/>
      <c r="K71" s="21"/>
      <c r="L71" s="21"/>
      <c r="M71" s="22"/>
      <c r="N71" s="28" t="str">
        <f>E362</f>
        <v>Mot 4</v>
      </c>
      <c r="O71" s="29"/>
      <c r="P71" s="28">
        <v>0</v>
      </c>
      <c r="Q71" s="34"/>
      <c r="R71" s="34" t="str">
        <f t="shared" ref="R71" si="81">E358</f>
        <v>Mot 2</v>
      </c>
      <c r="S71" s="36"/>
      <c r="T71" s="51"/>
      <c r="U71" s="28" t="str">
        <f t="shared" ref="U71" si="82">X358</f>
        <v>Mot 2</v>
      </c>
      <c r="V71" s="34"/>
      <c r="W71" s="34">
        <v>0</v>
      </c>
      <c r="X71" s="36"/>
      <c r="Y71" s="28" t="str">
        <f>X362</f>
        <v>Mot 4</v>
      </c>
      <c r="Z71" s="36"/>
      <c r="AA71" s="21"/>
      <c r="AB71" s="21"/>
      <c r="AC71" s="22"/>
      <c r="AD71" s="21"/>
      <c r="AE71" s="21"/>
      <c r="AF71" s="22"/>
      <c r="AG71" s="28" t="str">
        <f>X362</f>
        <v>Mot 4</v>
      </c>
      <c r="AH71" s="29"/>
      <c r="AI71" s="28">
        <v>0</v>
      </c>
      <c r="AJ71" s="34"/>
      <c r="AK71" s="34" t="str">
        <f t="shared" ref="AK71" si="83">X358</f>
        <v>Mot 2</v>
      </c>
      <c r="AL71" s="36"/>
      <c r="AM71" s="51"/>
      <c r="AN71" s="28" t="str">
        <f t="shared" ref="AN71" si="84">AQ358</f>
        <v>Mot 2</v>
      </c>
      <c r="AO71" s="34"/>
      <c r="AP71" s="34">
        <v>0</v>
      </c>
      <c r="AQ71" s="36"/>
      <c r="AR71" s="28" t="str">
        <f>AQ362</f>
        <v>Mot 4</v>
      </c>
      <c r="AS71" s="36"/>
      <c r="AT71" s="21"/>
      <c r="AU71" s="21"/>
      <c r="AV71" s="22"/>
      <c r="AW71" s="21"/>
      <c r="AX71" s="21"/>
      <c r="AY71" s="22"/>
      <c r="AZ71" s="28" t="str">
        <f>AQ362</f>
        <v>Mot 4</v>
      </c>
      <c r="BA71" s="29"/>
      <c r="BB71" s="28">
        <v>0</v>
      </c>
      <c r="BC71" s="34"/>
      <c r="BD71" s="34" t="str">
        <f t="shared" ref="BD71" si="85">AQ358</f>
        <v>Mot 2</v>
      </c>
      <c r="BE71" s="36"/>
      <c r="BF71" s="51"/>
      <c r="BG71" s="28" t="str">
        <f t="shared" ref="BG71" si="86">BJ358</f>
        <v>Mot 2</v>
      </c>
      <c r="BH71" s="34"/>
      <c r="BI71" s="34">
        <v>0</v>
      </c>
      <c r="BJ71" s="36"/>
      <c r="BK71" s="28" t="str">
        <f>BJ362</f>
        <v>Mot 4</v>
      </c>
      <c r="BL71" s="36"/>
      <c r="BM71" s="21"/>
      <c r="BN71" s="21"/>
      <c r="BO71" s="22"/>
      <c r="BP71" s="21"/>
      <c r="BQ71" s="21"/>
      <c r="BR71" s="22"/>
      <c r="BS71" s="28" t="str">
        <f>BJ362</f>
        <v>Mot 4</v>
      </c>
      <c r="BT71" s="29"/>
      <c r="BU71" s="28">
        <v>0</v>
      </c>
      <c r="BV71" s="34"/>
      <c r="BW71" s="34" t="str">
        <f t="shared" ref="BW71" si="87">BJ358</f>
        <v>Mot 2</v>
      </c>
      <c r="BX71" s="36"/>
      <c r="BY71" s="51"/>
    </row>
    <row r="72" spans="2:77" ht="15.75" thickBot="1" x14ac:dyDescent="0.3">
      <c r="B72" s="32"/>
      <c r="C72" s="35"/>
      <c r="D72" s="35"/>
      <c r="E72" s="37"/>
      <c r="F72" s="30"/>
      <c r="G72" s="38"/>
      <c r="H72" s="21"/>
      <c r="I72" s="21"/>
      <c r="J72" s="22"/>
      <c r="K72" s="21"/>
      <c r="L72" s="21"/>
      <c r="M72" s="22"/>
      <c r="N72" s="30"/>
      <c r="O72" s="31"/>
      <c r="P72" s="32"/>
      <c r="Q72" s="35"/>
      <c r="R72" s="35"/>
      <c r="S72" s="37"/>
      <c r="T72" s="51"/>
      <c r="U72" s="32"/>
      <c r="V72" s="35"/>
      <c r="W72" s="35"/>
      <c r="X72" s="37"/>
      <c r="Y72" s="30"/>
      <c r="Z72" s="38"/>
      <c r="AA72" s="21"/>
      <c r="AB72" s="21"/>
      <c r="AC72" s="22"/>
      <c r="AD72" s="21"/>
      <c r="AE72" s="21"/>
      <c r="AF72" s="22"/>
      <c r="AG72" s="30"/>
      <c r="AH72" s="31"/>
      <c r="AI72" s="32"/>
      <c r="AJ72" s="35"/>
      <c r="AK72" s="35"/>
      <c r="AL72" s="37"/>
      <c r="AM72" s="51"/>
      <c r="AN72" s="32"/>
      <c r="AO72" s="35"/>
      <c r="AP72" s="35"/>
      <c r="AQ72" s="37"/>
      <c r="AR72" s="30"/>
      <c r="AS72" s="38"/>
      <c r="AT72" s="21"/>
      <c r="AU72" s="21"/>
      <c r="AV72" s="22"/>
      <c r="AW72" s="21"/>
      <c r="AX72" s="21"/>
      <c r="AY72" s="22"/>
      <c r="AZ72" s="30"/>
      <c r="BA72" s="31"/>
      <c r="BB72" s="32"/>
      <c r="BC72" s="35"/>
      <c r="BD72" s="35"/>
      <c r="BE72" s="37"/>
      <c r="BF72" s="51"/>
      <c r="BG72" s="32"/>
      <c r="BH72" s="35"/>
      <c r="BI72" s="35"/>
      <c r="BJ72" s="37"/>
      <c r="BK72" s="30"/>
      <c r="BL72" s="38"/>
      <c r="BM72" s="21"/>
      <c r="BN72" s="21"/>
      <c r="BO72" s="22"/>
      <c r="BP72" s="21"/>
      <c r="BQ72" s="21"/>
      <c r="BR72" s="22"/>
      <c r="BS72" s="30"/>
      <c r="BT72" s="31"/>
      <c r="BU72" s="32"/>
      <c r="BV72" s="35"/>
      <c r="BW72" s="35"/>
      <c r="BX72" s="37"/>
      <c r="BY72" s="51"/>
    </row>
    <row r="73" spans="2:77" x14ac:dyDescent="0.25">
      <c r="B73" s="28" t="str">
        <f t="shared" ref="B73" si="88">E360</f>
        <v>Mot 3</v>
      </c>
      <c r="C73" s="34"/>
      <c r="D73" s="34">
        <v>0</v>
      </c>
      <c r="E73" s="36"/>
      <c r="F73" s="30">
        <v>0</v>
      </c>
      <c r="G73" s="38"/>
      <c r="H73" s="21"/>
      <c r="I73" s="21"/>
      <c r="J73" s="22"/>
      <c r="K73" s="21"/>
      <c r="L73" s="21"/>
      <c r="M73" s="22"/>
      <c r="N73" s="30">
        <v>0</v>
      </c>
      <c r="O73" s="31"/>
      <c r="P73" s="28">
        <v>0</v>
      </c>
      <c r="Q73" s="34"/>
      <c r="R73" s="34" t="str">
        <f t="shared" ref="R73" si="89">E360</f>
        <v>Mot 3</v>
      </c>
      <c r="S73" s="36"/>
      <c r="T73" s="51"/>
      <c r="U73" s="28" t="str">
        <f t="shared" ref="U73" si="90">X360</f>
        <v>Mot 3</v>
      </c>
      <c r="V73" s="34"/>
      <c r="W73" s="34">
        <v>0</v>
      </c>
      <c r="X73" s="36"/>
      <c r="Y73" s="30">
        <v>0</v>
      </c>
      <c r="Z73" s="38"/>
      <c r="AA73" s="21"/>
      <c r="AB73" s="21"/>
      <c r="AC73" s="22"/>
      <c r="AD73" s="21"/>
      <c r="AE73" s="21"/>
      <c r="AF73" s="22"/>
      <c r="AG73" s="30">
        <v>0</v>
      </c>
      <c r="AH73" s="31"/>
      <c r="AI73" s="28">
        <v>0</v>
      </c>
      <c r="AJ73" s="34"/>
      <c r="AK73" s="34" t="str">
        <f t="shared" ref="AK73" si="91">X360</f>
        <v>Mot 3</v>
      </c>
      <c r="AL73" s="36"/>
      <c r="AM73" s="51"/>
      <c r="AN73" s="28" t="str">
        <f t="shared" ref="AN73" si="92">AQ360</f>
        <v>Mot 3</v>
      </c>
      <c r="AO73" s="34"/>
      <c r="AP73" s="34">
        <v>0</v>
      </c>
      <c r="AQ73" s="36"/>
      <c r="AR73" s="30">
        <v>0</v>
      </c>
      <c r="AS73" s="38"/>
      <c r="AT73" s="21"/>
      <c r="AU73" s="21"/>
      <c r="AV73" s="22"/>
      <c r="AW73" s="21"/>
      <c r="AX73" s="21"/>
      <c r="AY73" s="22"/>
      <c r="AZ73" s="30">
        <v>0</v>
      </c>
      <c r="BA73" s="31"/>
      <c r="BB73" s="28">
        <v>0</v>
      </c>
      <c r="BC73" s="34"/>
      <c r="BD73" s="34" t="str">
        <f t="shared" ref="BD73" si="93">AQ360</f>
        <v>Mot 3</v>
      </c>
      <c r="BE73" s="36"/>
      <c r="BF73" s="51"/>
      <c r="BG73" s="28" t="str">
        <f t="shared" ref="BG73" si="94">BJ360</f>
        <v>Mot 3</v>
      </c>
      <c r="BH73" s="34"/>
      <c r="BI73" s="34">
        <v>0</v>
      </c>
      <c r="BJ73" s="36"/>
      <c r="BK73" s="30">
        <v>0</v>
      </c>
      <c r="BL73" s="38"/>
      <c r="BM73" s="21"/>
      <c r="BN73" s="21"/>
      <c r="BO73" s="22"/>
      <c r="BP73" s="21"/>
      <c r="BQ73" s="21"/>
      <c r="BR73" s="22"/>
      <c r="BS73" s="30">
        <v>0</v>
      </c>
      <c r="BT73" s="31"/>
      <c r="BU73" s="28">
        <v>0</v>
      </c>
      <c r="BV73" s="34"/>
      <c r="BW73" s="34" t="str">
        <f t="shared" ref="BW73" si="95">BJ360</f>
        <v>Mot 3</v>
      </c>
      <c r="BX73" s="36"/>
      <c r="BY73" s="51"/>
    </row>
    <row r="74" spans="2:77" ht="15.75" thickBot="1" x14ac:dyDescent="0.3">
      <c r="B74" s="32"/>
      <c r="C74" s="35"/>
      <c r="D74" s="35"/>
      <c r="E74" s="37"/>
      <c r="F74" s="32"/>
      <c r="G74" s="37"/>
      <c r="H74" s="23"/>
      <c r="I74" s="23"/>
      <c r="J74" s="24"/>
      <c r="K74" s="23"/>
      <c r="L74" s="23"/>
      <c r="M74" s="24"/>
      <c r="N74" s="32"/>
      <c r="O74" s="33"/>
      <c r="P74" s="32"/>
      <c r="Q74" s="35"/>
      <c r="R74" s="35"/>
      <c r="S74" s="37"/>
      <c r="T74" s="52"/>
      <c r="U74" s="32"/>
      <c r="V74" s="35"/>
      <c r="W74" s="35"/>
      <c r="X74" s="37"/>
      <c r="Y74" s="32"/>
      <c r="Z74" s="37"/>
      <c r="AA74" s="23"/>
      <c r="AB74" s="23"/>
      <c r="AC74" s="24"/>
      <c r="AD74" s="23"/>
      <c r="AE74" s="23"/>
      <c r="AF74" s="24"/>
      <c r="AG74" s="32"/>
      <c r="AH74" s="33"/>
      <c r="AI74" s="32"/>
      <c r="AJ74" s="35"/>
      <c r="AK74" s="35"/>
      <c r="AL74" s="37"/>
      <c r="AM74" s="52"/>
      <c r="AN74" s="32"/>
      <c r="AO74" s="35"/>
      <c r="AP74" s="35"/>
      <c r="AQ74" s="37"/>
      <c r="AR74" s="32"/>
      <c r="AS74" s="37"/>
      <c r="AT74" s="23"/>
      <c r="AU74" s="23"/>
      <c r="AV74" s="24"/>
      <c r="AW74" s="23"/>
      <c r="AX74" s="23"/>
      <c r="AY74" s="24"/>
      <c r="AZ74" s="32"/>
      <c r="BA74" s="33"/>
      <c r="BB74" s="32"/>
      <c r="BC74" s="35"/>
      <c r="BD74" s="35"/>
      <c r="BE74" s="37"/>
      <c r="BF74" s="52"/>
      <c r="BG74" s="32"/>
      <c r="BH74" s="35"/>
      <c r="BI74" s="35"/>
      <c r="BJ74" s="37"/>
      <c r="BK74" s="32"/>
      <c r="BL74" s="37"/>
      <c r="BM74" s="23"/>
      <c r="BN74" s="23"/>
      <c r="BO74" s="24"/>
      <c r="BP74" s="23"/>
      <c r="BQ74" s="23"/>
      <c r="BR74" s="24"/>
      <c r="BS74" s="32"/>
      <c r="BT74" s="33"/>
      <c r="BU74" s="32"/>
      <c r="BV74" s="35"/>
      <c r="BW74" s="35"/>
      <c r="BX74" s="37"/>
      <c r="BY74" s="52"/>
    </row>
    <row r="75" spans="2:77" ht="15.75" thickBot="1" x14ac:dyDescent="0.3"/>
    <row r="76" spans="2:77" ht="15.75" thickBot="1" x14ac:dyDescent="0.3">
      <c r="B76" s="17" t="s">
        <v>0</v>
      </c>
      <c r="C76" s="18"/>
      <c r="D76" s="18"/>
      <c r="E76" s="18"/>
      <c r="F76" s="2" t="s">
        <v>1</v>
      </c>
      <c r="G76" s="3">
        <v>0</v>
      </c>
      <c r="H76" s="17" t="s">
        <v>3</v>
      </c>
      <c r="I76" s="18"/>
      <c r="J76" s="19"/>
      <c r="K76" s="17" t="s">
        <v>3</v>
      </c>
      <c r="L76" s="18"/>
      <c r="M76" s="19"/>
      <c r="N76" s="3">
        <v>0</v>
      </c>
      <c r="O76" s="2" t="s">
        <v>1</v>
      </c>
      <c r="P76" s="53" t="s">
        <v>0</v>
      </c>
      <c r="Q76" s="54"/>
      <c r="R76" s="54"/>
      <c r="S76" s="55"/>
      <c r="T76" s="50"/>
      <c r="U76" s="17" t="s">
        <v>0</v>
      </c>
      <c r="V76" s="18"/>
      <c r="W76" s="18"/>
      <c r="X76" s="18"/>
      <c r="Y76" s="2" t="s">
        <v>1</v>
      </c>
      <c r="Z76" s="3">
        <v>0</v>
      </c>
      <c r="AA76" s="17" t="s">
        <v>3</v>
      </c>
      <c r="AB76" s="18"/>
      <c r="AC76" s="19"/>
      <c r="AD76" s="17" t="s">
        <v>3</v>
      </c>
      <c r="AE76" s="18"/>
      <c r="AF76" s="19"/>
      <c r="AG76" s="3">
        <v>0</v>
      </c>
      <c r="AH76" s="2" t="s">
        <v>1</v>
      </c>
      <c r="AI76" s="53" t="s">
        <v>0</v>
      </c>
      <c r="AJ76" s="54"/>
      <c r="AK76" s="54"/>
      <c r="AL76" s="55"/>
      <c r="AM76" s="50"/>
      <c r="AN76" s="17" t="s">
        <v>0</v>
      </c>
      <c r="AO76" s="18"/>
      <c r="AP76" s="18"/>
      <c r="AQ76" s="18"/>
      <c r="AR76" s="2" t="s">
        <v>1</v>
      </c>
      <c r="AS76" s="3">
        <v>0</v>
      </c>
      <c r="AT76" s="17" t="s">
        <v>3</v>
      </c>
      <c r="AU76" s="18"/>
      <c r="AV76" s="19"/>
      <c r="AW76" s="17" t="s">
        <v>3</v>
      </c>
      <c r="AX76" s="18"/>
      <c r="AY76" s="19"/>
      <c r="AZ76" s="3">
        <v>0</v>
      </c>
      <c r="BA76" s="2" t="s">
        <v>1</v>
      </c>
      <c r="BB76" s="53" t="s">
        <v>0</v>
      </c>
      <c r="BC76" s="54"/>
      <c r="BD76" s="54"/>
      <c r="BE76" s="55"/>
      <c r="BF76" s="50"/>
      <c r="BG76" s="17" t="s">
        <v>0</v>
      </c>
      <c r="BH76" s="18"/>
      <c r="BI76" s="18"/>
      <c r="BJ76" s="18"/>
      <c r="BK76" s="2" t="s">
        <v>1</v>
      </c>
      <c r="BL76" s="3">
        <v>0</v>
      </c>
      <c r="BM76" s="17" t="s">
        <v>3</v>
      </c>
      <c r="BN76" s="18"/>
      <c r="BO76" s="19"/>
      <c r="BP76" s="17" t="s">
        <v>3</v>
      </c>
      <c r="BQ76" s="18"/>
      <c r="BR76" s="19"/>
      <c r="BS76" s="3">
        <v>0</v>
      </c>
      <c r="BT76" s="2" t="s">
        <v>1</v>
      </c>
      <c r="BU76" s="53" t="s">
        <v>0</v>
      </c>
      <c r="BV76" s="54"/>
      <c r="BW76" s="54"/>
      <c r="BX76" s="55"/>
      <c r="BY76" s="50"/>
    </row>
    <row r="77" spans="2:77" x14ac:dyDescent="0.25">
      <c r="B77" s="17" t="s">
        <v>4</v>
      </c>
      <c r="C77" s="47"/>
      <c r="D77" s="45">
        <v>0</v>
      </c>
      <c r="E77" s="19"/>
      <c r="F77" s="39" t="s">
        <v>2</v>
      </c>
      <c r="G77" s="4">
        <v>0</v>
      </c>
      <c r="H77" s="20"/>
      <c r="I77" s="21"/>
      <c r="J77" s="22"/>
      <c r="K77" s="20"/>
      <c r="L77" s="21"/>
      <c r="M77" s="22"/>
      <c r="N77" s="4">
        <v>0</v>
      </c>
      <c r="O77" s="25" t="s">
        <v>2</v>
      </c>
      <c r="P77" s="28">
        <v>0</v>
      </c>
      <c r="Q77" s="34"/>
      <c r="R77" s="34" t="s">
        <v>4</v>
      </c>
      <c r="S77" s="36"/>
      <c r="T77" s="51"/>
      <c r="U77" s="17" t="s">
        <v>25</v>
      </c>
      <c r="V77" s="47"/>
      <c r="W77" s="45">
        <v>0</v>
      </c>
      <c r="X77" s="19"/>
      <c r="Y77" s="39" t="s">
        <v>2</v>
      </c>
      <c r="Z77" s="4">
        <v>0</v>
      </c>
      <c r="AA77" s="20"/>
      <c r="AB77" s="21"/>
      <c r="AC77" s="22"/>
      <c r="AD77" s="20"/>
      <c r="AE77" s="21"/>
      <c r="AF77" s="22"/>
      <c r="AG77" s="4">
        <v>0</v>
      </c>
      <c r="AH77" s="25" t="s">
        <v>2</v>
      </c>
      <c r="AI77" s="28">
        <v>0</v>
      </c>
      <c r="AJ77" s="34"/>
      <c r="AK77" s="34" t="s">
        <v>25</v>
      </c>
      <c r="AL77" s="36"/>
      <c r="AM77" s="51"/>
      <c r="AN77" s="17" t="s">
        <v>29</v>
      </c>
      <c r="AO77" s="47"/>
      <c r="AP77" s="45">
        <v>0</v>
      </c>
      <c r="AQ77" s="19"/>
      <c r="AR77" s="39" t="s">
        <v>2</v>
      </c>
      <c r="AS77" s="4">
        <v>0</v>
      </c>
      <c r="AT77" s="20"/>
      <c r="AU77" s="21"/>
      <c r="AV77" s="22"/>
      <c r="AW77" s="20"/>
      <c r="AX77" s="21"/>
      <c r="AY77" s="22"/>
      <c r="AZ77" s="4">
        <v>0</v>
      </c>
      <c r="BA77" s="25" t="s">
        <v>2</v>
      </c>
      <c r="BB77" s="28">
        <v>0</v>
      </c>
      <c r="BC77" s="34"/>
      <c r="BD77" s="34" t="s">
        <v>29</v>
      </c>
      <c r="BE77" s="36"/>
      <c r="BF77" s="51"/>
      <c r="BG77" s="17" t="s">
        <v>32</v>
      </c>
      <c r="BH77" s="47"/>
      <c r="BI77" s="45">
        <v>0</v>
      </c>
      <c r="BJ77" s="19"/>
      <c r="BK77" s="39" t="s">
        <v>2</v>
      </c>
      <c r="BL77" s="4">
        <v>0</v>
      </c>
      <c r="BM77" s="20"/>
      <c r="BN77" s="21"/>
      <c r="BO77" s="22"/>
      <c r="BP77" s="20"/>
      <c r="BQ77" s="21"/>
      <c r="BR77" s="22"/>
      <c r="BS77" s="4">
        <v>0</v>
      </c>
      <c r="BT77" s="25" t="s">
        <v>2</v>
      </c>
      <c r="BU77" s="28">
        <v>0</v>
      </c>
      <c r="BV77" s="34"/>
      <c r="BW77" s="34" t="s">
        <v>32</v>
      </c>
      <c r="BX77" s="36"/>
      <c r="BY77" s="51"/>
    </row>
    <row r="78" spans="2:77" ht="15.75" thickBot="1" x14ac:dyDescent="0.3">
      <c r="B78" s="48"/>
      <c r="C78" s="49"/>
      <c r="D78" s="46"/>
      <c r="E78" s="24"/>
      <c r="F78" s="40"/>
      <c r="G78" s="5">
        <v>0</v>
      </c>
      <c r="H78" s="20"/>
      <c r="I78" s="21"/>
      <c r="J78" s="22"/>
      <c r="K78" s="20"/>
      <c r="L78" s="21"/>
      <c r="M78" s="22"/>
      <c r="N78" s="5">
        <v>0</v>
      </c>
      <c r="O78" s="26"/>
      <c r="P78" s="32"/>
      <c r="Q78" s="35"/>
      <c r="R78" s="35"/>
      <c r="S78" s="37"/>
      <c r="T78" s="51"/>
      <c r="U78" s="48"/>
      <c r="V78" s="49"/>
      <c r="W78" s="46"/>
      <c r="X78" s="24"/>
      <c r="Y78" s="40"/>
      <c r="Z78" s="5">
        <v>0</v>
      </c>
      <c r="AA78" s="20"/>
      <c r="AB78" s="21"/>
      <c r="AC78" s="22"/>
      <c r="AD78" s="20"/>
      <c r="AE78" s="21"/>
      <c r="AF78" s="22"/>
      <c r="AG78" s="5">
        <v>0</v>
      </c>
      <c r="AH78" s="26"/>
      <c r="AI78" s="32"/>
      <c r="AJ78" s="35"/>
      <c r="AK78" s="35"/>
      <c r="AL78" s="37"/>
      <c r="AM78" s="51"/>
      <c r="AN78" s="48"/>
      <c r="AO78" s="49"/>
      <c r="AP78" s="46"/>
      <c r="AQ78" s="24"/>
      <c r="AR78" s="40"/>
      <c r="AS78" s="5">
        <v>0</v>
      </c>
      <c r="AT78" s="20"/>
      <c r="AU78" s="21"/>
      <c r="AV78" s="22"/>
      <c r="AW78" s="20"/>
      <c r="AX78" s="21"/>
      <c r="AY78" s="22"/>
      <c r="AZ78" s="5">
        <v>0</v>
      </c>
      <c r="BA78" s="26"/>
      <c r="BB78" s="32"/>
      <c r="BC78" s="35"/>
      <c r="BD78" s="35"/>
      <c r="BE78" s="37"/>
      <c r="BF78" s="51"/>
      <c r="BG78" s="48"/>
      <c r="BH78" s="49"/>
      <c r="BI78" s="46"/>
      <c r="BJ78" s="24"/>
      <c r="BK78" s="40"/>
      <c r="BL78" s="5">
        <v>0</v>
      </c>
      <c r="BM78" s="20"/>
      <c r="BN78" s="21"/>
      <c r="BO78" s="22"/>
      <c r="BP78" s="20"/>
      <c r="BQ78" s="21"/>
      <c r="BR78" s="22"/>
      <c r="BS78" s="5">
        <v>0</v>
      </c>
      <c r="BT78" s="26"/>
      <c r="BU78" s="32"/>
      <c r="BV78" s="35"/>
      <c r="BW78" s="35"/>
      <c r="BX78" s="37"/>
      <c r="BY78" s="51"/>
    </row>
    <row r="79" spans="2:77" x14ac:dyDescent="0.25">
      <c r="B79" s="20" t="s">
        <v>5</v>
      </c>
      <c r="C79" s="44"/>
      <c r="D79" s="43">
        <v>0</v>
      </c>
      <c r="E79" s="22"/>
      <c r="F79" s="41"/>
      <c r="G79" s="6">
        <v>0</v>
      </c>
      <c r="H79" s="20"/>
      <c r="I79" s="21"/>
      <c r="J79" s="22"/>
      <c r="K79" s="20"/>
      <c r="L79" s="21"/>
      <c r="M79" s="22"/>
      <c r="N79" s="6">
        <v>0</v>
      </c>
      <c r="O79" s="26"/>
      <c r="P79" s="28">
        <v>0</v>
      </c>
      <c r="Q79" s="34"/>
      <c r="R79" s="34" t="s">
        <v>5</v>
      </c>
      <c r="S79" s="36"/>
      <c r="T79" s="51"/>
      <c r="U79" s="20" t="s">
        <v>26</v>
      </c>
      <c r="V79" s="44"/>
      <c r="W79" s="43">
        <v>0</v>
      </c>
      <c r="X79" s="22"/>
      <c r="Y79" s="41"/>
      <c r="Z79" s="6">
        <v>0</v>
      </c>
      <c r="AA79" s="20"/>
      <c r="AB79" s="21"/>
      <c r="AC79" s="22"/>
      <c r="AD79" s="20"/>
      <c r="AE79" s="21"/>
      <c r="AF79" s="22"/>
      <c r="AG79" s="6">
        <v>0</v>
      </c>
      <c r="AH79" s="26"/>
      <c r="AI79" s="28">
        <v>0</v>
      </c>
      <c r="AJ79" s="34"/>
      <c r="AK79" s="34" t="s">
        <v>26</v>
      </c>
      <c r="AL79" s="36"/>
      <c r="AM79" s="51"/>
      <c r="AN79" s="20" t="s">
        <v>30</v>
      </c>
      <c r="AO79" s="44"/>
      <c r="AP79" s="43">
        <v>0</v>
      </c>
      <c r="AQ79" s="22"/>
      <c r="AR79" s="41"/>
      <c r="AS79" s="6">
        <v>0</v>
      </c>
      <c r="AT79" s="20"/>
      <c r="AU79" s="21"/>
      <c r="AV79" s="22"/>
      <c r="AW79" s="20"/>
      <c r="AX79" s="21"/>
      <c r="AY79" s="22"/>
      <c r="AZ79" s="6">
        <v>0</v>
      </c>
      <c r="BA79" s="26"/>
      <c r="BB79" s="28">
        <v>0</v>
      </c>
      <c r="BC79" s="34"/>
      <c r="BD79" s="34" t="s">
        <v>30</v>
      </c>
      <c r="BE79" s="36"/>
      <c r="BF79" s="51"/>
      <c r="BG79" s="20"/>
      <c r="BH79" s="44"/>
      <c r="BI79" s="43">
        <v>0</v>
      </c>
      <c r="BJ79" s="22"/>
      <c r="BK79" s="41"/>
      <c r="BL79" s="6">
        <v>0</v>
      </c>
      <c r="BM79" s="20"/>
      <c r="BN79" s="21"/>
      <c r="BO79" s="22"/>
      <c r="BP79" s="20"/>
      <c r="BQ79" s="21"/>
      <c r="BR79" s="22"/>
      <c r="BS79" s="6">
        <v>0</v>
      </c>
      <c r="BT79" s="26"/>
      <c r="BU79" s="28">
        <v>0</v>
      </c>
      <c r="BV79" s="34"/>
      <c r="BW79" s="34"/>
      <c r="BX79" s="36"/>
      <c r="BY79" s="51"/>
    </row>
    <row r="80" spans="2:77" ht="15.75" thickBot="1" x14ac:dyDescent="0.3">
      <c r="B80" s="20"/>
      <c r="C80" s="44"/>
      <c r="D80" s="43"/>
      <c r="E80" s="22"/>
      <c r="F80" s="41"/>
      <c r="G80" s="7">
        <v>0</v>
      </c>
      <c r="H80" s="20"/>
      <c r="I80" s="21"/>
      <c r="J80" s="22"/>
      <c r="K80" s="20"/>
      <c r="L80" s="21"/>
      <c r="M80" s="22"/>
      <c r="N80" s="7">
        <v>0</v>
      </c>
      <c r="O80" s="26"/>
      <c r="P80" s="32"/>
      <c r="Q80" s="35"/>
      <c r="R80" s="35"/>
      <c r="S80" s="37"/>
      <c r="T80" s="51"/>
      <c r="U80" s="20"/>
      <c r="V80" s="44"/>
      <c r="W80" s="43"/>
      <c r="X80" s="22"/>
      <c r="Y80" s="41"/>
      <c r="Z80" s="7">
        <v>0</v>
      </c>
      <c r="AA80" s="20"/>
      <c r="AB80" s="21"/>
      <c r="AC80" s="22"/>
      <c r="AD80" s="20"/>
      <c r="AE80" s="21"/>
      <c r="AF80" s="22"/>
      <c r="AG80" s="7">
        <v>0</v>
      </c>
      <c r="AH80" s="26"/>
      <c r="AI80" s="32"/>
      <c r="AJ80" s="35"/>
      <c r="AK80" s="35"/>
      <c r="AL80" s="37"/>
      <c r="AM80" s="51"/>
      <c r="AN80" s="20"/>
      <c r="AO80" s="44"/>
      <c r="AP80" s="43"/>
      <c r="AQ80" s="22"/>
      <c r="AR80" s="41"/>
      <c r="AS80" s="7">
        <v>0</v>
      </c>
      <c r="AT80" s="20"/>
      <c r="AU80" s="21"/>
      <c r="AV80" s="22"/>
      <c r="AW80" s="20"/>
      <c r="AX80" s="21"/>
      <c r="AY80" s="22"/>
      <c r="AZ80" s="7">
        <v>0</v>
      </c>
      <c r="BA80" s="26"/>
      <c r="BB80" s="32"/>
      <c r="BC80" s="35"/>
      <c r="BD80" s="35"/>
      <c r="BE80" s="37"/>
      <c r="BF80" s="51"/>
      <c r="BG80" s="20"/>
      <c r="BH80" s="44"/>
      <c r="BI80" s="43"/>
      <c r="BJ80" s="22"/>
      <c r="BK80" s="41"/>
      <c r="BL80" s="7">
        <v>0</v>
      </c>
      <c r="BM80" s="20"/>
      <c r="BN80" s="21"/>
      <c r="BO80" s="22"/>
      <c r="BP80" s="20"/>
      <c r="BQ80" s="21"/>
      <c r="BR80" s="22"/>
      <c r="BS80" s="7">
        <v>0</v>
      </c>
      <c r="BT80" s="26"/>
      <c r="BU80" s="32"/>
      <c r="BV80" s="35"/>
      <c r="BW80" s="35"/>
      <c r="BX80" s="37"/>
      <c r="BY80" s="51"/>
    </row>
    <row r="81" spans="2:77" x14ac:dyDescent="0.25">
      <c r="B81" s="28" t="str">
        <f>E356</f>
        <v>Mot 1</v>
      </c>
      <c r="C81" s="34"/>
      <c r="D81" s="34">
        <v>0</v>
      </c>
      <c r="E81" s="36"/>
      <c r="F81" s="41"/>
      <c r="G81" s="8">
        <v>0</v>
      </c>
      <c r="H81" s="20"/>
      <c r="I81" s="21"/>
      <c r="J81" s="22"/>
      <c r="K81" s="20"/>
      <c r="L81" s="21"/>
      <c r="M81" s="22"/>
      <c r="N81" s="8">
        <v>0</v>
      </c>
      <c r="O81" s="26"/>
      <c r="P81" s="28">
        <v>0</v>
      </c>
      <c r="Q81" s="34"/>
      <c r="R81" s="34" t="str">
        <f>E356</f>
        <v>Mot 1</v>
      </c>
      <c r="S81" s="36"/>
      <c r="T81" s="51"/>
      <c r="U81" s="28" t="str">
        <f>X356</f>
        <v>Mot 1</v>
      </c>
      <c r="V81" s="34"/>
      <c r="W81" s="34">
        <v>0</v>
      </c>
      <c r="X81" s="36"/>
      <c r="Y81" s="41"/>
      <c r="Z81" s="8">
        <v>0</v>
      </c>
      <c r="AA81" s="20"/>
      <c r="AB81" s="21"/>
      <c r="AC81" s="22"/>
      <c r="AD81" s="20"/>
      <c r="AE81" s="21"/>
      <c r="AF81" s="22"/>
      <c r="AG81" s="8">
        <v>0</v>
      </c>
      <c r="AH81" s="26"/>
      <c r="AI81" s="28">
        <v>0</v>
      </c>
      <c r="AJ81" s="34"/>
      <c r="AK81" s="34" t="str">
        <f>X356</f>
        <v>Mot 1</v>
      </c>
      <c r="AL81" s="36"/>
      <c r="AM81" s="51"/>
      <c r="AN81" s="28" t="str">
        <f>AQ356</f>
        <v>Mot 1</v>
      </c>
      <c r="AO81" s="34"/>
      <c r="AP81" s="34">
        <v>0</v>
      </c>
      <c r="AQ81" s="36"/>
      <c r="AR81" s="41"/>
      <c r="AS81" s="8">
        <v>0</v>
      </c>
      <c r="AT81" s="20"/>
      <c r="AU81" s="21"/>
      <c r="AV81" s="22"/>
      <c r="AW81" s="20"/>
      <c r="AX81" s="21"/>
      <c r="AY81" s="22"/>
      <c r="AZ81" s="8">
        <v>0</v>
      </c>
      <c r="BA81" s="26"/>
      <c r="BB81" s="28">
        <v>0</v>
      </c>
      <c r="BC81" s="34"/>
      <c r="BD81" s="34" t="str">
        <f>AQ356</f>
        <v>Mot 1</v>
      </c>
      <c r="BE81" s="36"/>
      <c r="BF81" s="51"/>
      <c r="BG81" s="28" t="str">
        <f>BJ356</f>
        <v>Mot 1</v>
      </c>
      <c r="BH81" s="34"/>
      <c r="BI81" s="34">
        <v>0</v>
      </c>
      <c r="BJ81" s="36"/>
      <c r="BK81" s="41"/>
      <c r="BL81" s="8">
        <v>0</v>
      </c>
      <c r="BM81" s="20"/>
      <c r="BN81" s="21"/>
      <c r="BO81" s="22"/>
      <c r="BP81" s="20"/>
      <c r="BQ81" s="21"/>
      <c r="BR81" s="22"/>
      <c r="BS81" s="8">
        <v>0</v>
      </c>
      <c r="BT81" s="26"/>
      <c r="BU81" s="28">
        <v>0</v>
      </c>
      <c r="BV81" s="34"/>
      <c r="BW81" s="34" t="str">
        <f>BJ356</f>
        <v>Mot 1</v>
      </c>
      <c r="BX81" s="36"/>
      <c r="BY81" s="51"/>
    </row>
    <row r="82" spans="2:77" ht="15.75" thickBot="1" x14ac:dyDescent="0.3">
      <c r="B82" s="32"/>
      <c r="C82" s="35"/>
      <c r="D82" s="35"/>
      <c r="E82" s="37"/>
      <c r="F82" s="42"/>
      <c r="G82" s="9">
        <v>0</v>
      </c>
      <c r="H82" s="20"/>
      <c r="I82" s="21"/>
      <c r="J82" s="22"/>
      <c r="K82" s="20"/>
      <c r="L82" s="21"/>
      <c r="M82" s="22"/>
      <c r="N82" s="9">
        <v>0</v>
      </c>
      <c r="O82" s="27"/>
      <c r="P82" s="32"/>
      <c r="Q82" s="35"/>
      <c r="R82" s="35"/>
      <c r="S82" s="37"/>
      <c r="T82" s="51"/>
      <c r="U82" s="32"/>
      <c r="V82" s="35"/>
      <c r="W82" s="35"/>
      <c r="X82" s="37"/>
      <c r="Y82" s="42"/>
      <c r="Z82" s="9">
        <v>0</v>
      </c>
      <c r="AA82" s="20"/>
      <c r="AB82" s="21"/>
      <c r="AC82" s="22"/>
      <c r="AD82" s="20"/>
      <c r="AE82" s="21"/>
      <c r="AF82" s="22"/>
      <c r="AG82" s="9">
        <v>0</v>
      </c>
      <c r="AH82" s="27"/>
      <c r="AI82" s="32"/>
      <c r="AJ82" s="35"/>
      <c r="AK82" s="35"/>
      <c r="AL82" s="37"/>
      <c r="AM82" s="51"/>
      <c r="AN82" s="32"/>
      <c r="AO82" s="35"/>
      <c r="AP82" s="35"/>
      <c r="AQ82" s="37"/>
      <c r="AR82" s="42"/>
      <c r="AS82" s="9">
        <v>0</v>
      </c>
      <c r="AT82" s="20"/>
      <c r="AU82" s="21"/>
      <c r="AV82" s="22"/>
      <c r="AW82" s="20"/>
      <c r="AX82" s="21"/>
      <c r="AY82" s="22"/>
      <c r="AZ82" s="9">
        <v>0</v>
      </c>
      <c r="BA82" s="27"/>
      <c r="BB82" s="32"/>
      <c r="BC82" s="35"/>
      <c r="BD82" s="35"/>
      <c r="BE82" s="37"/>
      <c r="BF82" s="51"/>
      <c r="BG82" s="32"/>
      <c r="BH82" s="35"/>
      <c r="BI82" s="35"/>
      <c r="BJ82" s="37"/>
      <c r="BK82" s="42"/>
      <c r="BL82" s="9">
        <v>0</v>
      </c>
      <c r="BM82" s="20"/>
      <c r="BN82" s="21"/>
      <c r="BO82" s="22"/>
      <c r="BP82" s="20"/>
      <c r="BQ82" s="21"/>
      <c r="BR82" s="22"/>
      <c r="BS82" s="9">
        <v>0</v>
      </c>
      <c r="BT82" s="27"/>
      <c r="BU82" s="32"/>
      <c r="BV82" s="35"/>
      <c r="BW82" s="35"/>
      <c r="BX82" s="37"/>
      <c r="BY82" s="51"/>
    </row>
    <row r="83" spans="2:77" x14ac:dyDescent="0.25">
      <c r="B83" s="28" t="str">
        <f t="shared" ref="B83" si="96">E358</f>
        <v>Mot 2</v>
      </c>
      <c r="C83" s="34"/>
      <c r="D83" s="34">
        <v>0</v>
      </c>
      <c r="E83" s="36"/>
      <c r="F83" s="28" t="str">
        <f>E362</f>
        <v>Mot 4</v>
      </c>
      <c r="G83" s="36"/>
      <c r="H83" s="21"/>
      <c r="I83" s="21"/>
      <c r="J83" s="22"/>
      <c r="K83" s="21"/>
      <c r="L83" s="21"/>
      <c r="M83" s="22"/>
      <c r="N83" s="28" t="str">
        <f>E362</f>
        <v>Mot 4</v>
      </c>
      <c r="O83" s="29"/>
      <c r="P83" s="28">
        <v>0</v>
      </c>
      <c r="Q83" s="34"/>
      <c r="R83" s="34" t="str">
        <f t="shared" ref="R83" si="97">E358</f>
        <v>Mot 2</v>
      </c>
      <c r="S83" s="36"/>
      <c r="T83" s="51"/>
      <c r="U83" s="28" t="str">
        <f t="shared" ref="U83" si="98">X358</f>
        <v>Mot 2</v>
      </c>
      <c r="V83" s="34"/>
      <c r="W83" s="34">
        <v>0</v>
      </c>
      <c r="X83" s="36"/>
      <c r="Y83" s="28" t="str">
        <f>X362</f>
        <v>Mot 4</v>
      </c>
      <c r="Z83" s="36"/>
      <c r="AA83" s="21"/>
      <c r="AB83" s="21"/>
      <c r="AC83" s="22"/>
      <c r="AD83" s="21"/>
      <c r="AE83" s="21"/>
      <c r="AF83" s="22"/>
      <c r="AG83" s="28" t="str">
        <f>X362</f>
        <v>Mot 4</v>
      </c>
      <c r="AH83" s="29"/>
      <c r="AI83" s="28">
        <v>0</v>
      </c>
      <c r="AJ83" s="34"/>
      <c r="AK83" s="34" t="str">
        <f t="shared" ref="AK83" si="99">X358</f>
        <v>Mot 2</v>
      </c>
      <c r="AL83" s="36"/>
      <c r="AM83" s="51"/>
      <c r="AN83" s="28" t="str">
        <f t="shared" ref="AN83" si="100">AQ358</f>
        <v>Mot 2</v>
      </c>
      <c r="AO83" s="34"/>
      <c r="AP83" s="34">
        <v>0</v>
      </c>
      <c r="AQ83" s="36"/>
      <c r="AR83" s="28" t="str">
        <f>AQ362</f>
        <v>Mot 4</v>
      </c>
      <c r="AS83" s="36"/>
      <c r="AT83" s="21"/>
      <c r="AU83" s="21"/>
      <c r="AV83" s="22"/>
      <c r="AW83" s="21"/>
      <c r="AX83" s="21"/>
      <c r="AY83" s="22"/>
      <c r="AZ83" s="28" t="str">
        <f>AQ362</f>
        <v>Mot 4</v>
      </c>
      <c r="BA83" s="29"/>
      <c r="BB83" s="28">
        <v>0</v>
      </c>
      <c r="BC83" s="34"/>
      <c r="BD83" s="34" t="str">
        <f t="shared" ref="BD83" si="101">AQ358</f>
        <v>Mot 2</v>
      </c>
      <c r="BE83" s="36"/>
      <c r="BF83" s="51"/>
      <c r="BG83" s="28" t="str">
        <f t="shared" ref="BG83" si="102">BJ358</f>
        <v>Mot 2</v>
      </c>
      <c r="BH83" s="34"/>
      <c r="BI83" s="34">
        <v>0</v>
      </c>
      <c r="BJ83" s="36"/>
      <c r="BK83" s="28" t="str">
        <f>BJ362</f>
        <v>Mot 4</v>
      </c>
      <c r="BL83" s="36"/>
      <c r="BM83" s="21"/>
      <c r="BN83" s="21"/>
      <c r="BO83" s="22"/>
      <c r="BP83" s="21"/>
      <c r="BQ83" s="21"/>
      <c r="BR83" s="22"/>
      <c r="BS83" s="28" t="str">
        <f>BJ362</f>
        <v>Mot 4</v>
      </c>
      <c r="BT83" s="29"/>
      <c r="BU83" s="28">
        <v>0</v>
      </c>
      <c r="BV83" s="34"/>
      <c r="BW83" s="34" t="str">
        <f t="shared" ref="BW83" si="103">BJ358</f>
        <v>Mot 2</v>
      </c>
      <c r="BX83" s="36"/>
      <c r="BY83" s="51"/>
    </row>
    <row r="84" spans="2:77" ht="15.75" thickBot="1" x14ac:dyDescent="0.3">
      <c r="B84" s="32"/>
      <c r="C84" s="35"/>
      <c r="D84" s="35"/>
      <c r="E84" s="37"/>
      <c r="F84" s="30"/>
      <c r="G84" s="38"/>
      <c r="H84" s="21"/>
      <c r="I84" s="21"/>
      <c r="J84" s="22"/>
      <c r="K84" s="21"/>
      <c r="L84" s="21"/>
      <c r="M84" s="22"/>
      <c r="N84" s="30"/>
      <c r="O84" s="31"/>
      <c r="P84" s="32"/>
      <c r="Q84" s="35"/>
      <c r="R84" s="35"/>
      <c r="S84" s="37"/>
      <c r="T84" s="51"/>
      <c r="U84" s="32"/>
      <c r="V84" s="35"/>
      <c r="W84" s="35"/>
      <c r="X84" s="37"/>
      <c r="Y84" s="30"/>
      <c r="Z84" s="38"/>
      <c r="AA84" s="21"/>
      <c r="AB84" s="21"/>
      <c r="AC84" s="22"/>
      <c r="AD84" s="21"/>
      <c r="AE84" s="21"/>
      <c r="AF84" s="22"/>
      <c r="AG84" s="30"/>
      <c r="AH84" s="31"/>
      <c r="AI84" s="32"/>
      <c r="AJ84" s="35"/>
      <c r="AK84" s="35"/>
      <c r="AL84" s="37"/>
      <c r="AM84" s="51"/>
      <c r="AN84" s="32"/>
      <c r="AO84" s="35"/>
      <c r="AP84" s="35"/>
      <c r="AQ84" s="37"/>
      <c r="AR84" s="30"/>
      <c r="AS84" s="38"/>
      <c r="AT84" s="21"/>
      <c r="AU84" s="21"/>
      <c r="AV84" s="22"/>
      <c r="AW84" s="21"/>
      <c r="AX84" s="21"/>
      <c r="AY84" s="22"/>
      <c r="AZ84" s="30"/>
      <c r="BA84" s="31"/>
      <c r="BB84" s="32"/>
      <c r="BC84" s="35"/>
      <c r="BD84" s="35"/>
      <c r="BE84" s="37"/>
      <c r="BF84" s="51"/>
      <c r="BG84" s="32"/>
      <c r="BH84" s="35"/>
      <c r="BI84" s="35"/>
      <c r="BJ84" s="37"/>
      <c r="BK84" s="30"/>
      <c r="BL84" s="38"/>
      <c r="BM84" s="21"/>
      <c r="BN84" s="21"/>
      <c r="BO84" s="22"/>
      <c r="BP84" s="21"/>
      <c r="BQ84" s="21"/>
      <c r="BR84" s="22"/>
      <c r="BS84" s="30"/>
      <c r="BT84" s="31"/>
      <c r="BU84" s="32"/>
      <c r="BV84" s="35"/>
      <c r="BW84" s="35"/>
      <c r="BX84" s="37"/>
      <c r="BY84" s="51"/>
    </row>
    <row r="85" spans="2:77" x14ac:dyDescent="0.25">
      <c r="B85" s="28" t="str">
        <f t="shared" ref="B85" si="104">E360</f>
        <v>Mot 3</v>
      </c>
      <c r="C85" s="34"/>
      <c r="D85" s="34">
        <v>0</v>
      </c>
      <c r="E85" s="36"/>
      <c r="F85" s="30">
        <v>0</v>
      </c>
      <c r="G85" s="38"/>
      <c r="H85" s="21"/>
      <c r="I85" s="21"/>
      <c r="J85" s="22"/>
      <c r="K85" s="21"/>
      <c r="L85" s="21"/>
      <c r="M85" s="22"/>
      <c r="N85" s="30">
        <v>0</v>
      </c>
      <c r="O85" s="31"/>
      <c r="P85" s="28">
        <v>0</v>
      </c>
      <c r="Q85" s="34"/>
      <c r="R85" s="34" t="str">
        <f t="shared" ref="R85" si="105">E360</f>
        <v>Mot 3</v>
      </c>
      <c r="S85" s="36"/>
      <c r="T85" s="51"/>
      <c r="U85" s="28" t="str">
        <f t="shared" ref="U85" si="106">X360</f>
        <v>Mot 3</v>
      </c>
      <c r="V85" s="34"/>
      <c r="W85" s="34">
        <v>0</v>
      </c>
      <c r="X85" s="36"/>
      <c r="Y85" s="30">
        <v>0</v>
      </c>
      <c r="Z85" s="38"/>
      <c r="AA85" s="21"/>
      <c r="AB85" s="21"/>
      <c r="AC85" s="22"/>
      <c r="AD85" s="21"/>
      <c r="AE85" s="21"/>
      <c r="AF85" s="22"/>
      <c r="AG85" s="30">
        <v>0</v>
      </c>
      <c r="AH85" s="31"/>
      <c r="AI85" s="28">
        <v>0</v>
      </c>
      <c r="AJ85" s="34"/>
      <c r="AK85" s="34" t="str">
        <f t="shared" ref="AK85" si="107">X360</f>
        <v>Mot 3</v>
      </c>
      <c r="AL85" s="36"/>
      <c r="AM85" s="51"/>
      <c r="AN85" s="28" t="str">
        <f t="shared" ref="AN85" si="108">AQ360</f>
        <v>Mot 3</v>
      </c>
      <c r="AO85" s="34"/>
      <c r="AP85" s="34">
        <v>0</v>
      </c>
      <c r="AQ85" s="36"/>
      <c r="AR85" s="30">
        <v>0</v>
      </c>
      <c r="AS85" s="38"/>
      <c r="AT85" s="21"/>
      <c r="AU85" s="21"/>
      <c r="AV85" s="22"/>
      <c r="AW85" s="21"/>
      <c r="AX85" s="21"/>
      <c r="AY85" s="22"/>
      <c r="AZ85" s="30">
        <v>0</v>
      </c>
      <c r="BA85" s="31"/>
      <c r="BB85" s="28">
        <v>0</v>
      </c>
      <c r="BC85" s="34"/>
      <c r="BD85" s="34" t="str">
        <f t="shared" ref="BD85" si="109">AQ360</f>
        <v>Mot 3</v>
      </c>
      <c r="BE85" s="36"/>
      <c r="BF85" s="51"/>
      <c r="BG85" s="28" t="str">
        <f t="shared" ref="BG85" si="110">BJ360</f>
        <v>Mot 3</v>
      </c>
      <c r="BH85" s="34"/>
      <c r="BI85" s="34">
        <v>0</v>
      </c>
      <c r="BJ85" s="36"/>
      <c r="BK85" s="30">
        <v>0</v>
      </c>
      <c r="BL85" s="38"/>
      <c r="BM85" s="21"/>
      <c r="BN85" s="21"/>
      <c r="BO85" s="22"/>
      <c r="BP85" s="21"/>
      <c r="BQ85" s="21"/>
      <c r="BR85" s="22"/>
      <c r="BS85" s="30">
        <v>0</v>
      </c>
      <c r="BT85" s="31"/>
      <c r="BU85" s="28">
        <v>0</v>
      </c>
      <c r="BV85" s="34"/>
      <c r="BW85" s="34" t="str">
        <f t="shared" ref="BW85" si="111">BJ360</f>
        <v>Mot 3</v>
      </c>
      <c r="BX85" s="36"/>
      <c r="BY85" s="51"/>
    </row>
    <row r="86" spans="2:77" ht="15.75" thickBot="1" x14ac:dyDescent="0.3">
      <c r="B86" s="32"/>
      <c r="C86" s="35"/>
      <c r="D86" s="35"/>
      <c r="E86" s="37"/>
      <c r="F86" s="32"/>
      <c r="G86" s="37"/>
      <c r="H86" s="23"/>
      <c r="I86" s="23"/>
      <c r="J86" s="24"/>
      <c r="K86" s="23"/>
      <c r="L86" s="23"/>
      <c r="M86" s="24"/>
      <c r="N86" s="32"/>
      <c r="O86" s="33"/>
      <c r="P86" s="32"/>
      <c r="Q86" s="35"/>
      <c r="R86" s="35"/>
      <c r="S86" s="37"/>
      <c r="T86" s="52"/>
      <c r="U86" s="32"/>
      <c r="V86" s="35"/>
      <c r="W86" s="35"/>
      <c r="X86" s="37"/>
      <c r="Y86" s="32"/>
      <c r="Z86" s="37"/>
      <c r="AA86" s="23"/>
      <c r="AB86" s="23"/>
      <c r="AC86" s="24"/>
      <c r="AD86" s="23"/>
      <c r="AE86" s="23"/>
      <c r="AF86" s="24"/>
      <c r="AG86" s="32"/>
      <c r="AH86" s="33"/>
      <c r="AI86" s="32"/>
      <c r="AJ86" s="35"/>
      <c r="AK86" s="35"/>
      <c r="AL86" s="37"/>
      <c r="AM86" s="52"/>
      <c r="AN86" s="32"/>
      <c r="AO86" s="35"/>
      <c r="AP86" s="35"/>
      <c r="AQ86" s="37"/>
      <c r="AR86" s="32"/>
      <c r="AS86" s="37"/>
      <c r="AT86" s="23"/>
      <c r="AU86" s="23"/>
      <c r="AV86" s="24"/>
      <c r="AW86" s="23"/>
      <c r="AX86" s="23"/>
      <c r="AY86" s="24"/>
      <c r="AZ86" s="32"/>
      <c r="BA86" s="33"/>
      <c r="BB86" s="32"/>
      <c r="BC86" s="35"/>
      <c r="BD86" s="35"/>
      <c r="BE86" s="37"/>
      <c r="BF86" s="52"/>
      <c r="BG86" s="32"/>
      <c r="BH86" s="35"/>
      <c r="BI86" s="35"/>
      <c r="BJ86" s="37"/>
      <c r="BK86" s="32"/>
      <c r="BL86" s="37"/>
      <c r="BM86" s="23"/>
      <c r="BN86" s="23"/>
      <c r="BO86" s="24"/>
      <c r="BP86" s="23"/>
      <c r="BQ86" s="23"/>
      <c r="BR86" s="24"/>
      <c r="BS86" s="32"/>
      <c r="BT86" s="33"/>
      <c r="BU86" s="32"/>
      <c r="BV86" s="35"/>
      <c r="BW86" s="35"/>
      <c r="BX86" s="37"/>
      <c r="BY86" s="52"/>
    </row>
    <row r="87" spans="2:77" ht="15.75" thickBot="1" x14ac:dyDescent="0.3"/>
    <row r="88" spans="2:77" ht="15.75" thickBot="1" x14ac:dyDescent="0.3">
      <c r="B88" s="17" t="s">
        <v>0</v>
      </c>
      <c r="C88" s="18"/>
      <c r="D88" s="18"/>
      <c r="E88" s="18"/>
      <c r="F88" s="2" t="s">
        <v>1</v>
      </c>
      <c r="G88" s="3">
        <v>0</v>
      </c>
      <c r="H88" s="17" t="s">
        <v>3</v>
      </c>
      <c r="I88" s="18"/>
      <c r="J88" s="19"/>
      <c r="K88" s="17" t="s">
        <v>3</v>
      </c>
      <c r="L88" s="18"/>
      <c r="M88" s="19"/>
      <c r="N88" s="3">
        <v>0</v>
      </c>
      <c r="O88" s="2" t="s">
        <v>1</v>
      </c>
      <c r="P88" s="53" t="s">
        <v>0</v>
      </c>
      <c r="Q88" s="54"/>
      <c r="R88" s="54"/>
      <c r="S88" s="55"/>
      <c r="T88" s="50"/>
      <c r="U88" s="17" t="s">
        <v>0</v>
      </c>
      <c r="V88" s="18"/>
      <c r="W88" s="18"/>
      <c r="X88" s="18"/>
      <c r="Y88" s="2" t="s">
        <v>1</v>
      </c>
      <c r="Z88" s="3">
        <v>0</v>
      </c>
      <c r="AA88" s="17" t="s">
        <v>3</v>
      </c>
      <c r="AB88" s="18"/>
      <c r="AC88" s="19"/>
      <c r="AD88" s="17" t="s">
        <v>3</v>
      </c>
      <c r="AE88" s="18"/>
      <c r="AF88" s="19"/>
      <c r="AG88" s="3">
        <v>0</v>
      </c>
      <c r="AH88" s="2" t="s">
        <v>1</v>
      </c>
      <c r="AI88" s="53" t="s">
        <v>0</v>
      </c>
      <c r="AJ88" s="54"/>
      <c r="AK88" s="54"/>
      <c r="AL88" s="55"/>
      <c r="AM88" s="50"/>
      <c r="AN88" s="17" t="s">
        <v>0</v>
      </c>
      <c r="AO88" s="18"/>
      <c r="AP88" s="18"/>
      <c r="AQ88" s="18"/>
      <c r="AR88" s="2" t="s">
        <v>1</v>
      </c>
      <c r="AS88" s="3">
        <v>0</v>
      </c>
      <c r="AT88" s="17" t="s">
        <v>3</v>
      </c>
      <c r="AU88" s="18"/>
      <c r="AV88" s="19"/>
      <c r="AW88" s="17" t="s">
        <v>3</v>
      </c>
      <c r="AX88" s="18"/>
      <c r="AY88" s="19"/>
      <c r="AZ88" s="3">
        <v>0</v>
      </c>
      <c r="BA88" s="2" t="s">
        <v>1</v>
      </c>
      <c r="BB88" s="53" t="s">
        <v>0</v>
      </c>
      <c r="BC88" s="54"/>
      <c r="BD88" s="54"/>
      <c r="BE88" s="55"/>
      <c r="BF88" s="50"/>
      <c r="BG88" s="17" t="s">
        <v>0</v>
      </c>
      <c r="BH88" s="18"/>
      <c r="BI88" s="18"/>
      <c r="BJ88" s="18"/>
      <c r="BK88" s="2" t="s">
        <v>1</v>
      </c>
      <c r="BL88" s="3">
        <v>0</v>
      </c>
      <c r="BM88" s="17" t="s">
        <v>3</v>
      </c>
      <c r="BN88" s="18"/>
      <c r="BO88" s="19"/>
      <c r="BP88" s="17" t="s">
        <v>3</v>
      </c>
      <c r="BQ88" s="18"/>
      <c r="BR88" s="19"/>
      <c r="BS88" s="3">
        <v>0</v>
      </c>
      <c r="BT88" s="2" t="s">
        <v>1</v>
      </c>
      <c r="BU88" s="53" t="s">
        <v>0</v>
      </c>
      <c r="BV88" s="54"/>
      <c r="BW88" s="54"/>
      <c r="BX88" s="55"/>
      <c r="BY88" s="50"/>
    </row>
    <row r="89" spans="2:77" x14ac:dyDescent="0.25">
      <c r="B89" s="17" t="s">
        <v>4</v>
      </c>
      <c r="C89" s="47"/>
      <c r="D89" s="45">
        <v>0</v>
      </c>
      <c r="E89" s="19"/>
      <c r="F89" s="39" t="s">
        <v>2</v>
      </c>
      <c r="G89" s="4">
        <v>0</v>
      </c>
      <c r="H89" s="20"/>
      <c r="I89" s="21"/>
      <c r="J89" s="22"/>
      <c r="K89" s="20"/>
      <c r="L89" s="21"/>
      <c r="M89" s="22"/>
      <c r="N89" s="4">
        <v>0</v>
      </c>
      <c r="O89" s="25" t="s">
        <v>2</v>
      </c>
      <c r="P89" s="28">
        <v>0</v>
      </c>
      <c r="Q89" s="34"/>
      <c r="R89" s="34" t="s">
        <v>4</v>
      </c>
      <c r="S89" s="36"/>
      <c r="T89" s="51"/>
      <c r="U89" s="17" t="s">
        <v>25</v>
      </c>
      <c r="V89" s="47"/>
      <c r="W89" s="45">
        <v>0</v>
      </c>
      <c r="X89" s="19"/>
      <c r="Y89" s="39" t="s">
        <v>2</v>
      </c>
      <c r="Z89" s="4">
        <v>0</v>
      </c>
      <c r="AA89" s="20"/>
      <c r="AB89" s="21"/>
      <c r="AC89" s="22"/>
      <c r="AD89" s="20"/>
      <c r="AE89" s="21"/>
      <c r="AF89" s="22"/>
      <c r="AG89" s="4">
        <v>0</v>
      </c>
      <c r="AH89" s="25" t="s">
        <v>2</v>
      </c>
      <c r="AI89" s="28">
        <v>0</v>
      </c>
      <c r="AJ89" s="34"/>
      <c r="AK89" s="34" t="s">
        <v>25</v>
      </c>
      <c r="AL89" s="36"/>
      <c r="AM89" s="51"/>
      <c r="AN89" s="17" t="s">
        <v>29</v>
      </c>
      <c r="AO89" s="47"/>
      <c r="AP89" s="45">
        <v>0</v>
      </c>
      <c r="AQ89" s="19"/>
      <c r="AR89" s="39" t="s">
        <v>2</v>
      </c>
      <c r="AS89" s="4">
        <v>0</v>
      </c>
      <c r="AT89" s="20"/>
      <c r="AU89" s="21"/>
      <c r="AV89" s="22"/>
      <c r="AW89" s="20"/>
      <c r="AX89" s="21"/>
      <c r="AY89" s="22"/>
      <c r="AZ89" s="4">
        <v>0</v>
      </c>
      <c r="BA89" s="25" t="s">
        <v>2</v>
      </c>
      <c r="BB89" s="28">
        <v>0</v>
      </c>
      <c r="BC89" s="34"/>
      <c r="BD89" s="34" t="s">
        <v>29</v>
      </c>
      <c r="BE89" s="36"/>
      <c r="BF89" s="51"/>
      <c r="BG89" s="17" t="s">
        <v>32</v>
      </c>
      <c r="BH89" s="47"/>
      <c r="BI89" s="45">
        <v>0</v>
      </c>
      <c r="BJ89" s="19"/>
      <c r="BK89" s="39" t="s">
        <v>2</v>
      </c>
      <c r="BL89" s="4">
        <v>0</v>
      </c>
      <c r="BM89" s="20"/>
      <c r="BN89" s="21"/>
      <c r="BO89" s="22"/>
      <c r="BP89" s="20"/>
      <c r="BQ89" s="21"/>
      <c r="BR89" s="22"/>
      <c r="BS89" s="4">
        <v>0</v>
      </c>
      <c r="BT89" s="25" t="s">
        <v>2</v>
      </c>
      <c r="BU89" s="28">
        <v>0</v>
      </c>
      <c r="BV89" s="34"/>
      <c r="BW89" s="34" t="s">
        <v>32</v>
      </c>
      <c r="BX89" s="36"/>
      <c r="BY89" s="51"/>
    </row>
    <row r="90" spans="2:77" ht="15.75" thickBot="1" x14ac:dyDescent="0.3">
      <c r="B90" s="48"/>
      <c r="C90" s="49"/>
      <c r="D90" s="46"/>
      <c r="E90" s="24"/>
      <c r="F90" s="40"/>
      <c r="G90" s="5">
        <v>0</v>
      </c>
      <c r="H90" s="20"/>
      <c r="I90" s="21"/>
      <c r="J90" s="22"/>
      <c r="K90" s="20"/>
      <c r="L90" s="21"/>
      <c r="M90" s="22"/>
      <c r="N90" s="5">
        <v>0</v>
      </c>
      <c r="O90" s="26"/>
      <c r="P90" s="32"/>
      <c r="Q90" s="35"/>
      <c r="R90" s="35"/>
      <c r="S90" s="37"/>
      <c r="T90" s="51"/>
      <c r="U90" s="48"/>
      <c r="V90" s="49"/>
      <c r="W90" s="46"/>
      <c r="X90" s="24"/>
      <c r="Y90" s="40"/>
      <c r="Z90" s="5">
        <v>0</v>
      </c>
      <c r="AA90" s="20"/>
      <c r="AB90" s="21"/>
      <c r="AC90" s="22"/>
      <c r="AD90" s="20"/>
      <c r="AE90" s="21"/>
      <c r="AF90" s="22"/>
      <c r="AG90" s="5">
        <v>0</v>
      </c>
      <c r="AH90" s="26"/>
      <c r="AI90" s="32"/>
      <c r="AJ90" s="35"/>
      <c r="AK90" s="35"/>
      <c r="AL90" s="37"/>
      <c r="AM90" s="51"/>
      <c r="AN90" s="48"/>
      <c r="AO90" s="49"/>
      <c r="AP90" s="46"/>
      <c r="AQ90" s="24"/>
      <c r="AR90" s="40"/>
      <c r="AS90" s="5">
        <v>0</v>
      </c>
      <c r="AT90" s="20"/>
      <c r="AU90" s="21"/>
      <c r="AV90" s="22"/>
      <c r="AW90" s="20"/>
      <c r="AX90" s="21"/>
      <c r="AY90" s="22"/>
      <c r="AZ90" s="5">
        <v>0</v>
      </c>
      <c r="BA90" s="26"/>
      <c r="BB90" s="32"/>
      <c r="BC90" s="35"/>
      <c r="BD90" s="35"/>
      <c r="BE90" s="37"/>
      <c r="BF90" s="51"/>
      <c r="BG90" s="48"/>
      <c r="BH90" s="49"/>
      <c r="BI90" s="46"/>
      <c r="BJ90" s="24"/>
      <c r="BK90" s="40"/>
      <c r="BL90" s="5">
        <v>0</v>
      </c>
      <c r="BM90" s="20"/>
      <c r="BN90" s="21"/>
      <c r="BO90" s="22"/>
      <c r="BP90" s="20"/>
      <c r="BQ90" s="21"/>
      <c r="BR90" s="22"/>
      <c r="BS90" s="5">
        <v>0</v>
      </c>
      <c r="BT90" s="26"/>
      <c r="BU90" s="32"/>
      <c r="BV90" s="35"/>
      <c r="BW90" s="35"/>
      <c r="BX90" s="37"/>
      <c r="BY90" s="51"/>
    </row>
    <row r="91" spans="2:77" x14ac:dyDescent="0.25">
      <c r="B91" s="20" t="s">
        <v>5</v>
      </c>
      <c r="C91" s="44"/>
      <c r="D91" s="43">
        <v>0</v>
      </c>
      <c r="E91" s="22"/>
      <c r="F91" s="41"/>
      <c r="G91" s="6">
        <v>0</v>
      </c>
      <c r="H91" s="20"/>
      <c r="I91" s="21"/>
      <c r="J91" s="22"/>
      <c r="K91" s="20"/>
      <c r="L91" s="21"/>
      <c r="M91" s="22"/>
      <c r="N91" s="6">
        <v>0</v>
      </c>
      <c r="O91" s="26"/>
      <c r="P91" s="28">
        <v>0</v>
      </c>
      <c r="Q91" s="34"/>
      <c r="R91" s="34" t="s">
        <v>5</v>
      </c>
      <c r="S91" s="36"/>
      <c r="T91" s="51"/>
      <c r="U91" s="20" t="s">
        <v>26</v>
      </c>
      <c r="V91" s="44"/>
      <c r="W91" s="43">
        <v>0</v>
      </c>
      <c r="X91" s="22"/>
      <c r="Y91" s="41"/>
      <c r="Z91" s="6">
        <v>0</v>
      </c>
      <c r="AA91" s="20"/>
      <c r="AB91" s="21"/>
      <c r="AC91" s="22"/>
      <c r="AD91" s="20"/>
      <c r="AE91" s="21"/>
      <c r="AF91" s="22"/>
      <c r="AG91" s="6">
        <v>0</v>
      </c>
      <c r="AH91" s="26"/>
      <c r="AI91" s="28">
        <v>0</v>
      </c>
      <c r="AJ91" s="34"/>
      <c r="AK91" s="34" t="s">
        <v>26</v>
      </c>
      <c r="AL91" s="36"/>
      <c r="AM91" s="51"/>
      <c r="AN91" s="20" t="s">
        <v>30</v>
      </c>
      <c r="AO91" s="44"/>
      <c r="AP91" s="43">
        <v>0</v>
      </c>
      <c r="AQ91" s="22"/>
      <c r="AR91" s="41"/>
      <c r="AS91" s="6">
        <v>0</v>
      </c>
      <c r="AT91" s="20"/>
      <c r="AU91" s="21"/>
      <c r="AV91" s="22"/>
      <c r="AW91" s="20"/>
      <c r="AX91" s="21"/>
      <c r="AY91" s="22"/>
      <c r="AZ91" s="6">
        <v>0</v>
      </c>
      <c r="BA91" s="26"/>
      <c r="BB91" s="28">
        <v>0</v>
      </c>
      <c r="BC91" s="34"/>
      <c r="BD91" s="34" t="s">
        <v>30</v>
      </c>
      <c r="BE91" s="36"/>
      <c r="BF91" s="51"/>
      <c r="BG91" s="20"/>
      <c r="BH91" s="44"/>
      <c r="BI91" s="43">
        <v>0</v>
      </c>
      <c r="BJ91" s="22"/>
      <c r="BK91" s="41"/>
      <c r="BL91" s="6">
        <v>0</v>
      </c>
      <c r="BM91" s="20"/>
      <c r="BN91" s="21"/>
      <c r="BO91" s="22"/>
      <c r="BP91" s="20"/>
      <c r="BQ91" s="21"/>
      <c r="BR91" s="22"/>
      <c r="BS91" s="6">
        <v>0</v>
      </c>
      <c r="BT91" s="26"/>
      <c r="BU91" s="28">
        <v>0</v>
      </c>
      <c r="BV91" s="34"/>
      <c r="BW91" s="34"/>
      <c r="BX91" s="36"/>
      <c r="BY91" s="51"/>
    </row>
    <row r="92" spans="2:77" ht="15.75" thickBot="1" x14ac:dyDescent="0.3">
      <c r="B92" s="20"/>
      <c r="C92" s="44"/>
      <c r="D92" s="43"/>
      <c r="E92" s="22"/>
      <c r="F92" s="41"/>
      <c r="G92" s="7">
        <v>0</v>
      </c>
      <c r="H92" s="20"/>
      <c r="I92" s="21"/>
      <c r="J92" s="22"/>
      <c r="K92" s="20"/>
      <c r="L92" s="21"/>
      <c r="M92" s="22"/>
      <c r="N92" s="7">
        <v>0</v>
      </c>
      <c r="O92" s="26"/>
      <c r="P92" s="32"/>
      <c r="Q92" s="35"/>
      <c r="R92" s="35"/>
      <c r="S92" s="37"/>
      <c r="T92" s="51"/>
      <c r="U92" s="20"/>
      <c r="V92" s="44"/>
      <c r="W92" s="43"/>
      <c r="X92" s="22"/>
      <c r="Y92" s="41"/>
      <c r="Z92" s="7">
        <v>0</v>
      </c>
      <c r="AA92" s="20"/>
      <c r="AB92" s="21"/>
      <c r="AC92" s="22"/>
      <c r="AD92" s="20"/>
      <c r="AE92" s="21"/>
      <c r="AF92" s="22"/>
      <c r="AG92" s="7">
        <v>0</v>
      </c>
      <c r="AH92" s="26"/>
      <c r="AI92" s="32"/>
      <c r="AJ92" s="35"/>
      <c r="AK92" s="35"/>
      <c r="AL92" s="37"/>
      <c r="AM92" s="51"/>
      <c r="AN92" s="20"/>
      <c r="AO92" s="44"/>
      <c r="AP92" s="43"/>
      <c r="AQ92" s="22"/>
      <c r="AR92" s="41"/>
      <c r="AS92" s="7">
        <v>0</v>
      </c>
      <c r="AT92" s="20"/>
      <c r="AU92" s="21"/>
      <c r="AV92" s="22"/>
      <c r="AW92" s="20"/>
      <c r="AX92" s="21"/>
      <c r="AY92" s="22"/>
      <c r="AZ92" s="7">
        <v>0</v>
      </c>
      <c r="BA92" s="26"/>
      <c r="BB92" s="32"/>
      <c r="BC92" s="35"/>
      <c r="BD92" s="35"/>
      <c r="BE92" s="37"/>
      <c r="BF92" s="51"/>
      <c r="BG92" s="20"/>
      <c r="BH92" s="44"/>
      <c r="BI92" s="43"/>
      <c r="BJ92" s="22"/>
      <c r="BK92" s="41"/>
      <c r="BL92" s="7">
        <v>0</v>
      </c>
      <c r="BM92" s="20"/>
      <c r="BN92" s="21"/>
      <c r="BO92" s="22"/>
      <c r="BP92" s="20"/>
      <c r="BQ92" s="21"/>
      <c r="BR92" s="22"/>
      <c r="BS92" s="7">
        <v>0</v>
      </c>
      <c r="BT92" s="26"/>
      <c r="BU92" s="32"/>
      <c r="BV92" s="35"/>
      <c r="BW92" s="35"/>
      <c r="BX92" s="37"/>
      <c r="BY92" s="51"/>
    </row>
    <row r="93" spans="2:77" x14ac:dyDescent="0.25">
      <c r="B93" s="28" t="str">
        <f>E356</f>
        <v>Mot 1</v>
      </c>
      <c r="C93" s="34"/>
      <c r="D93" s="34">
        <v>0</v>
      </c>
      <c r="E93" s="36"/>
      <c r="F93" s="41"/>
      <c r="G93" s="8">
        <v>0</v>
      </c>
      <c r="H93" s="20"/>
      <c r="I93" s="21"/>
      <c r="J93" s="22"/>
      <c r="K93" s="20"/>
      <c r="L93" s="21"/>
      <c r="M93" s="22"/>
      <c r="N93" s="8">
        <v>0</v>
      </c>
      <c r="O93" s="26"/>
      <c r="P93" s="28">
        <v>0</v>
      </c>
      <c r="Q93" s="34"/>
      <c r="R93" s="34" t="str">
        <f>E356</f>
        <v>Mot 1</v>
      </c>
      <c r="S93" s="36"/>
      <c r="T93" s="51"/>
      <c r="U93" s="28" t="str">
        <f>X356</f>
        <v>Mot 1</v>
      </c>
      <c r="V93" s="34"/>
      <c r="W93" s="34">
        <v>0</v>
      </c>
      <c r="X93" s="36"/>
      <c r="Y93" s="41"/>
      <c r="Z93" s="8">
        <v>0</v>
      </c>
      <c r="AA93" s="20"/>
      <c r="AB93" s="21"/>
      <c r="AC93" s="22"/>
      <c r="AD93" s="20"/>
      <c r="AE93" s="21"/>
      <c r="AF93" s="22"/>
      <c r="AG93" s="8">
        <v>0</v>
      </c>
      <c r="AH93" s="26"/>
      <c r="AI93" s="28">
        <v>0</v>
      </c>
      <c r="AJ93" s="34"/>
      <c r="AK93" s="34" t="str">
        <f>X356</f>
        <v>Mot 1</v>
      </c>
      <c r="AL93" s="36"/>
      <c r="AM93" s="51"/>
      <c r="AN93" s="28" t="str">
        <f>AQ356</f>
        <v>Mot 1</v>
      </c>
      <c r="AO93" s="34"/>
      <c r="AP93" s="34">
        <v>0</v>
      </c>
      <c r="AQ93" s="36"/>
      <c r="AR93" s="41"/>
      <c r="AS93" s="8">
        <v>0</v>
      </c>
      <c r="AT93" s="20"/>
      <c r="AU93" s="21"/>
      <c r="AV93" s="22"/>
      <c r="AW93" s="20"/>
      <c r="AX93" s="21"/>
      <c r="AY93" s="22"/>
      <c r="AZ93" s="8">
        <v>0</v>
      </c>
      <c r="BA93" s="26"/>
      <c r="BB93" s="28">
        <v>0</v>
      </c>
      <c r="BC93" s="34"/>
      <c r="BD93" s="34" t="str">
        <f>AQ356</f>
        <v>Mot 1</v>
      </c>
      <c r="BE93" s="36"/>
      <c r="BF93" s="51"/>
      <c r="BG93" s="28" t="str">
        <f>BJ356</f>
        <v>Mot 1</v>
      </c>
      <c r="BH93" s="34"/>
      <c r="BI93" s="34">
        <v>0</v>
      </c>
      <c r="BJ93" s="36"/>
      <c r="BK93" s="41"/>
      <c r="BL93" s="8">
        <v>0</v>
      </c>
      <c r="BM93" s="20"/>
      <c r="BN93" s="21"/>
      <c r="BO93" s="22"/>
      <c r="BP93" s="20"/>
      <c r="BQ93" s="21"/>
      <c r="BR93" s="22"/>
      <c r="BS93" s="8">
        <v>0</v>
      </c>
      <c r="BT93" s="26"/>
      <c r="BU93" s="28">
        <v>0</v>
      </c>
      <c r="BV93" s="34"/>
      <c r="BW93" s="34" t="str">
        <f>BJ356</f>
        <v>Mot 1</v>
      </c>
      <c r="BX93" s="36"/>
      <c r="BY93" s="51"/>
    </row>
    <row r="94" spans="2:77" ht="15.75" thickBot="1" x14ac:dyDescent="0.3">
      <c r="B94" s="32"/>
      <c r="C94" s="35"/>
      <c r="D94" s="35"/>
      <c r="E94" s="37"/>
      <c r="F94" s="42"/>
      <c r="G94" s="9">
        <v>0</v>
      </c>
      <c r="H94" s="20"/>
      <c r="I94" s="21"/>
      <c r="J94" s="22"/>
      <c r="K94" s="20"/>
      <c r="L94" s="21"/>
      <c r="M94" s="22"/>
      <c r="N94" s="9">
        <v>0</v>
      </c>
      <c r="O94" s="27"/>
      <c r="P94" s="32"/>
      <c r="Q94" s="35"/>
      <c r="R94" s="35"/>
      <c r="S94" s="37"/>
      <c r="T94" s="51"/>
      <c r="U94" s="32"/>
      <c r="V94" s="35"/>
      <c r="W94" s="35"/>
      <c r="X94" s="37"/>
      <c r="Y94" s="42"/>
      <c r="Z94" s="9">
        <v>0</v>
      </c>
      <c r="AA94" s="20"/>
      <c r="AB94" s="21"/>
      <c r="AC94" s="22"/>
      <c r="AD94" s="20"/>
      <c r="AE94" s="21"/>
      <c r="AF94" s="22"/>
      <c r="AG94" s="9">
        <v>0</v>
      </c>
      <c r="AH94" s="27"/>
      <c r="AI94" s="32"/>
      <c r="AJ94" s="35"/>
      <c r="AK94" s="35"/>
      <c r="AL94" s="37"/>
      <c r="AM94" s="51"/>
      <c r="AN94" s="32"/>
      <c r="AO94" s="35"/>
      <c r="AP94" s="35"/>
      <c r="AQ94" s="37"/>
      <c r="AR94" s="42"/>
      <c r="AS94" s="9">
        <v>0</v>
      </c>
      <c r="AT94" s="20"/>
      <c r="AU94" s="21"/>
      <c r="AV94" s="22"/>
      <c r="AW94" s="20"/>
      <c r="AX94" s="21"/>
      <c r="AY94" s="22"/>
      <c r="AZ94" s="9">
        <v>0</v>
      </c>
      <c r="BA94" s="27"/>
      <c r="BB94" s="32"/>
      <c r="BC94" s="35"/>
      <c r="BD94" s="35"/>
      <c r="BE94" s="37"/>
      <c r="BF94" s="51"/>
      <c r="BG94" s="32"/>
      <c r="BH94" s="35"/>
      <c r="BI94" s="35"/>
      <c r="BJ94" s="37"/>
      <c r="BK94" s="42"/>
      <c r="BL94" s="9">
        <v>0</v>
      </c>
      <c r="BM94" s="20"/>
      <c r="BN94" s="21"/>
      <c r="BO94" s="22"/>
      <c r="BP94" s="20"/>
      <c r="BQ94" s="21"/>
      <c r="BR94" s="22"/>
      <c r="BS94" s="9">
        <v>0</v>
      </c>
      <c r="BT94" s="27"/>
      <c r="BU94" s="32"/>
      <c r="BV94" s="35"/>
      <c r="BW94" s="35"/>
      <c r="BX94" s="37"/>
      <c r="BY94" s="51"/>
    </row>
    <row r="95" spans="2:77" x14ac:dyDescent="0.25">
      <c r="B95" s="28" t="str">
        <f t="shared" ref="B95" si="112">E358</f>
        <v>Mot 2</v>
      </c>
      <c r="C95" s="34"/>
      <c r="D95" s="34">
        <v>0</v>
      </c>
      <c r="E95" s="36"/>
      <c r="F95" s="28" t="str">
        <f>E362</f>
        <v>Mot 4</v>
      </c>
      <c r="G95" s="36"/>
      <c r="H95" s="21"/>
      <c r="I95" s="21"/>
      <c r="J95" s="22"/>
      <c r="K95" s="21"/>
      <c r="L95" s="21"/>
      <c r="M95" s="22"/>
      <c r="N95" s="28" t="str">
        <f>E362</f>
        <v>Mot 4</v>
      </c>
      <c r="O95" s="29"/>
      <c r="P95" s="28">
        <v>0</v>
      </c>
      <c r="Q95" s="34"/>
      <c r="R95" s="34" t="str">
        <f t="shared" ref="R95" si="113">E358</f>
        <v>Mot 2</v>
      </c>
      <c r="S95" s="36"/>
      <c r="T95" s="51"/>
      <c r="U95" s="28" t="str">
        <f t="shared" ref="U95" si="114">X358</f>
        <v>Mot 2</v>
      </c>
      <c r="V95" s="34"/>
      <c r="W95" s="34">
        <v>0</v>
      </c>
      <c r="X95" s="36"/>
      <c r="Y95" s="28" t="str">
        <f>X362</f>
        <v>Mot 4</v>
      </c>
      <c r="Z95" s="36"/>
      <c r="AA95" s="21"/>
      <c r="AB95" s="21"/>
      <c r="AC95" s="22"/>
      <c r="AD95" s="21"/>
      <c r="AE95" s="21"/>
      <c r="AF95" s="22"/>
      <c r="AG95" s="28" t="str">
        <f>X362</f>
        <v>Mot 4</v>
      </c>
      <c r="AH95" s="29"/>
      <c r="AI95" s="28">
        <v>0</v>
      </c>
      <c r="AJ95" s="34"/>
      <c r="AK95" s="34" t="str">
        <f t="shared" ref="AK95" si="115">X358</f>
        <v>Mot 2</v>
      </c>
      <c r="AL95" s="36"/>
      <c r="AM95" s="51"/>
      <c r="AN95" s="28" t="str">
        <f t="shared" ref="AN95" si="116">AQ358</f>
        <v>Mot 2</v>
      </c>
      <c r="AO95" s="34"/>
      <c r="AP95" s="34">
        <v>0</v>
      </c>
      <c r="AQ95" s="36"/>
      <c r="AR95" s="28" t="str">
        <f>AQ362</f>
        <v>Mot 4</v>
      </c>
      <c r="AS95" s="36"/>
      <c r="AT95" s="21"/>
      <c r="AU95" s="21"/>
      <c r="AV95" s="22"/>
      <c r="AW95" s="21"/>
      <c r="AX95" s="21"/>
      <c r="AY95" s="22"/>
      <c r="AZ95" s="28" t="str">
        <f>AQ362</f>
        <v>Mot 4</v>
      </c>
      <c r="BA95" s="29"/>
      <c r="BB95" s="28">
        <v>0</v>
      </c>
      <c r="BC95" s="34"/>
      <c r="BD95" s="34" t="str">
        <f t="shared" ref="BD95" si="117">AQ358</f>
        <v>Mot 2</v>
      </c>
      <c r="BE95" s="36"/>
      <c r="BF95" s="51"/>
      <c r="BG95" s="28" t="str">
        <f t="shared" ref="BG95" si="118">BJ358</f>
        <v>Mot 2</v>
      </c>
      <c r="BH95" s="34"/>
      <c r="BI95" s="34">
        <v>0</v>
      </c>
      <c r="BJ95" s="36"/>
      <c r="BK95" s="28" t="str">
        <f>BJ362</f>
        <v>Mot 4</v>
      </c>
      <c r="BL95" s="36"/>
      <c r="BM95" s="21"/>
      <c r="BN95" s="21"/>
      <c r="BO95" s="22"/>
      <c r="BP95" s="21"/>
      <c r="BQ95" s="21"/>
      <c r="BR95" s="22"/>
      <c r="BS95" s="28" t="str">
        <f>BJ362</f>
        <v>Mot 4</v>
      </c>
      <c r="BT95" s="29"/>
      <c r="BU95" s="28">
        <v>0</v>
      </c>
      <c r="BV95" s="34"/>
      <c r="BW95" s="34" t="str">
        <f t="shared" ref="BW95" si="119">BJ358</f>
        <v>Mot 2</v>
      </c>
      <c r="BX95" s="36"/>
      <c r="BY95" s="51"/>
    </row>
    <row r="96" spans="2:77" ht="15.75" thickBot="1" x14ac:dyDescent="0.3">
      <c r="B96" s="32"/>
      <c r="C96" s="35"/>
      <c r="D96" s="35"/>
      <c r="E96" s="37"/>
      <c r="F96" s="30"/>
      <c r="G96" s="38"/>
      <c r="H96" s="21"/>
      <c r="I96" s="21"/>
      <c r="J96" s="22"/>
      <c r="K96" s="21"/>
      <c r="L96" s="21"/>
      <c r="M96" s="22"/>
      <c r="N96" s="30"/>
      <c r="O96" s="31"/>
      <c r="P96" s="32"/>
      <c r="Q96" s="35"/>
      <c r="R96" s="35"/>
      <c r="S96" s="37"/>
      <c r="T96" s="51"/>
      <c r="U96" s="32"/>
      <c r="V96" s="35"/>
      <c r="W96" s="35"/>
      <c r="X96" s="37"/>
      <c r="Y96" s="30"/>
      <c r="Z96" s="38"/>
      <c r="AA96" s="21"/>
      <c r="AB96" s="21"/>
      <c r="AC96" s="22"/>
      <c r="AD96" s="21"/>
      <c r="AE96" s="21"/>
      <c r="AF96" s="22"/>
      <c r="AG96" s="30"/>
      <c r="AH96" s="31"/>
      <c r="AI96" s="32"/>
      <c r="AJ96" s="35"/>
      <c r="AK96" s="35"/>
      <c r="AL96" s="37"/>
      <c r="AM96" s="51"/>
      <c r="AN96" s="32"/>
      <c r="AO96" s="35"/>
      <c r="AP96" s="35"/>
      <c r="AQ96" s="37"/>
      <c r="AR96" s="30"/>
      <c r="AS96" s="38"/>
      <c r="AT96" s="21"/>
      <c r="AU96" s="21"/>
      <c r="AV96" s="22"/>
      <c r="AW96" s="21"/>
      <c r="AX96" s="21"/>
      <c r="AY96" s="22"/>
      <c r="AZ96" s="30"/>
      <c r="BA96" s="31"/>
      <c r="BB96" s="32"/>
      <c r="BC96" s="35"/>
      <c r="BD96" s="35"/>
      <c r="BE96" s="37"/>
      <c r="BF96" s="51"/>
      <c r="BG96" s="32"/>
      <c r="BH96" s="35"/>
      <c r="BI96" s="35"/>
      <c r="BJ96" s="37"/>
      <c r="BK96" s="30"/>
      <c r="BL96" s="38"/>
      <c r="BM96" s="21"/>
      <c r="BN96" s="21"/>
      <c r="BO96" s="22"/>
      <c r="BP96" s="21"/>
      <c r="BQ96" s="21"/>
      <c r="BR96" s="22"/>
      <c r="BS96" s="30"/>
      <c r="BT96" s="31"/>
      <c r="BU96" s="32"/>
      <c r="BV96" s="35"/>
      <c r="BW96" s="35"/>
      <c r="BX96" s="37"/>
      <c r="BY96" s="51"/>
    </row>
    <row r="97" spans="2:77" x14ac:dyDescent="0.25">
      <c r="B97" s="28" t="str">
        <f t="shared" ref="B97" si="120">E360</f>
        <v>Mot 3</v>
      </c>
      <c r="C97" s="34"/>
      <c r="D97" s="34">
        <v>0</v>
      </c>
      <c r="E97" s="36"/>
      <c r="F97" s="30">
        <v>0</v>
      </c>
      <c r="G97" s="38"/>
      <c r="H97" s="21"/>
      <c r="I97" s="21"/>
      <c r="J97" s="22"/>
      <c r="K97" s="21"/>
      <c r="L97" s="21"/>
      <c r="M97" s="22"/>
      <c r="N97" s="30">
        <v>0</v>
      </c>
      <c r="O97" s="31"/>
      <c r="P97" s="28">
        <v>0</v>
      </c>
      <c r="Q97" s="34"/>
      <c r="R97" s="34" t="str">
        <f t="shared" ref="R97" si="121">E360</f>
        <v>Mot 3</v>
      </c>
      <c r="S97" s="36"/>
      <c r="T97" s="51"/>
      <c r="U97" s="28" t="str">
        <f t="shared" ref="U97" si="122">X360</f>
        <v>Mot 3</v>
      </c>
      <c r="V97" s="34"/>
      <c r="W97" s="34">
        <v>0</v>
      </c>
      <c r="X97" s="36"/>
      <c r="Y97" s="30">
        <v>0</v>
      </c>
      <c r="Z97" s="38"/>
      <c r="AA97" s="21"/>
      <c r="AB97" s="21"/>
      <c r="AC97" s="22"/>
      <c r="AD97" s="21"/>
      <c r="AE97" s="21"/>
      <c r="AF97" s="22"/>
      <c r="AG97" s="30">
        <v>0</v>
      </c>
      <c r="AH97" s="31"/>
      <c r="AI97" s="28">
        <v>0</v>
      </c>
      <c r="AJ97" s="34"/>
      <c r="AK97" s="34" t="str">
        <f t="shared" ref="AK97" si="123">X360</f>
        <v>Mot 3</v>
      </c>
      <c r="AL97" s="36"/>
      <c r="AM97" s="51"/>
      <c r="AN97" s="28" t="str">
        <f t="shared" ref="AN97" si="124">AQ360</f>
        <v>Mot 3</v>
      </c>
      <c r="AO97" s="34"/>
      <c r="AP97" s="34">
        <v>0</v>
      </c>
      <c r="AQ97" s="36"/>
      <c r="AR97" s="30">
        <v>0</v>
      </c>
      <c r="AS97" s="38"/>
      <c r="AT97" s="21"/>
      <c r="AU97" s="21"/>
      <c r="AV97" s="22"/>
      <c r="AW97" s="21"/>
      <c r="AX97" s="21"/>
      <c r="AY97" s="22"/>
      <c r="AZ97" s="30">
        <v>0</v>
      </c>
      <c r="BA97" s="31"/>
      <c r="BB97" s="28">
        <v>0</v>
      </c>
      <c r="BC97" s="34"/>
      <c r="BD97" s="34" t="str">
        <f t="shared" ref="BD97" si="125">AQ360</f>
        <v>Mot 3</v>
      </c>
      <c r="BE97" s="36"/>
      <c r="BF97" s="51"/>
      <c r="BG97" s="28" t="str">
        <f t="shared" ref="BG97" si="126">BJ360</f>
        <v>Mot 3</v>
      </c>
      <c r="BH97" s="34"/>
      <c r="BI97" s="34">
        <v>0</v>
      </c>
      <c r="BJ97" s="36"/>
      <c r="BK97" s="30">
        <v>0</v>
      </c>
      <c r="BL97" s="38"/>
      <c r="BM97" s="21"/>
      <c r="BN97" s="21"/>
      <c r="BO97" s="22"/>
      <c r="BP97" s="21"/>
      <c r="BQ97" s="21"/>
      <c r="BR97" s="22"/>
      <c r="BS97" s="30">
        <v>0</v>
      </c>
      <c r="BT97" s="31"/>
      <c r="BU97" s="28">
        <v>0</v>
      </c>
      <c r="BV97" s="34"/>
      <c r="BW97" s="34" t="str">
        <f t="shared" ref="BW97" si="127">BJ360</f>
        <v>Mot 3</v>
      </c>
      <c r="BX97" s="36"/>
      <c r="BY97" s="51"/>
    </row>
    <row r="98" spans="2:77" ht="15.75" thickBot="1" x14ac:dyDescent="0.3">
      <c r="B98" s="32"/>
      <c r="C98" s="35"/>
      <c r="D98" s="35"/>
      <c r="E98" s="37"/>
      <c r="F98" s="32"/>
      <c r="G98" s="37"/>
      <c r="H98" s="23"/>
      <c r="I98" s="23"/>
      <c r="J98" s="24"/>
      <c r="K98" s="23"/>
      <c r="L98" s="23"/>
      <c r="M98" s="24"/>
      <c r="N98" s="32"/>
      <c r="O98" s="33"/>
      <c r="P98" s="32"/>
      <c r="Q98" s="35"/>
      <c r="R98" s="35"/>
      <c r="S98" s="37"/>
      <c r="T98" s="52"/>
      <c r="U98" s="32"/>
      <c r="V98" s="35"/>
      <c r="W98" s="35"/>
      <c r="X98" s="37"/>
      <c r="Y98" s="32"/>
      <c r="Z98" s="37"/>
      <c r="AA98" s="23"/>
      <c r="AB98" s="23"/>
      <c r="AC98" s="24"/>
      <c r="AD98" s="23"/>
      <c r="AE98" s="23"/>
      <c r="AF98" s="24"/>
      <c r="AG98" s="32"/>
      <c r="AH98" s="33"/>
      <c r="AI98" s="32"/>
      <c r="AJ98" s="35"/>
      <c r="AK98" s="35"/>
      <c r="AL98" s="37"/>
      <c r="AM98" s="52"/>
      <c r="AN98" s="32"/>
      <c r="AO98" s="35"/>
      <c r="AP98" s="35"/>
      <c r="AQ98" s="37"/>
      <c r="AR98" s="32"/>
      <c r="AS98" s="37"/>
      <c r="AT98" s="23"/>
      <c r="AU98" s="23"/>
      <c r="AV98" s="24"/>
      <c r="AW98" s="23"/>
      <c r="AX98" s="23"/>
      <c r="AY98" s="24"/>
      <c r="AZ98" s="32"/>
      <c r="BA98" s="33"/>
      <c r="BB98" s="32"/>
      <c r="BC98" s="35"/>
      <c r="BD98" s="35"/>
      <c r="BE98" s="37"/>
      <c r="BF98" s="52"/>
      <c r="BG98" s="32"/>
      <c r="BH98" s="35"/>
      <c r="BI98" s="35"/>
      <c r="BJ98" s="37"/>
      <c r="BK98" s="32"/>
      <c r="BL98" s="37"/>
      <c r="BM98" s="23"/>
      <c r="BN98" s="23"/>
      <c r="BO98" s="24"/>
      <c r="BP98" s="23"/>
      <c r="BQ98" s="23"/>
      <c r="BR98" s="24"/>
      <c r="BS98" s="32"/>
      <c r="BT98" s="33"/>
      <c r="BU98" s="32"/>
      <c r="BV98" s="35"/>
      <c r="BW98" s="35"/>
      <c r="BX98" s="37"/>
      <c r="BY98" s="52"/>
    </row>
    <row r="99" spans="2:77" ht="15.75" thickBot="1" x14ac:dyDescent="0.3"/>
    <row r="100" spans="2:77" ht="15.75" thickBot="1" x14ac:dyDescent="0.3">
      <c r="B100" s="17" t="s">
        <v>0</v>
      </c>
      <c r="C100" s="18"/>
      <c r="D100" s="18"/>
      <c r="E100" s="18"/>
      <c r="F100" s="2" t="s">
        <v>1</v>
      </c>
      <c r="G100" s="3">
        <v>0</v>
      </c>
      <c r="H100" s="17" t="s">
        <v>3</v>
      </c>
      <c r="I100" s="18"/>
      <c r="J100" s="19"/>
      <c r="K100" s="17" t="s">
        <v>3</v>
      </c>
      <c r="L100" s="18"/>
      <c r="M100" s="19"/>
      <c r="N100" s="3">
        <v>0</v>
      </c>
      <c r="O100" s="2" t="s">
        <v>1</v>
      </c>
      <c r="P100" s="53" t="s">
        <v>0</v>
      </c>
      <c r="Q100" s="54"/>
      <c r="R100" s="54"/>
      <c r="S100" s="55"/>
      <c r="T100" s="50"/>
      <c r="U100" s="17" t="s">
        <v>0</v>
      </c>
      <c r="V100" s="18"/>
      <c r="W100" s="18"/>
      <c r="X100" s="18"/>
      <c r="Y100" s="2" t="s">
        <v>1</v>
      </c>
      <c r="Z100" s="3">
        <v>0</v>
      </c>
      <c r="AA100" s="17" t="s">
        <v>3</v>
      </c>
      <c r="AB100" s="18"/>
      <c r="AC100" s="19"/>
      <c r="AD100" s="17" t="s">
        <v>3</v>
      </c>
      <c r="AE100" s="18"/>
      <c r="AF100" s="19"/>
      <c r="AG100" s="3">
        <v>0</v>
      </c>
      <c r="AH100" s="2" t="s">
        <v>1</v>
      </c>
      <c r="AI100" s="53" t="s">
        <v>0</v>
      </c>
      <c r="AJ100" s="54"/>
      <c r="AK100" s="54"/>
      <c r="AL100" s="55"/>
      <c r="AM100" s="50"/>
      <c r="AN100" s="17" t="s">
        <v>0</v>
      </c>
      <c r="AO100" s="18"/>
      <c r="AP100" s="18"/>
      <c r="AQ100" s="18"/>
      <c r="AR100" s="2" t="s">
        <v>1</v>
      </c>
      <c r="AS100" s="3">
        <v>0</v>
      </c>
      <c r="AT100" s="17" t="s">
        <v>3</v>
      </c>
      <c r="AU100" s="18"/>
      <c r="AV100" s="19"/>
      <c r="AW100" s="17" t="s">
        <v>3</v>
      </c>
      <c r="AX100" s="18"/>
      <c r="AY100" s="19"/>
      <c r="AZ100" s="3">
        <v>0</v>
      </c>
      <c r="BA100" s="2" t="s">
        <v>1</v>
      </c>
      <c r="BB100" s="53" t="s">
        <v>0</v>
      </c>
      <c r="BC100" s="54"/>
      <c r="BD100" s="54"/>
      <c r="BE100" s="55"/>
      <c r="BF100" s="50"/>
      <c r="BG100" s="17" t="s">
        <v>0</v>
      </c>
      <c r="BH100" s="18"/>
      <c r="BI100" s="18"/>
      <c r="BJ100" s="18"/>
      <c r="BK100" s="2" t="s">
        <v>1</v>
      </c>
      <c r="BL100" s="3">
        <v>0</v>
      </c>
      <c r="BM100" s="17" t="s">
        <v>3</v>
      </c>
      <c r="BN100" s="18"/>
      <c r="BO100" s="19"/>
      <c r="BP100" s="17" t="s">
        <v>3</v>
      </c>
      <c r="BQ100" s="18"/>
      <c r="BR100" s="19"/>
      <c r="BS100" s="3">
        <v>0</v>
      </c>
      <c r="BT100" s="2" t="s">
        <v>1</v>
      </c>
      <c r="BU100" s="53" t="s">
        <v>0</v>
      </c>
      <c r="BV100" s="54"/>
      <c r="BW100" s="54"/>
      <c r="BX100" s="55"/>
      <c r="BY100" s="50"/>
    </row>
    <row r="101" spans="2:77" x14ac:dyDescent="0.25">
      <c r="B101" s="17" t="s">
        <v>4</v>
      </c>
      <c r="C101" s="47"/>
      <c r="D101" s="45">
        <v>0</v>
      </c>
      <c r="E101" s="19"/>
      <c r="F101" s="39" t="s">
        <v>2</v>
      </c>
      <c r="G101" s="4">
        <v>0</v>
      </c>
      <c r="H101" s="20"/>
      <c r="I101" s="21"/>
      <c r="J101" s="22"/>
      <c r="K101" s="20"/>
      <c r="L101" s="21"/>
      <c r="M101" s="22"/>
      <c r="N101" s="4">
        <v>0</v>
      </c>
      <c r="O101" s="25" t="s">
        <v>2</v>
      </c>
      <c r="P101" s="28">
        <v>0</v>
      </c>
      <c r="Q101" s="34"/>
      <c r="R101" s="34" t="s">
        <v>4</v>
      </c>
      <c r="S101" s="36"/>
      <c r="T101" s="51"/>
      <c r="U101" s="17" t="s">
        <v>25</v>
      </c>
      <c r="V101" s="47"/>
      <c r="W101" s="45">
        <v>0</v>
      </c>
      <c r="X101" s="19"/>
      <c r="Y101" s="39" t="s">
        <v>2</v>
      </c>
      <c r="Z101" s="4">
        <v>0</v>
      </c>
      <c r="AA101" s="20"/>
      <c r="AB101" s="21"/>
      <c r="AC101" s="22"/>
      <c r="AD101" s="20"/>
      <c r="AE101" s="21"/>
      <c r="AF101" s="22"/>
      <c r="AG101" s="4">
        <v>0</v>
      </c>
      <c r="AH101" s="25" t="s">
        <v>2</v>
      </c>
      <c r="AI101" s="28">
        <v>0</v>
      </c>
      <c r="AJ101" s="34"/>
      <c r="AK101" s="34" t="s">
        <v>25</v>
      </c>
      <c r="AL101" s="36"/>
      <c r="AM101" s="51"/>
      <c r="AN101" s="17" t="s">
        <v>29</v>
      </c>
      <c r="AO101" s="47"/>
      <c r="AP101" s="45">
        <v>0</v>
      </c>
      <c r="AQ101" s="19"/>
      <c r="AR101" s="39" t="s">
        <v>2</v>
      </c>
      <c r="AS101" s="4">
        <v>0</v>
      </c>
      <c r="AT101" s="20"/>
      <c r="AU101" s="21"/>
      <c r="AV101" s="22"/>
      <c r="AW101" s="20"/>
      <c r="AX101" s="21"/>
      <c r="AY101" s="22"/>
      <c r="AZ101" s="4">
        <v>0</v>
      </c>
      <c r="BA101" s="25" t="s">
        <v>2</v>
      </c>
      <c r="BB101" s="28">
        <v>0</v>
      </c>
      <c r="BC101" s="34"/>
      <c r="BD101" s="34" t="s">
        <v>29</v>
      </c>
      <c r="BE101" s="36"/>
      <c r="BF101" s="51"/>
      <c r="BG101" s="17" t="s">
        <v>32</v>
      </c>
      <c r="BH101" s="47"/>
      <c r="BI101" s="45">
        <v>0</v>
      </c>
      <c r="BJ101" s="19"/>
      <c r="BK101" s="39" t="s">
        <v>2</v>
      </c>
      <c r="BL101" s="4">
        <v>0</v>
      </c>
      <c r="BM101" s="20"/>
      <c r="BN101" s="21"/>
      <c r="BO101" s="22"/>
      <c r="BP101" s="20"/>
      <c r="BQ101" s="21"/>
      <c r="BR101" s="22"/>
      <c r="BS101" s="4">
        <v>0</v>
      </c>
      <c r="BT101" s="25" t="s">
        <v>2</v>
      </c>
      <c r="BU101" s="28">
        <v>0</v>
      </c>
      <c r="BV101" s="34"/>
      <c r="BW101" s="34" t="s">
        <v>32</v>
      </c>
      <c r="BX101" s="36"/>
      <c r="BY101" s="51"/>
    </row>
    <row r="102" spans="2:77" ht="15.75" thickBot="1" x14ac:dyDescent="0.3">
      <c r="B102" s="48"/>
      <c r="C102" s="49"/>
      <c r="D102" s="46"/>
      <c r="E102" s="24"/>
      <c r="F102" s="40"/>
      <c r="G102" s="5">
        <v>0</v>
      </c>
      <c r="H102" s="20"/>
      <c r="I102" s="21"/>
      <c r="J102" s="22"/>
      <c r="K102" s="20"/>
      <c r="L102" s="21"/>
      <c r="M102" s="22"/>
      <c r="N102" s="5">
        <v>0</v>
      </c>
      <c r="O102" s="26"/>
      <c r="P102" s="32"/>
      <c r="Q102" s="35"/>
      <c r="R102" s="35"/>
      <c r="S102" s="37"/>
      <c r="T102" s="51"/>
      <c r="U102" s="48"/>
      <c r="V102" s="49"/>
      <c r="W102" s="46"/>
      <c r="X102" s="24"/>
      <c r="Y102" s="40"/>
      <c r="Z102" s="5">
        <v>0</v>
      </c>
      <c r="AA102" s="20"/>
      <c r="AB102" s="21"/>
      <c r="AC102" s="22"/>
      <c r="AD102" s="20"/>
      <c r="AE102" s="21"/>
      <c r="AF102" s="22"/>
      <c r="AG102" s="5">
        <v>0</v>
      </c>
      <c r="AH102" s="26"/>
      <c r="AI102" s="32"/>
      <c r="AJ102" s="35"/>
      <c r="AK102" s="35"/>
      <c r="AL102" s="37"/>
      <c r="AM102" s="51"/>
      <c r="AN102" s="48"/>
      <c r="AO102" s="49"/>
      <c r="AP102" s="46"/>
      <c r="AQ102" s="24"/>
      <c r="AR102" s="40"/>
      <c r="AS102" s="5">
        <v>0</v>
      </c>
      <c r="AT102" s="20"/>
      <c r="AU102" s="21"/>
      <c r="AV102" s="22"/>
      <c r="AW102" s="20"/>
      <c r="AX102" s="21"/>
      <c r="AY102" s="22"/>
      <c r="AZ102" s="5">
        <v>0</v>
      </c>
      <c r="BA102" s="26"/>
      <c r="BB102" s="32"/>
      <c r="BC102" s="35"/>
      <c r="BD102" s="35"/>
      <c r="BE102" s="37"/>
      <c r="BF102" s="51"/>
      <c r="BG102" s="48"/>
      <c r="BH102" s="49"/>
      <c r="BI102" s="46"/>
      <c r="BJ102" s="24"/>
      <c r="BK102" s="40"/>
      <c r="BL102" s="5">
        <v>0</v>
      </c>
      <c r="BM102" s="20"/>
      <c r="BN102" s="21"/>
      <c r="BO102" s="22"/>
      <c r="BP102" s="20"/>
      <c r="BQ102" s="21"/>
      <c r="BR102" s="22"/>
      <c r="BS102" s="5">
        <v>0</v>
      </c>
      <c r="BT102" s="26"/>
      <c r="BU102" s="32"/>
      <c r="BV102" s="35"/>
      <c r="BW102" s="35"/>
      <c r="BX102" s="37"/>
      <c r="BY102" s="51"/>
    </row>
    <row r="103" spans="2:77" x14ac:dyDescent="0.25">
      <c r="B103" s="20" t="s">
        <v>5</v>
      </c>
      <c r="C103" s="44"/>
      <c r="D103" s="43">
        <v>0</v>
      </c>
      <c r="E103" s="22"/>
      <c r="F103" s="41"/>
      <c r="G103" s="6">
        <v>0</v>
      </c>
      <c r="H103" s="20"/>
      <c r="I103" s="21"/>
      <c r="J103" s="22"/>
      <c r="K103" s="20"/>
      <c r="L103" s="21"/>
      <c r="M103" s="22"/>
      <c r="N103" s="6">
        <v>0</v>
      </c>
      <c r="O103" s="26"/>
      <c r="P103" s="28">
        <v>0</v>
      </c>
      <c r="Q103" s="34"/>
      <c r="R103" s="34" t="s">
        <v>5</v>
      </c>
      <c r="S103" s="36"/>
      <c r="T103" s="51"/>
      <c r="U103" s="20" t="s">
        <v>26</v>
      </c>
      <c r="V103" s="44"/>
      <c r="W103" s="43">
        <v>0</v>
      </c>
      <c r="X103" s="22"/>
      <c r="Y103" s="41"/>
      <c r="Z103" s="6">
        <v>0</v>
      </c>
      <c r="AA103" s="20"/>
      <c r="AB103" s="21"/>
      <c r="AC103" s="22"/>
      <c r="AD103" s="20"/>
      <c r="AE103" s="21"/>
      <c r="AF103" s="22"/>
      <c r="AG103" s="6">
        <v>0</v>
      </c>
      <c r="AH103" s="26"/>
      <c r="AI103" s="28">
        <v>0</v>
      </c>
      <c r="AJ103" s="34"/>
      <c r="AK103" s="34" t="s">
        <v>26</v>
      </c>
      <c r="AL103" s="36"/>
      <c r="AM103" s="51"/>
      <c r="AN103" s="20" t="s">
        <v>30</v>
      </c>
      <c r="AO103" s="44"/>
      <c r="AP103" s="43">
        <v>0</v>
      </c>
      <c r="AQ103" s="22"/>
      <c r="AR103" s="41"/>
      <c r="AS103" s="6">
        <v>0</v>
      </c>
      <c r="AT103" s="20"/>
      <c r="AU103" s="21"/>
      <c r="AV103" s="22"/>
      <c r="AW103" s="20"/>
      <c r="AX103" s="21"/>
      <c r="AY103" s="22"/>
      <c r="AZ103" s="6">
        <v>0</v>
      </c>
      <c r="BA103" s="26"/>
      <c r="BB103" s="28">
        <v>0</v>
      </c>
      <c r="BC103" s="34"/>
      <c r="BD103" s="34" t="s">
        <v>30</v>
      </c>
      <c r="BE103" s="36"/>
      <c r="BF103" s="51"/>
      <c r="BG103" s="20"/>
      <c r="BH103" s="44"/>
      <c r="BI103" s="43">
        <v>0</v>
      </c>
      <c r="BJ103" s="22"/>
      <c r="BK103" s="41"/>
      <c r="BL103" s="6">
        <v>0</v>
      </c>
      <c r="BM103" s="20"/>
      <c r="BN103" s="21"/>
      <c r="BO103" s="22"/>
      <c r="BP103" s="20"/>
      <c r="BQ103" s="21"/>
      <c r="BR103" s="22"/>
      <c r="BS103" s="6">
        <v>0</v>
      </c>
      <c r="BT103" s="26"/>
      <c r="BU103" s="28">
        <v>0</v>
      </c>
      <c r="BV103" s="34"/>
      <c r="BW103" s="34"/>
      <c r="BX103" s="36"/>
      <c r="BY103" s="51"/>
    </row>
    <row r="104" spans="2:77" ht="15.75" thickBot="1" x14ac:dyDescent="0.3">
      <c r="B104" s="20"/>
      <c r="C104" s="44"/>
      <c r="D104" s="43"/>
      <c r="E104" s="22"/>
      <c r="F104" s="41"/>
      <c r="G104" s="7">
        <v>0</v>
      </c>
      <c r="H104" s="20"/>
      <c r="I104" s="21"/>
      <c r="J104" s="22"/>
      <c r="K104" s="20"/>
      <c r="L104" s="21"/>
      <c r="M104" s="22"/>
      <c r="N104" s="7">
        <v>0</v>
      </c>
      <c r="O104" s="26"/>
      <c r="P104" s="32"/>
      <c r="Q104" s="35"/>
      <c r="R104" s="35"/>
      <c r="S104" s="37"/>
      <c r="T104" s="51"/>
      <c r="U104" s="20"/>
      <c r="V104" s="44"/>
      <c r="W104" s="43"/>
      <c r="X104" s="22"/>
      <c r="Y104" s="41"/>
      <c r="Z104" s="7">
        <v>0</v>
      </c>
      <c r="AA104" s="20"/>
      <c r="AB104" s="21"/>
      <c r="AC104" s="22"/>
      <c r="AD104" s="20"/>
      <c r="AE104" s="21"/>
      <c r="AF104" s="22"/>
      <c r="AG104" s="7">
        <v>0</v>
      </c>
      <c r="AH104" s="26"/>
      <c r="AI104" s="32"/>
      <c r="AJ104" s="35"/>
      <c r="AK104" s="35"/>
      <c r="AL104" s="37"/>
      <c r="AM104" s="51"/>
      <c r="AN104" s="20"/>
      <c r="AO104" s="44"/>
      <c r="AP104" s="43"/>
      <c r="AQ104" s="22"/>
      <c r="AR104" s="41"/>
      <c r="AS104" s="7">
        <v>0</v>
      </c>
      <c r="AT104" s="20"/>
      <c r="AU104" s="21"/>
      <c r="AV104" s="22"/>
      <c r="AW104" s="20"/>
      <c r="AX104" s="21"/>
      <c r="AY104" s="22"/>
      <c r="AZ104" s="7">
        <v>0</v>
      </c>
      <c r="BA104" s="26"/>
      <c r="BB104" s="32"/>
      <c r="BC104" s="35"/>
      <c r="BD104" s="35"/>
      <c r="BE104" s="37"/>
      <c r="BF104" s="51"/>
      <c r="BG104" s="20"/>
      <c r="BH104" s="44"/>
      <c r="BI104" s="43"/>
      <c r="BJ104" s="22"/>
      <c r="BK104" s="41"/>
      <c r="BL104" s="7">
        <v>0</v>
      </c>
      <c r="BM104" s="20"/>
      <c r="BN104" s="21"/>
      <c r="BO104" s="22"/>
      <c r="BP104" s="20"/>
      <c r="BQ104" s="21"/>
      <c r="BR104" s="22"/>
      <c r="BS104" s="7">
        <v>0</v>
      </c>
      <c r="BT104" s="26"/>
      <c r="BU104" s="32"/>
      <c r="BV104" s="35"/>
      <c r="BW104" s="35"/>
      <c r="BX104" s="37"/>
      <c r="BY104" s="51"/>
    </row>
    <row r="105" spans="2:77" x14ac:dyDescent="0.25">
      <c r="B105" s="28" t="str">
        <f>E356</f>
        <v>Mot 1</v>
      </c>
      <c r="C105" s="34"/>
      <c r="D105" s="34">
        <v>0</v>
      </c>
      <c r="E105" s="36"/>
      <c r="F105" s="41"/>
      <c r="G105" s="8">
        <v>0</v>
      </c>
      <c r="H105" s="20"/>
      <c r="I105" s="21"/>
      <c r="J105" s="22"/>
      <c r="K105" s="20"/>
      <c r="L105" s="21"/>
      <c r="M105" s="22"/>
      <c r="N105" s="8">
        <v>0</v>
      </c>
      <c r="O105" s="26"/>
      <c r="P105" s="28">
        <v>0</v>
      </c>
      <c r="Q105" s="34"/>
      <c r="R105" s="34" t="str">
        <f>E356</f>
        <v>Mot 1</v>
      </c>
      <c r="S105" s="36"/>
      <c r="T105" s="51"/>
      <c r="U105" s="28" t="str">
        <f>X356</f>
        <v>Mot 1</v>
      </c>
      <c r="V105" s="34"/>
      <c r="W105" s="34">
        <v>0</v>
      </c>
      <c r="X105" s="36"/>
      <c r="Y105" s="41"/>
      <c r="Z105" s="8">
        <v>0</v>
      </c>
      <c r="AA105" s="20"/>
      <c r="AB105" s="21"/>
      <c r="AC105" s="22"/>
      <c r="AD105" s="20"/>
      <c r="AE105" s="21"/>
      <c r="AF105" s="22"/>
      <c r="AG105" s="8">
        <v>0</v>
      </c>
      <c r="AH105" s="26"/>
      <c r="AI105" s="28">
        <v>0</v>
      </c>
      <c r="AJ105" s="34"/>
      <c r="AK105" s="34" t="str">
        <f>X356</f>
        <v>Mot 1</v>
      </c>
      <c r="AL105" s="36"/>
      <c r="AM105" s="51"/>
      <c r="AN105" s="28" t="str">
        <f>AQ356</f>
        <v>Mot 1</v>
      </c>
      <c r="AO105" s="34"/>
      <c r="AP105" s="34">
        <v>0</v>
      </c>
      <c r="AQ105" s="36"/>
      <c r="AR105" s="41"/>
      <c r="AS105" s="8">
        <v>0</v>
      </c>
      <c r="AT105" s="20"/>
      <c r="AU105" s="21"/>
      <c r="AV105" s="22"/>
      <c r="AW105" s="20"/>
      <c r="AX105" s="21"/>
      <c r="AY105" s="22"/>
      <c r="AZ105" s="8">
        <v>0</v>
      </c>
      <c r="BA105" s="26"/>
      <c r="BB105" s="28">
        <v>0</v>
      </c>
      <c r="BC105" s="34"/>
      <c r="BD105" s="34" t="str">
        <f>AQ356</f>
        <v>Mot 1</v>
      </c>
      <c r="BE105" s="36"/>
      <c r="BF105" s="51"/>
      <c r="BG105" s="28" t="str">
        <f>BJ356</f>
        <v>Mot 1</v>
      </c>
      <c r="BH105" s="34"/>
      <c r="BI105" s="34">
        <v>0</v>
      </c>
      <c r="BJ105" s="36"/>
      <c r="BK105" s="41"/>
      <c r="BL105" s="8">
        <v>0</v>
      </c>
      <c r="BM105" s="20"/>
      <c r="BN105" s="21"/>
      <c r="BO105" s="22"/>
      <c r="BP105" s="20"/>
      <c r="BQ105" s="21"/>
      <c r="BR105" s="22"/>
      <c r="BS105" s="8">
        <v>0</v>
      </c>
      <c r="BT105" s="26"/>
      <c r="BU105" s="28">
        <v>0</v>
      </c>
      <c r="BV105" s="34"/>
      <c r="BW105" s="34" t="str">
        <f>BJ356</f>
        <v>Mot 1</v>
      </c>
      <c r="BX105" s="36"/>
      <c r="BY105" s="51"/>
    </row>
    <row r="106" spans="2:77" ht="15.75" thickBot="1" x14ac:dyDescent="0.3">
      <c r="B106" s="32"/>
      <c r="C106" s="35"/>
      <c r="D106" s="35"/>
      <c r="E106" s="37"/>
      <c r="F106" s="42"/>
      <c r="G106" s="9">
        <v>0</v>
      </c>
      <c r="H106" s="20"/>
      <c r="I106" s="21"/>
      <c r="J106" s="22"/>
      <c r="K106" s="20"/>
      <c r="L106" s="21"/>
      <c r="M106" s="22"/>
      <c r="N106" s="9">
        <v>0</v>
      </c>
      <c r="O106" s="27"/>
      <c r="P106" s="32"/>
      <c r="Q106" s="35"/>
      <c r="R106" s="35"/>
      <c r="S106" s="37"/>
      <c r="T106" s="51"/>
      <c r="U106" s="32"/>
      <c r="V106" s="35"/>
      <c r="W106" s="35"/>
      <c r="X106" s="37"/>
      <c r="Y106" s="42"/>
      <c r="Z106" s="9">
        <v>0</v>
      </c>
      <c r="AA106" s="20"/>
      <c r="AB106" s="21"/>
      <c r="AC106" s="22"/>
      <c r="AD106" s="20"/>
      <c r="AE106" s="21"/>
      <c r="AF106" s="22"/>
      <c r="AG106" s="9">
        <v>0</v>
      </c>
      <c r="AH106" s="27"/>
      <c r="AI106" s="32"/>
      <c r="AJ106" s="35"/>
      <c r="AK106" s="35"/>
      <c r="AL106" s="37"/>
      <c r="AM106" s="51"/>
      <c r="AN106" s="32"/>
      <c r="AO106" s="35"/>
      <c r="AP106" s="35"/>
      <c r="AQ106" s="37"/>
      <c r="AR106" s="42"/>
      <c r="AS106" s="9">
        <v>0</v>
      </c>
      <c r="AT106" s="20"/>
      <c r="AU106" s="21"/>
      <c r="AV106" s="22"/>
      <c r="AW106" s="20"/>
      <c r="AX106" s="21"/>
      <c r="AY106" s="22"/>
      <c r="AZ106" s="9">
        <v>0</v>
      </c>
      <c r="BA106" s="27"/>
      <c r="BB106" s="32"/>
      <c r="BC106" s="35"/>
      <c r="BD106" s="35"/>
      <c r="BE106" s="37"/>
      <c r="BF106" s="51"/>
      <c r="BG106" s="32"/>
      <c r="BH106" s="35"/>
      <c r="BI106" s="35"/>
      <c r="BJ106" s="37"/>
      <c r="BK106" s="42"/>
      <c r="BL106" s="9">
        <v>0</v>
      </c>
      <c r="BM106" s="20"/>
      <c r="BN106" s="21"/>
      <c r="BO106" s="22"/>
      <c r="BP106" s="20"/>
      <c r="BQ106" s="21"/>
      <c r="BR106" s="22"/>
      <c r="BS106" s="9">
        <v>0</v>
      </c>
      <c r="BT106" s="27"/>
      <c r="BU106" s="32"/>
      <c r="BV106" s="35"/>
      <c r="BW106" s="35"/>
      <c r="BX106" s="37"/>
      <c r="BY106" s="51"/>
    </row>
    <row r="107" spans="2:77" x14ac:dyDescent="0.25">
      <c r="B107" s="28" t="str">
        <f t="shared" ref="B107" si="128">E358</f>
        <v>Mot 2</v>
      </c>
      <c r="C107" s="34"/>
      <c r="D107" s="34">
        <v>0</v>
      </c>
      <c r="E107" s="36"/>
      <c r="F107" s="28" t="str">
        <f>E362</f>
        <v>Mot 4</v>
      </c>
      <c r="G107" s="36"/>
      <c r="H107" s="21"/>
      <c r="I107" s="21"/>
      <c r="J107" s="22"/>
      <c r="K107" s="21"/>
      <c r="L107" s="21"/>
      <c r="M107" s="22"/>
      <c r="N107" s="28" t="str">
        <f>E362</f>
        <v>Mot 4</v>
      </c>
      <c r="O107" s="29"/>
      <c r="P107" s="28">
        <v>0</v>
      </c>
      <c r="Q107" s="34"/>
      <c r="R107" s="34" t="str">
        <f t="shared" ref="R107" si="129">E358</f>
        <v>Mot 2</v>
      </c>
      <c r="S107" s="36"/>
      <c r="T107" s="51"/>
      <c r="U107" s="28" t="str">
        <f t="shared" ref="U107" si="130">X358</f>
        <v>Mot 2</v>
      </c>
      <c r="V107" s="34"/>
      <c r="W107" s="34">
        <v>0</v>
      </c>
      <c r="X107" s="36"/>
      <c r="Y107" s="28" t="str">
        <f>X362</f>
        <v>Mot 4</v>
      </c>
      <c r="Z107" s="36"/>
      <c r="AA107" s="21"/>
      <c r="AB107" s="21"/>
      <c r="AC107" s="22"/>
      <c r="AD107" s="21"/>
      <c r="AE107" s="21"/>
      <c r="AF107" s="22"/>
      <c r="AG107" s="28" t="str">
        <f>X362</f>
        <v>Mot 4</v>
      </c>
      <c r="AH107" s="29"/>
      <c r="AI107" s="28">
        <v>0</v>
      </c>
      <c r="AJ107" s="34"/>
      <c r="AK107" s="34" t="str">
        <f t="shared" ref="AK107" si="131">X358</f>
        <v>Mot 2</v>
      </c>
      <c r="AL107" s="36"/>
      <c r="AM107" s="51"/>
      <c r="AN107" s="28" t="str">
        <f t="shared" ref="AN107" si="132">AQ358</f>
        <v>Mot 2</v>
      </c>
      <c r="AO107" s="34"/>
      <c r="AP107" s="34">
        <v>0</v>
      </c>
      <c r="AQ107" s="36"/>
      <c r="AR107" s="28" t="str">
        <f>AQ362</f>
        <v>Mot 4</v>
      </c>
      <c r="AS107" s="36"/>
      <c r="AT107" s="21"/>
      <c r="AU107" s="21"/>
      <c r="AV107" s="22"/>
      <c r="AW107" s="21"/>
      <c r="AX107" s="21"/>
      <c r="AY107" s="22"/>
      <c r="AZ107" s="28" t="str">
        <f>AQ362</f>
        <v>Mot 4</v>
      </c>
      <c r="BA107" s="29"/>
      <c r="BB107" s="28">
        <v>0</v>
      </c>
      <c r="BC107" s="34"/>
      <c r="BD107" s="34" t="str">
        <f t="shared" ref="BD107" si="133">AQ358</f>
        <v>Mot 2</v>
      </c>
      <c r="BE107" s="36"/>
      <c r="BF107" s="51"/>
      <c r="BG107" s="28" t="str">
        <f t="shared" ref="BG107" si="134">BJ358</f>
        <v>Mot 2</v>
      </c>
      <c r="BH107" s="34"/>
      <c r="BI107" s="34">
        <v>0</v>
      </c>
      <c r="BJ107" s="36"/>
      <c r="BK107" s="28" t="str">
        <f>BJ362</f>
        <v>Mot 4</v>
      </c>
      <c r="BL107" s="36"/>
      <c r="BM107" s="21"/>
      <c r="BN107" s="21"/>
      <c r="BO107" s="22"/>
      <c r="BP107" s="21"/>
      <c r="BQ107" s="21"/>
      <c r="BR107" s="22"/>
      <c r="BS107" s="28" t="str">
        <f>BJ362</f>
        <v>Mot 4</v>
      </c>
      <c r="BT107" s="29"/>
      <c r="BU107" s="28">
        <v>0</v>
      </c>
      <c r="BV107" s="34"/>
      <c r="BW107" s="34" t="str">
        <f t="shared" ref="BW107" si="135">BJ358</f>
        <v>Mot 2</v>
      </c>
      <c r="BX107" s="36"/>
      <c r="BY107" s="51"/>
    </row>
    <row r="108" spans="2:77" ht="15.75" thickBot="1" x14ac:dyDescent="0.3">
      <c r="B108" s="32"/>
      <c r="C108" s="35"/>
      <c r="D108" s="35"/>
      <c r="E108" s="37"/>
      <c r="F108" s="30"/>
      <c r="G108" s="38"/>
      <c r="H108" s="21"/>
      <c r="I108" s="21"/>
      <c r="J108" s="22"/>
      <c r="K108" s="21"/>
      <c r="L108" s="21"/>
      <c r="M108" s="22"/>
      <c r="N108" s="30"/>
      <c r="O108" s="31"/>
      <c r="P108" s="32"/>
      <c r="Q108" s="35"/>
      <c r="R108" s="35"/>
      <c r="S108" s="37"/>
      <c r="T108" s="51"/>
      <c r="U108" s="32"/>
      <c r="V108" s="35"/>
      <c r="W108" s="35"/>
      <c r="X108" s="37"/>
      <c r="Y108" s="30"/>
      <c r="Z108" s="38"/>
      <c r="AA108" s="21"/>
      <c r="AB108" s="21"/>
      <c r="AC108" s="22"/>
      <c r="AD108" s="21"/>
      <c r="AE108" s="21"/>
      <c r="AF108" s="22"/>
      <c r="AG108" s="30"/>
      <c r="AH108" s="31"/>
      <c r="AI108" s="32"/>
      <c r="AJ108" s="35"/>
      <c r="AK108" s="35"/>
      <c r="AL108" s="37"/>
      <c r="AM108" s="51"/>
      <c r="AN108" s="32"/>
      <c r="AO108" s="35"/>
      <c r="AP108" s="35"/>
      <c r="AQ108" s="37"/>
      <c r="AR108" s="30"/>
      <c r="AS108" s="38"/>
      <c r="AT108" s="21"/>
      <c r="AU108" s="21"/>
      <c r="AV108" s="22"/>
      <c r="AW108" s="21"/>
      <c r="AX108" s="21"/>
      <c r="AY108" s="22"/>
      <c r="AZ108" s="30"/>
      <c r="BA108" s="31"/>
      <c r="BB108" s="32"/>
      <c r="BC108" s="35"/>
      <c r="BD108" s="35"/>
      <c r="BE108" s="37"/>
      <c r="BF108" s="51"/>
      <c r="BG108" s="32"/>
      <c r="BH108" s="35"/>
      <c r="BI108" s="35"/>
      <c r="BJ108" s="37"/>
      <c r="BK108" s="30"/>
      <c r="BL108" s="38"/>
      <c r="BM108" s="21"/>
      <c r="BN108" s="21"/>
      <c r="BO108" s="22"/>
      <c r="BP108" s="21"/>
      <c r="BQ108" s="21"/>
      <c r="BR108" s="22"/>
      <c r="BS108" s="30"/>
      <c r="BT108" s="31"/>
      <c r="BU108" s="32"/>
      <c r="BV108" s="35"/>
      <c r="BW108" s="35"/>
      <c r="BX108" s="37"/>
      <c r="BY108" s="51"/>
    </row>
    <row r="109" spans="2:77" x14ac:dyDescent="0.25">
      <c r="B109" s="28" t="str">
        <f t="shared" ref="B109" si="136">E360</f>
        <v>Mot 3</v>
      </c>
      <c r="C109" s="34"/>
      <c r="D109" s="34">
        <v>0</v>
      </c>
      <c r="E109" s="36"/>
      <c r="F109" s="30">
        <v>0</v>
      </c>
      <c r="G109" s="38"/>
      <c r="H109" s="21"/>
      <c r="I109" s="21"/>
      <c r="J109" s="22"/>
      <c r="K109" s="21"/>
      <c r="L109" s="21"/>
      <c r="M109" s="22"/>
      <c r="N109" s="30">
        <v>0</v>
      </c>
      <c r="O109" s="31"/>
      <c r="P109" s="28">
        <v>0</v>
      </c>
      <c r="Q109" s="34"/>
      <c r="R109" s="34" t="str">
        <f t="shared" ref="R109" si="137">E360</f>
        <v>Mot 3</v>
      </c>
      <c r="S109" s="36"/>
      <c r="T109" s="51"/>
      <c r="U109" s="28" t="str">
        <f t="shared" ref="U109" si="138">X360</f>
        <v>Mot 3</v>
      </c>
      <c r="V109" s="34"/>
      <c r="W109" s="34">
        <v>0</v>
      </c>
      <c r="X109" s="36"/>
      <c r="Y109" s="30">
        <v>0</v>
      </c>
      <c r="Z109" s="38"/>
      <c r="AA109" s="21"/>
      <c r="AB109" s="21"/>
      <c r="AC109" s="22"/>
      <c r="AD109" s="21"/>
      <c r="AE109" s="21"/>
      <c r="AF109" s="22"/>
      <c r="AG109" s="30">
        <v>0</v>
      </c>
      <c r="AH109" s="31"/>
      <c r="AI109" s="28">
        <v>0</v>
      </c>
      <c r="AJ109" s="34"/>
      <c r="AK109" s="34" t="str">
        <f t="shared" ref="AK109" si="139">X360</f>
        <v>Mot 3</v>
      </c>
      <c r="AL109" s="36"/>
      <c r="AM109" s="51"/>
      <c r="AN109" s="28" t="str">
        <f t="shared" ref="AN109" si="140">AQ360</f>
        <v>Mot 3</v>
      </c>
      <c r="AO109" s="34"/>
      <c r="AP109" s="34">
        <v>0</v>
      </c>
      <c r="AQ109" s="36"/>
      <c r="AR109" s="30">
        <v>0</v>
      </c>
      <c r="AS109" s="38"/>
      <c r="AT109" s="21"/>
      <c r="AU109" s="21"/>
      <c r="AV109" s="22"/>
      <c r="AW109" s="21"/>
      <c r="AX109" s="21"/>
      <c r="AY109" s="22"/>
      <c r="AZ109" s="30">
        <v>0</v>
      </c>
      <c r="BA109" s="31"/>
      <c r="BB109" s="28">
        <v>0</v>
      </c>
      <c r="BC109" s="34"/>
      <c r="BD109" s="34" t="str">
        <f t="shared" ref="BD109" si="141">AQ360</f>
        <v>Mot 3</v>
      </c>
      <c r="BE109" s="36"/>
      <c r="BF109" s="51"/>
      <c r="BG109" s="28" t="str">
        <f t="shared" ref="BG109" si="142">BJ360</f>
        <v>Mot 3</v>
      </c>
      <c r="BH109" s="34"/>
      <c r="BI109" s="34">
        <v>0</v>
      </c>
      <c r="BJ109" s="36"/>
      <c r="BK109" s="30">
        <v>0</v>
      </c>
      <c r="BL109" s="38"/>
      <c r="BM109" s="21"/>
      <c r="BN109" s="21"/>
      <c r="BO109" s="22"/>
      <c r="BP109" s="21"/>
      <c r="BQ109" s="21"/>
      <c r="BR109" s="22"/>
      <c r="BS109" s="30">
        <v>0</v>
      </c>
      <c r="BT109" s="31"/>
      <c r="BU109" s="28">
        <v>0</v>
      </c>
      <c r="BV109" s="34"/>
      <c r="BW109" s="34" t="str">
        <f t="shared" ref="BW109" si="143">BJ360</f>
        <v>Mot 3</v>
      </c>
      <c r="BX109" s="36"/>
      <c r="BY109" s="51"/>
    </row>
    <row r="110" spans="2:77" ht="15.75" thickBot="1" x14ac:dyDescent="0.3">
      <c r="B110" s="32"/>
      <c r="C110" s="35"/>
      <c r="D110" s="35"/>
      <c r="E110" s="37"/>
      <c r="F110" s="32"/>
      <c r="G110" s="37"/>
      <c r="H110" s="23"/>
      <c r="I110" s="23"/>
      <c r="J110" s="24"/>
      <c r="K110" s="23"/>
      <c r="L110" s="23"/>
      <c r="M110" s="24"/>
      <c r="N110" s="32"/>
      <c r="O110" s="33"/>
      <c r="P110" s="32"/>
      <c r="Q110" s="35"/>
      <c r="R110" s="35"/>
      <c r="S110" s="37"/>
      <c r="T110" s="52"/>
      <c r="U110" s="32"/>
      <c r="V110" s="35"/>
      <c r="W110" s="35"/>
      <c r="X110" s="37"/>
      <c r="Y110" s="32"/>
      <c r="Z110" s="37"/>
      <c r="AA110" s="23"/>
      <c r="AB110" s="23"/>
      <c r="AC110" s="24"/>
      <c r="AD110" s="23"/>
      <c r="AE110" s="23"/>
      <c r="AF110" s="24"/>
      <c r="AG110" s="32"/>
      <c r="AH110" s="33"/>
      <c r="AI110" s="32"/>
      <c r="AJ110" s="35"/>
      <c r="AK110" s="35"/>
      <c r="AL110" s="37"/>
      <c r="AM110" s="52"/>
      <c r="AN110" s="32"/>
      <c r="AO110" s="35"/>
      <c r="AP110" s="35"/>
      <c r="AQ110" s="37"/>
      <c r="AR110" s="32"/>
      <c r="AS110" s="37"/>
      <c r="AT110" s="23"/>
      <c r="AU110" s="23"/>
      <c r="AV110" s="24"/>
      <c r="AW110" s="23"/>
      <c r="AX110" s="23"/>
      <c r="AY110" s="24"/>
      <c r="AZ110" s="32"/>
      <c r="BA110" s="33"/>
      <c r="BB110" s="32"/>
      <c r="BC110" s="35"/>
      <c r="BD110" s="35"/>
      <c r="BE110" s="37"/>
      <c r="BF110" s="52"/>
      <c r="BG110" s="32"/>
      <c r="BH110" s="35"/>
      <c r="BI110" s="35"/>
      <c r="BJ110" s="37"/>
      <c r="BK110" s="32"/>
      <c r="BL110" s="37"/>
      <c r="BM110" s="23"/>
      <c r="BN110" s="23"/>
      <c r="BO110" s="24"/>
      <c r="BP110" s="23"/>
      <c r="BQ110" s="23"/>
      <c r="BR110" s="24"/>
      <c r="BS110" s="32"/>
      <c r="BT110" s="33"/>
      <c r="BU110" s="32"/>
      <c r="BV110" s="35"/>
      <c r="BW110" s="35"/>
      <c r="BX110" s="37"/>
      <c r="BY110" s="52"/>
    </row>
    <row r="111" spans="2:77" ht="15.75" thickBot="1" x14ac:dyDescent="0.3"/>
    <row r="112" spans="2:77" ht="15.75" thickBot="1" x14ac:dyDescent="0.3">
      <c r="B112" s="17" t="s">
        <v>0</v>
      </c>
      <c r="C112" s="18"/>
      <c r="D112" s="18"/>
      <c r="E112" s="18"/>
      <c r="F112" s="2" t="s">
        <v>1</v>
      </c>
      <c r="G112" s="3">
        <v>0</v>
      </c>
      <c r="H112" s="17" t="s">
        <v>3</v>
      </c>
      <c r="I112" s="18"/>
      <c r="J112" s="19"/>
      <c r="K112" s="17" t="s">
        <v>3</v>
      </c>
      <c r="L112" s="18"/>
      <c r="M112" s="19"/>
      <c r="N112" s="3">
        <v>0</v>
      </c>
      <c r="O112" s="2" t="s">
        <v>1</v>
      </c>
      <c r="P112" s="53" t="s">
        <v>0</v>
      </c>
      <c r="Q112" s="54"/>
      <c r="R112" s="54"/>
      <c r="S112" s="55"/>
      <c r="T112" s="50"/>
      <c r="U112" s="17" t="s">
        <v>0</v>
      </c>
      <c r="V112" s="18"/>
      <c r="W112" s="18"/>
      <c r="X112" s="18"/>
      <c r="Y112" s="2" t="s">
        <v>1</v>
      </c>
      <c r="Z112" s="3">
        <v>0</v>
      </c>
      <c r="AA112" s="17" t="s">
        <v>3</v>
      </c>
      <c r="AB112" s="18"/>
      <c r="AC112" s="19"/>
      <c r="AD112" s="17" t="s">
        <v>3</v>
      </c>
      <c r="AE112" s="18"/>
      <c r="AF112" s="19"/>
      <c r="AG112" s="3">
        <v>0</v>
      </c>
      <c r="AH112" s="2" t="s">
        <v>1</v>
      </c>
      <c r="AI112" s="53" t="s">
        <v>0</v>
      </c>
      <c r="AJ112" s="54"/>
      <c r="AK112" s="54"/>
      <c r="AL112" s="55"/>
      <c r="AM112" s="50"/>
      <c r="AN112" s="17" t="s">
        <v>0</v>
      </c>
      <c r="AO112" s="18"/>
      <c r="AP112" s="18"/>
      <c r="AQ112" s="18"/>
      <c r="AR112" s="2" t="s">
        <v>1</v>
      </c>
      <c r="AS112" s="3">
        <v>0</v>
      </c>
      <c r="AT112" s="17" t="s">
        <v>3</v>
      </c>
      <c r="AU112" s="18"/>
      <c r="AV112" s="19"/>
      <c r="AW112" s="17" t="s">
        <v>3</v>
      </c>
      <c r="AX112" s="18"/>
      <c r="AY112" s="19"/>
      <c r="AZ112" s="3">
        <v>0</v>
      </c>
      <c r="BA112" s="2" t="s">
        <v>1</v>
      </c>
      <c r="BB112" s="53" t="s">
        <v>0</v>
      </c>
      <c r="BC112" s="54"/>
      <c r="BD112" s="54"/>
      <c r="BE112" s="55"/>
      <c r="BF112" s="50"/>
      <c r="BG112" s="17" t="s">
        <v>0</v>
      </c>
      <c r="BH112" s="18"/>
      <c r="BI112" s="18"/>
      <c r="BJ112" s="18"/>
      <c r="BK112" s="2" t="s">
        <v>1</v>
      </c>
      <c r="BL112" s="3">
        <v>0</v>
      </c>
      <c r="BM112" s="17" t="s">
        <v>3</v>
      </c>
      <c r="BN112" s="18"/>
      <c r="BO112" s="19"/>
      <c r="BP112" s="17" t="s">
        <v>3</v>
      </c>
      <c r="BQ112" s="18"/>
      <c r="BR112" s="19"/>
      <c r="BS112" s="3">
        <v>0</v>
      </c>
      <c r="BT112" s="2" t="s">
        <v>1</v>
      </c>
      <c r="BU112" s="53" t="s">
        <v>0</v>
      </c>
      <c r="BV112" s="54"/>
      <c r="BW112" s="54"/>
      <c r="BX112" s="55"/>
      <c r="BY112" s="50"/>
    </row>
    <row r="113" spans="2:77" x14ac:dyDescent="0.25">
      <c r="B113" s="17" t="s">
        <v>4</v>
      </c>
      <c r="C113" s="47"/>
      <c r="D113" s="45">
        <v>0</v>
      </c>
      <c r="E113" s="19"/>
      <c r="F113" s="39" t="s">
        <v>2</v>
      </c>
      <c r="G113" s="4">
        <v>0</v>
      </c>
      <c r="H113" s="20"/>
      <c r="I113" s="21"/>
      <c r="J113" s="22"/>
      <c r="K113" s="20"/>
      <c r="L113" s="21"/>
      <c r="M113" s="22"/>
      <c r="N113" s="4">
        <v>0</v>
      </c>
      <c r="O113" s="25" t="s">
        <v>2</v>
      </c>
      <c r="P113" s="28">
        <v>0</v>
      </c>
      <c r="Q113" s="34"/>
      <c r="R113" s="34" t="s">
        <v>4</v>
      </c>
      <c r="S113" s="36"/>
      <c r="T113" s="51"/>
      <c r="U113" s="17" t="s">
        <v>25</v>
      </c>
      <c r="V113" s="47"/>
      <c r="W113" s="45">
        <v>0</v>
      </c>
      <c r="X113" s="19"/>
      <c r="Y113" s="39" t="s">
        <v>2</v>
      </c>
      <c r="Z113" s="4">
        <v>0</v>
      </c>
      <c r="AA113" s="20"/>
      <c r="AB113" s="21"/>
      <c r="AC113" s="22"/>
      <c r="AD113" s="20"/>
      <c r="AE113" s="21"/>
      <c r="AF113" s="22"/>
      <c r="AG113" s="4">
        <v>0</v>
      </c>
      <c r="AH113" s="25" t="s">
        <v>2</v>
      </c>
      <c r="AI113" s="28">
        <v>0</v>
      </c>
      <c r="AJ113" s="34"/>
      <c r="AK113" s="34" t="s">
        <v>25</v>
      </c>
      <c r="AL113" s="36"/>
      <c r="AM113" s="51"/>
      <c r="AN113" s="17" t="s">
        <v>29</v>
      </c>
      <c r="AO113" s="47"/>
      <c r="AP113" s="45">
        <v>0</v>
      </c>
      <c r="AQ113" s="19"/>
      <c r="AR113" s="39" t="s">
        <v>2</v>
      </c>
      <c r="AS113" s="4">
        <v>0</v>
      </c>
      <c r="AT113" s="20"/>
      <c r="AU113" s="21"/>
      <c r="AV113" s="22"/>
      <c r="AW113" s="20"/>
      <c r="AX113" s="21"/>
      <c r="AY113" s="22"/>
      <c r="AZ113" s="4">
        <v>0</v>
      </c>
      <c r="BA113" s="25" t="s">
        <v>2</v>
      </c>
      <c r="BB113" s="28">
        <v>0</v>
      </c>
      <c r="BC113" s="34"/>
      <c r="BD113" s="34" t="s">
        <v>29</v>
      </c>
      <c r="BE113" s="36"/>
      <c r="BF113" s="51"/>
      <c r="BG113" s="17" t="s">
        <v>32</v>
      </c>
      <c r="BH113" s="47"/>
      <c r="BI113" s="45">
        <v>0</v>
      </c>
      <c r="BJ113" s="19"/>
      <c r="BK113" s="39" t="s">
        <v>2</v>
      </c>
      <c r="BL113" s="4">
        <v>0</v>
      </c>
      <c r="BM113" s="20"/>
      <c r="BN113" s="21"/>
      <c r="BO113" s="22"/>
      <c r="BP113" s="20"/>
      <c r="BQ113" s="21"/>
      <c r="BR113" s="22"/>
      <c r="BS113" s="4">
        <v>0</v>
      </c>
      <c r="BT113" s="25" t="s">
        <v>2</v>
      </c>
      <c r="BU113" s="28">
        <v>0</v>
      </c>
      <c r="BV113" s="34"/>
      <c r="BW113" s="34" t="s">
        <v>32</v>
      </c>
      <c r="BX113" s="36"/>
      <c r="BY113" s="51"/>
    </row>
    <row r="114" spans="2:77" ht="15.75" thickBot="1" x14ac:dyDescent="0.3">
      <c r="B114" s="48"/>
      <c r="C114" s="49"/>
      <c r="D114" s="46"/>
      <c r="E114" s="24"/>
      <c r="F114" s="40"/>
      <c r="G114" s="5">
        <v>0</v>
      </c>
      <c r="H114" s="20"/>
      <c r="I114" s="21"/>
      <c r="J114" s="22"/>
      <c r="K114" s="20"/>
      <c r="L114" s="21"/>
      <c r="M114" s="22"/>
      <c r="N114" s="5">
        <v>0</v>
      </c>
      <c r="O114" s="26"/>
      <c r="P114" s="32"/>
      <c r="Q114" s="35"/>
      <c r="R114" s="35"/>
      <c r="S114" s="37"/>
      <c r="T114" s="51"/>
      <c r="U114" s="48"/>
      <c r="V114" s="49"/>
      <c r="W114" s="46"/>
      <c r="X114" s="24"/>
      <c r="Y114" s="40"/>
      <c r="Z114" s="5">
        <v>0</v>
      </c>
      <c r="AA114" s="20"/>
      <c r="AB114" s="21"/>
      <c r="AC114" s="22"/>
      <c r="AD114" s="20"/>
      <c r="AE114" s="21"/>
      <c r="AF114" s="22"/>
      <c r="AG114" s="5">
        <v>0</v>
      </c>
      <c r="AH114" s="26"/>
      <c r="AI114" s="32"/>
      <c r="AJ114" s="35"/>
      <c r="AK114" s="35"/>
      <c r="AL114" s="37"/>
      <c r="AM114" s="51"/>
      <c r="AN114" s="48"/>
      <c r="AO114" s="49"/>
      <c r="AP114" s="46"/>
      <c r="AQ114" s="24"/>
      <c r="AR114" s="40"/>
      <c r="AS114" s="5">
        <v>0</v>
      </c>
      <c r="AT114" s="20"/>
      <c r="AU114" s="21"/>
      <c r="AV114" s="22"/>
      <c r="AW114" s="20"/>
      <c r="AX114" s="21"/>
      <c r="AY114" s="22"/>
      <c r="AZ114" s="5">
        <v>0</v>
      </c>
      <c r="BA114" s="26"/>
      <c r="BB114" s="32"/>
      <c r="BC114" s="35"/>
      <c r="BD114" s="35"/>
      <c r="BE114" s="37"/>
      <c r="BF114" s="51"/>
      <c r="BG114" s="48"/>
      <c r="BH114" s="49"/>
      <c r="BI114" s="46"/>
      <c r="BJ114" s="24"/>
      <c r="BK114" s="40"/>
      <c r="BL114" s="5">
        <v>0</v>
      </c>
      <c r="BM114" s="20"/>
      <c r="BN114" s="21"/>
      <c r="BO114" s="22"/>
      <c r="BP114" s="20"/>
      <c r="BQ114" s="21"/>
      <c r="BR114" s="22"/>
      <c r="BS114" s="5">
        <v>0</v>
      </c>
      <c r="BT114" s="26"/>
      <c r="BU114" s="32"/>
      <c r="BV114" s="35"/>
      <c r="BW114" s="35"/>
      <c r="BX114" s="37"/>
      <c r="BY114" s="51"/>
    </row>
    <row r="115" spans="2:77" x14ac:dyDescent="0.25">
      <c r="B115" s="20" t="s">
        <v>5</v>
      </c>
      <c r="C115" s="44"/>
      <c r="D115" s="43">
        <v>0</v>
      </c>
      <c r="E115" s="22"/>
      <c r="F115" s="41"/>
      <c r="G115" s="6">
        <v>0</v>
      </c>
      <c r="H115" s="20"/>
      <c r="I115" s="21"/>
      <c r="J115" s="22"/>
      <c r="K115" s="20"/>
      <c r="L115" s="21"/>
      <c r="M115" s="22"/>
      <c r="N115" s="6">
        <v>0</v>
      </c>
      <c r="O115" s="26"/>
      <c r="P115" s="28">
        <v>0</v>
      </c>
      <c r="Q115" s="34"/>
      <c r="R115" s="34" t="s">
        <v>5</v>
      </c>
      <c r="S115" s="36"/>
      <c r="T115" s="51"/>
      <c r="U115" s="20" t="s">
        <v>26</v>
      </c>
      <c r="V115" s="44"/>
      <c r="W115" s="43">
        <v>0</v>
      </c>
      <c r="X115" s="22"/>
      <c r="Y115" s="41"/>
      <c r="Z115" s="6">
        <v>0</v>
      </c>
      <c r="AA115" s="20"/>
      <c r="AB115" s="21"/>
      <c r="AC115" s="22"/>
      <c r="AD115" s="20"/>
      <c r="AE115" s="21"/>
      <c r="AF115" s="22"/>
      <c r="AG115" s="6">
        <v>0</v>
      </c>
      <c r="AH115" s="26"/>
      <c r="AI115" s="28">
        <v>0</v>
      </c>
      <c r="AJ115" s="34"/>
      <c r="AK115" s="34" t="s">
        <v>26</v>
      </c>
      <c r="AL115" s="36"/>
      <c r="AM115" s="51"/>
      <c r="AN115" s="20" t="s">
        <v>30</v>
      </c>
      <c r="AO115" s="44"/>
      <c r="AP115" s="43">
        <v>0</v>
      </c>
      <c r="AQ115" s="22"/>
      <c r="AR115" s="41"/>
      <c r="AS115" s="6">
        <v>0</v>
      </c>
      <c r="AT115" s="20"/>
      <c r="AU115" s="21"/>
      <c r="AV115" s="22"/>
      <c r="AW115" s="20"/>
      <c r="AX115" s="21"/>
      <c r="AY115" s="22"/>
      <c r="AZ115" s="6">
        <v>0</v>
      </c>
      <c r="BA115" s="26"/>
      <c r="BB115" s="28">
        <v>0</v>
      </c>
      <c r="BC115" s="34"/>
      <c r="BD115" s="34" t="s">
        <v>30</v>
      </c>
      <c r="BE115" s="36"/>
      <c r="BF115" s="51"/>
      <c r="BG115" s="20"/>
      <c r="BH115" s="44"/>
      <c r="BI115" s="43">
        <v>0</v>
      </c>
      <c r="BJ115" s="22"/>
      <c r="BK115" s="41"/>
      <c r="BL115" s="6">
        <v>0</v>
      </c>
      <c r="BM115" s="20"/>
      <c r="BN115" s="21"/>
      <c r="BO115" s="22"/>
      <c r="BP115" s="20"/>
      <c r="BQ115" s="21"/>
      <c r="BR115" s="22"/>
      <c r="BS115" s="6">
        <v>0</v>
      </c>
      <c r="BT115" s="26"/>
      <c r="BU115" s="28">
        <v>0</v>
      </c>
      <c r="BV115" s="34"/>
      <c r="BW115" s="34"/>
      <c r="BX115" s="36"/>
      <c r="BY115" s="51"/>
    </row>
    <row r="116" spans="2:77" ht="15.75" thickBot="1" x14ac:dyDescent="0.3">
      <c r="B116" s="20"/>
      <c r="C116" s="44"/>
      <c r="D116" s="43"/>
      <c r="E116" s="22"/>
      <c r="F116" s="41"/>
      <c r="G116" s="7">
        <v>0</v>
      </c>
      <c r="H116" s="20"/>
      <c r="I116" s="21"/>
      <c r="J116" s="22"/>
      <c r="K116" s="20"/>
      <c r="L116" s="21"/>
      <c r="M116" s="22"/>
      <c r="N116" s="7">
        <v>0</v>
      </c>
      <c r="O116" s="26"/>
      <c r="P116" s="32"/>
      <c r="Q116" s="35"/>
      <c r="R116" s="35"/>
      <c r="S116" s="37"/>
      <c r="T116" s="51"/>
      <c r="U116" s="20"/>
      <c r="V116" s="44"/>
      <c r="W116" s="43"/>
      <c r="X116" s="22"/>
      <c r="Y116" s="41"/>
      <c r="Z116" s="7">
        <v>0</v>
      </c>
      <c r="AA116" s="20"/>
      <c r="AB116" s="21"/>
      <c r="AC116" s="22"/>
      <c r="AD116" s="20"/>
      <c r="AE116" s="21"/>
      <c r="AF116" s="22"/>
      <c r="AG116" s="7">
        <v>0</v>
      </c>
      <c r="AH116" s="26"/>
      <c r="AI116" s="32"/>
      <c r="AJ116" s="35"/>
      <c r="AK116" s="35"/>
      <c r="AL116" s="37"/>
      <c r="AM116" s="51"/>
      <c r="AN116" s="20"/>
      <c r="AO116" s="44"/>
      <c r="AP116" s="43"/>
      <c r="AQ116" s="22"/>
      <c r="AR116" s="41"/>
      <c r="AS116" s="7">
        <v>0</v>
      </c>
      <c r="AT116" s="20"/>
      <c r="AU116" s="21"/>
      <c r="AV116" s="22"/>
      <c r="AW116" s="20"/>
      <c r="AX116" s="21"/>
      <c r="AY116" s="22"/>
      <c r="AZ116" s="7">
        <v>0</v>
      </c>
      <c r="BA116" s="26"/>
      <c r="BB116" s="32"/>
      <c r="BC116" s="35"/>
      <c r="BD116" s="35"/>
      <c r="BE116" s="37"/>
      <c r="BF116" s="51"/>
      <c r="BG116" s="20"/>
      <c r="BH116" s="44"/>
      <c r="BI116" s="43"/>
      <c r="BJ116" s="22"/>
      <c r="BK116" s="41"/>
      <c r="BL116" s="7">
        <v>0</v>
      </c>
      <c r="BM116" s="20"/>
      <c r="BN116" s="21"/>
      <c r="BO116" s="22"/>
      <c r="BP116" s="20"/>
      <c r="BQ116" s="21"/>
      <c r="BR116" s="22"/>
      <c r="BS116" s="7">
        <v>0</v>
      </c>
      <c r="BT116" s="26"/>
      <c r="BU116" s="32"/>
      <c r="BV116" s="35"/>
      <c r="BW116" s="35"/>
      <c r="BX116" s="37"/>
      <c r="BY116" s="51"/>
    </row>
    <row r="117" spans="2:77" x14ac:dyDescent="0.25">
      <c r="B117" s="28" t="str">
        <f>E356</f>
        <v>Mot 1</v>
      </c>
      <c r="C117" s="34"/>
      <c r="D117" s="34">
        <v>0</v>
      </c>
      <c r="E117" s="36"/>
      <c r="F117" s="41"/>
      <c r="G117" s="8">
        <v>0</v>
      </c>
      <c r="H117" s="20"/>
      <c r="I117" s="21"/>
      <c r="J117" s="22"/>
      <c r="K117" s="20"/>
      <c r="L117" s="21"/>
      <c r="M117" s="22"/>
      <c r="N117" s="8">
        <v>0</v>
      </c>
      <c r="O117" s="26"/>
      <c r="P117" s="28">
        <v>0</v>
      </c>
      <c r="Q117" s="34"/>
      <c r="R117" s="34" t="str">
        <f>E356</f>
        <v>Mot 1</v>
      </c>
      <c r="S117" s="36"/>
      <c r="T117" s="51"/>
      <c r="U117" s="28" t="str">
        <f>X356</f>
        <v>Mot 1</v>
      </c>
      <c r="V117" s="34"/>
      <c r="W117" s="34">
        <v>0</v>
      </c>
      <c r="X117" s="36"/>
      <c r="Y117" s="41"/>
      <c r="Z117" s="8">
        <v>0</v>
      </c>
      <c r="AA117" s="20"/>
      <c r="AB117" s="21"/>
      <c r="AC117" s="22"/>
      <c r="AD117" s="20"/>
      <c r="AE117" s="21"/>
      <c r="AF117" s="22"/>
      <c r="AG117" s="8">
        <v>0</v>
      </c>
      <c r="AH117" s="26"/>
      <c r="AI117" s="28">
        <v>0</v>
      </c>
      <c r="AJ117" s="34"/>
      <c r="AK117" s="34" t="str">
        <f>X356</f>
        <v>Mot 1</v>
      </c>
      <c r="AL117" s="36"/>
      <c r="AM117" s="51"/>
      <c r="AN117" s="28" t="str">
        <f>AQ356</f>
        <v>Mot 1</v>
      </c>
      <c r="AO117" s="34"/>
      <c r="AP117" s="34">
        <v>0</v>
      </c>
      <c r="AQ117" s="36"/>
      <c r="AR117" s="41"/>
      <c r="AS117" s="8">
        <v>0</v>
      </c>
      <c r="AT117" s="20"/>
      <c r="AU117" s="21"/>
      <c r="AV117" s="22"/>
      <c r="AW117" s="20"/>
      <c r="AX117" s="21"/>
      <c r="AY117" s="22"/>
      <c r="AZ117" s="8">
        <v>0</v>
      </c>
      <c r="BA117" s="26"/>
      <c r="BB117" s="28">
        <v>0</v>
      </c>
      <c r="BC117" s="34"/>
      <c r="BD117" s="34" t="str">
        <f>AQ356</f>
        <v>Mot 1</v>
      </c>
      <c r="BE117" s="36"/>
      <c r="BF117" s="51"/>
      <c r="BG117" s="28" t="str">
        <f>BJ356</f>
        <v>Mot 1</v>
      </c>
      <c r="BH117" s="34"/>
      <c r="BI117" s="34">
        <v>0</v>
      </c>
      <c r="BJ117" s="36"/>
      <c r="BK117" s="41"/>
      <c r="BL117" s="8">
        <v>0</v>
      </c>
      <c r="BM117" s="20"/>
      <c r="BN117" s="21"/>
      <c r="BO117" s="22"/>
      <c r="BP117" s="20"/>
      <c r="BQ117" s="21"/>
      <c r="BR117" s="22"/>
      <c r="BS117" s="8">
        <v>0</v>
      </c>
      <c r="BT117" s="26"/>
      <c r="BU117" s="28">
        <v>0</v>
      </c>
      <c r="BV117" s="34"/>
      <c r="BW117" s="34" t="str">
        <f>BJ356</f>
        <v>Mot 1</v>
      </c>
      <c r="BX117" s="36"/>
      <c r="BY117" s="51"/>
    </row>
    <row r="118" spans="2:77" ht="15.75" thickBot="1" x14ac:dyDescent="0.3">
      <c r="B118" s="32"/>
      <c r="C118" s="35"/>
      <c r="D118" s="35"/>
      <c r="E118" s="37"/>
      <c r="F118" s="42"/>
      <c r="G118" s="9">
        <v>0</v>
      </c>
      <c r="H118" s="20"/>
      <c r="I118" s="21"/>
      <c r="J118" s="22"/>
      <c r="K118" s="20"/>
      <c r="L118" s="21"/>
      <c r="M118" s="22"/>
      <c r="N118" s="9">
        <v>0</v>
      </c>
      <c r="O118" s="27"/>
      <c r="P118" s="32"/>
      <c r="Q118" s="35"/>
      <c r="R118" s="35"/>
      <c r="S118" s="37"/>
      <c r="T118" s="51"/>
      <c r="U118" s="32"/>
      <c r="V118" s="35"/>
      <c r="W118" s="35"/>
      <c r="X118" s="37"/>
      <c r="Y118" s="42"/>
      <c r="Z118" s="9">
        <v>0</v>
      </c>
      <c r="AA118" s="20"/>
      <c r="AB118" s="21"/>
      <c r="AC118" s="22"/>
      <c r="AD118" s="20"/>
      <c r="AE118" s="21"/>
      <c r="AF118" s="22"/>
      <c r="AG118" s="9">
        <v>0</v>
      </c>
      <c r="AH118" s="27"/>
      <c r="AI118" s="32"/>
      <c r="AJ118" s="35"/>
      <c r="AK118" s="35"/>
      <c r="AL118" s="37"/>
      <c r="AM118" s="51"/>
      <c r="AN118" s="32"/>
      <c r="AO118" s="35"/>
      <c r="AP118" s="35"/>
      <c r="AQ118" s="37"/>
      <c r="AR118" s="42"/>
      <c r="AS118" s="9">
        <v>0</v>
      </c>
      <c r="AT118" s="20"/>
      <c r="AU118" s="21"/>
      <c r="AV118" s="22"/>
      <c r="AW118" s="20"/>
      <c r="AX118" s="21"/>
      <c r="AY118" s="22"/>
      <c r="AZ118" s="9">
        <v>0</v>
      </c>
      <c r="BA118" s="27"/>
      <c r="BB118" s="32"/>
      <c r="BC118" s="35"/>
      <c r="BD118" s="35"/>
      <c r="BE118" s="37"/>
      <c r="BF118" s="51"/>
      <c r="BG118" s="32"/>
      <c r="BH118" s="35"/>
      <c r="BI118" s="35"/>
      <c r="BJ118" s="37"/>
      <c r="BK118" s="42"/>
      <c r="BL118" s="9">
        <v>0</v>
      </c>
      <c r="BM118" s="20"/>
      <c r="BN118" s="21"/>
      <c r="BO118" s="22"/>
      <c r="BP118" s="20"/>
      <c r="BQ118" s="21"/>
      <c r="BR118" s="22"/>
      <c r="BS118" s="9">
        <v>0</v>
      </c>
      <c r="BT118" s="27"/>
      <c r="BU118" s="32"/>
      <c r="BV118" s="35"/>
      <c r="BW118" s="35"/>
      <c r="BX118" s="37"/>
      <c r="BY118" s="51"/>
    </row>
    <row r="119" spans="2:77" x14ac:dyDescent="0.25">
      <c r="B119" s="28" t="str">
        <f t="shared" ref="B119" si="144">E358</f>
        <v>Mot 2</v>
      </c>
      <c r="C119" s="34"/>
      <c r="D119" s="34">
        <v>0</v>
      </c>
      <c r="E119" s="36"/>
      <c r="F119" s="28" t="str">
        <f>E362</f>
        <v>Mot 4</v>
      </c>
      <c r="G119" s="36"/>
      <c r="H119" s="21"/>
      <c r="I119" s="21"/>
      <c r="J119" s="22"/>
      <c r="K119" s="21"/>
      <c r="L119" s="21"/>
      <c r="M119" s="22"/>
      <c r="N119" s="28" t="str">
        <f>E362</f>
        <v>Mot 4</v>
      </c>
      <c r="O119" s="29"/>
      <c r="P119" s="28">
        <v>0</v>
      </c>
      <c r="Q119" s="34"/>
      <c r="R119" s="34" t="str">
        <f t="shared" ref="R119" si="145">E358</f>
        <v>Mot 2</v>
      </c>
      <c r="S119" s="36"/>
      <c r="T119" s="51"/>
      <c r="U119" s="28" t="str">
        <f t="shared" ref="U119" si="146">X358</f>
        <v>Mot 2</v>
      </c>
      <c r="V119" s="34"/>
      <c r="W119" s="34">
        <v>0</v>
      </c>
      <c r="X119" s="36"/>
      <c r="Y119" s="28" t="str">
        <f>X362</f>
        <v>Mot 4</v>
      </c>
      <c r="Z119" s="36"/>
      <c r="AA119" s="21"/>
      <c r="AB119" s="21"/>
      <c r="AC119" s="22"/>
      <c r="AD119" s="21"/>
      <c r="AE119" s="21"/>
      <c r="AF119" s="22"/>
      <c r="AG119" s="28" t="str">
        <f>X362</f>
        <v>Mot 4</v>
      </c>
      <c r="AH119" s="29"/>
      <c r="AI119" s="28">
        <v>0</v>
      </c>
      <c r="AJ119" s="34"/>
      <c r="AK119" s="34" t="str">
        <f t="shared" ref="AK119" si="147">X358</f>
        <v>Mot 2</v>
      </c>
      <c r="AL119" s="36"/>
      <c r="AM119" s="51"/>
      <c r="AN119" s="28" t="str">
        <f t="shared" ref="AN119" si="148">AQ358</f>
        <v>Mot 2</v>
      </c>
      <c r="AO119" s="34"/>
      <c r="AP119" s="34">
        <v>0</v>
      </c>
      <c r="AQ119" s="36"/>
      <c r="AR119" s="28" t="str">
        <f>AQ362</f>
        <v>Mot 4</v>
      </c>
      <c r="AS119" s="36"/>
      <c r="AT119" s="21"/>
      <c r="AU119" s="21"/>
      <c r="AV119" s="22"/>
      <c r="AW119" s="21"/>
      <c r="AX119" s="21"/>
      <c r="AY119" s="22"/>
      <c r="AZ119" s="28" t="str">
        <f>AQ362</f>
        <v>Mot 4</v>
      </c>
      <c r="BA119" s="29"/>
      <c r="BB119" s="28">
        <v>0</v>
      </c>
      <c r="BC119" s="34"/>
      <c r="BD119" s="34" t="str">
        <f t="shared" ref="BD119" si="149">AQ358</f>
        <v>Mot 2</v>
      </c>
      <c r="BE119" s="36"/>
      <c r="BF119" s="51"/>
      <c r="BG119" s="28" t="str">
        <f t="shared" ref="BG119" si="150">BJ358</f>
        <v>Mot 2</v>
      </c>
      <c r="BH119" s="34"/>
      <c r="BI119" s="34">
        <v>0</v>
      </c>
      <c r="BJ119" s="36"/>
      <c r="BK119" s="28" t="str">
        <f>BJ362</f>
        <v>Mot 4</v>
      </c>
      <c r="BL119" s="36"/>
      <c r="BM119" s="21"/>
      <c r="BN119" s="21"/>
      <c r="BO119" s="22"/>
      <c r="BP119" s="21"/>
      <c r="BQ119" s="21"/>
      <c r="BR119" s="22"/>
      <c r="BS119" s="28" t="str">
        <f>BJ362</f>
        <v>Mot 4</v>
      </c>
      <c r="BT119" s="29"/>
      <c r="BU119" s="28">
        <v>0</v>
      </c>
      <c r="BV119" s="34"/>
      <c r="BW119" s="34" t="str">
        <f t="shared" ref="BW119" si="151">BJ358</f>
        <v>Mot 2</v>
      </c>
      <c r="BX119" s="36"/>
      <c r="BY119" s="51"/>
    </row>
    <row r="120" spans="2:77" ht="15.75" thickBot="1" x14ac:dyDescent="0.3">
      <c r="B120" s="32"/>
      <c r="C120" s="35"/>
      <c r="D120" s="35"/>
      <c r="E120" s="37"/>
      <c r="F120" s="30"/>
      <c r="G120" s="38"/>
      <c r="H120" s="21"/>
      <c r="I120" s="21"/>
      <c r="J120" s="22"/>
      <c r="K120" s="21"/>
      <c r="L120" s="21"/>
      <c r="M120" s="22"/>
      <c r="N120" s="30"/>
      <c r="O120" s="31"/>
      <c r="P120" s="32"/>
      <c r="Q120" s="35"/>
      <c r="R120" s="35"/>
      <c r="S120" s="37"/>
      <c r="T120" s="51"/>
      <c r="U120" s="32"/>
      <c r="V120" s="35"/>
      <c r="W120" s="35"/>
      <c r="X120" s="37"/>
      <c r="Y120" s="30"/>
      <c r="Z120" s="38"/>
      <c r="AA120" s="21"/>
      <c r="AB120" s="21"/>
      <c r="AC120" s="22"/>
      <c r="AD120" s="21"/>
      <c r="AE120" s="21"/>
      <c r="AF120" s="22"/>
      <c r="AG120" s="30"/>
      <c r="AH120" s="31"/>
      <c r="AI120" s="32"/>
      <c r="AJ120" s="35"/>
      <c r="AK120" s="35"/>
      <c r="AL120" s="37"/>
      <c r="AM120" s="51"/>
      <c r="AN120" s="32"/>
      <c r="AO120" s="35"/>
      <c r="AP120" s="35"/>
      <c r="AQ120" s="37"/>
      <c r="AR120" s="30"/>
      <c r="AS120" s="38"/>
      <c r="AT120" s="21"/>
      <c r="AU120" s="21"/>
      <c r="AV120" s="22"/>
      <c r="AW120" s="21"/>
      <c r="AX120" s="21"/>
      <c r="AY120" s="22"/>
      <c r="AZ120" s="30"/>
      <c r="BA120" s="31"/>
      <c r="BB120" s="32"/>
      <c r="BC120" s="35"/>
      <c r="BD120" s="35"/>
      <c r="BE120" s="37"/>
      <c r="BF120" s="51"/>
      <c r="BG120" s="32"/>
      <c r="BH120" s="35"/>
      <c r="BI120" s="35"/>
      <c r="BJ120" s="37"/>
      <c r="BK120" s="30"/>
      <c r="BL120" s="38"/>
      <c r="BM120" s="21"/>
      <c r="BN120" s="21"/>
      <c r="BO120" s="22"/>
      <c r="BP120" s="21"/>
      <c r="BQ120" s="21"/>
      <c r="BR120" s="22"/>
      <c r="BS120" s="30"/>
      <c r="BT120" s="31"/>
      <c r="BU120" s="32"/>
      <c r="BV120" s="35"/>
      <c r="BW120" s="35"/>
      <c r="BX120" s="37"/>
      <c r="BY120" s="51"/>
    </row>
    <row r="121" spans="2:77" x14ac:dyDescent="0.25">
      <c r="B121" s="28" t="str">
        <f t="shared" ref="B121" si="152">E360</f>
        <v>Mot 3</v>
      </c>
      <c r="C121" s="34"/>
      <c r="D121" s="34">
        <v>0</v>
      </c>
      <c r="E121" s="36"/>
      <c r="F121" s="30">
        <v>0</v>
      </c>
      <c r="G121" s="38"/>
      <c r="H121" s="21"/>
      <c r="I121" s="21"/>
      <c r="J121" s="22"/>
      <c r="K121" s="21"/>
      <c r="L121" s="21"/>
      <c r="M121" s="22"/>
      <c r="N121" s="30">
        <v>0</v>
      </c>
      <c r="O121" s="31"/>
      <c r="P121" s="28">
        <v>0</v>
      </c>
      <c r="Q121" s="34"/>
      <c r="R121" s="34" t="str">
        <f t="shared" ref="R121" si="153">E360</f>
        <v>Mot 3</v>
      </c>
      <c r="S121" s="36"/>
      <c r="T121" s="51"/>
      <c r="U121" s="28" t="str">
        <f t="shared" ref="U121" si="154">X360</f>
        <v>Mot 3</v>
      </c>
      <c r="V121" s="34"/>
      <c r="W121" s="34">
        <v>0</v>
      </c>
      <c r="X121" s="36"/>
      <c r="Y121" s="30">
        <v>0</v>
      </c>
      <c r="Z121" s="38"/>
      <c r="AA121" s="21"/>
      <c r="AB121" s="21"/>
      <c r="AC121" s="22"/>
      <c r="AD121" s="21"/>
      <c r="AE121" s="21"/>
      <c r="AF121" s="22"/>
      <c r="AG121" s="30">
        <v>0</v>
      </c>
      <c r="AH121" s="31"/>
      <c r="AI121" s="28">
        <v>0</v>
      </c>
      <c r="AJ121" s="34"/>
      <c r="AK121" s="34" t="str">
        <f t="shared" ref="AK121" si="155">X360</f>
        <v>Mot 3</v>
      </c>
      <c r="AL121" s="36"/>
      <c r="AM121" s="51"/>
      <c r="AN121" s="28" t="str">
        <f t="shared" ref="AN121" si="156">AQ360</f>
        <v>Mot 3</v>
      </c>
      <c r="AO121" s="34"/>
      <c r="AP121" s="34">
        <v>0</v>
      </c>
      <c r="AQ121" s="36"/>
      <c r="AR121" s="30">
        <v>0</v>
      </c>
      <c r="AS121" s="38"/>
      <c r="AT121" s="21"/>
      <c r="AU121" s="21"/>
      <c r="AV121" s="22"/>
      <c r="AW121" s="21"/>
      <c r="AX121" s="21"/>
      <c r="AY121" s="22"/>
      <c r="AZ121" s="30">
        <v>0</v>
      </c>
      <c r="BA121" s="31"/>
      <c r="BB121" s="28">
        <v>0</v>
      </c>
      <c r="BC121" s="34"/>
      <c r="BD121" s="34" t="str">
        <f t="shared" ref="BD121" si="157">AQ360</f>
        <v>Mot 3</v>
      </c>
      <c r="BE121" s="36"/>
      <c r="BF121" s="51"/>
      <c r="BG121" s="28" t="str">
        <f t="shared" ref="BG121" si="158">BJ360</f>
        <v>Mot 3</v>
      </c>
      <c r="BH121" s="34"/>
      <c r="BI121" s="34">
        <v>0</v>
      </c>
      <c r="BJ121" s="36"/>
      <c r="BK121" s="30">
        <v>0</v>
      </c>
      <c r="BL121" s="38"/>
      <c r="BM121" s="21"/>
      <c r="BN121" s="21"/>
      <c r="BO121" s="22"/>
      <c r="BP121" s="21"/>
      <c r="BQ121" s="21"/>
      <c r="BR121" s="22"/>
      <c r="BS121" s="30">
        <v>0</v>
      </c>
      <c r="BT121" s="31"/>
      <c r="BU121" s="28">
        <v>0</v>
      </c>
      <c r="BV121" s="34"/>
      <c r="BW121" s="34" t="str">
        <f t="shared" ref="BW121" si="159">BJ360</f>
        <v>Mot 3</v>
      </c>
      <c r="BX121" s="36"/>
      <c r="BY121" s="51"/>
    </row>
    <row r="122" spans="2:77" ht="15.75" thickBot="1" x14ac:dyDescent="0.3">
      <c r="B122" s="32"/>
      <c r="C122" s="35"/>
      <c r="D122" s="35"/>
      <c r="E122" s="37"/>
      <c r="F122" s="32"/>
      <c r="G122" s="37"/>
      <c r="H122" s="23"/>
      <c r="I122" s="23"/>
      <c r="J122" s="24"/>
      <c r="K122" s="23"/>
      <c r="L122" s="23"/>
      <c r="M122" s="24"/>
      <c r="N122" s="32"/>
      <c r="O122" s="33"/>
      <c r="P122" s="32"/>
      <c r="Q122" s="35"/>
      <c r="R122" s="35"/>
      <c r="S122" s="37"/>
      <c r="T122" s="52"/>
      <c r="U122" s="32"/>
      <c r="V122" s="35"/>
      <c r="W122" s="35"/>
      <c r="X122" s="37"/>
      <c r="Y122" s="32"/>
      <c r="Z122" s="37"/>
      <c r="AA122" s="23"/>
      <c r="AB122" s="23"/>
      <c r="AC122" s="24"/>
      <c r="AD122" s="23"/>
      <c r="AE122" s="23"/>
      <c r="AF122" s="24"/>
      <c r="AG122" s="32"/>
      <c r="AH122" s="33"/>
      <c r="AI122" s="32"/>
      <c r="AJ122" s="35"/>
      <c r="AK122" s="35"/>
      <c r="AL122" s="37"/>
      <c r="AM122" s="52"/>
      <c r="AN122" s="32"/>
      <c r="AO122" s="35"/>
      <c r="AP122" s="35"/>
      <c r="AQ122" s="37"/>
      <c r="AR122" s="32"/>
      <c r="AS122" s="37"/>
      <c r="AT122" s="23"/>
      <c r="AU122" s="23"/>
      <c r="AV122" s="24"/>
      <c r="AW122" s="23"/>
      <c r="AX122" s="23"/>
      <c r="AY122" s="24"/>
      <c r="AZ122" s="32"/>
      <c r="BA122" s="33"/>
      <c r="BB122" s="32"/>
      <c r="BC122" s="35"/>
      <c r="BD122" s="35"/>
      <c r="BE122" s="37"/>
      <c r="BF122" s="52"/>
      <c r="BG122" s="32"/>
      <c r="BH122" s="35"/>
      <c r="BI122" s="35"/>
      <c r="BJ122" s="37"/>
      <c r="BK122" s="32"/>
      <c r="BL122" s="37"/>
      <c r="BM122" s="23"/>
      <c r="BN122" s="23"/>
      <c r="BO122" s="24"/>
      <c r="BP122" s="23"/>
      <c r="BQ122" s="23"/>
      <c r="BR122" s="24"/>
      <c r="BS122" s="32"/>
      <c r="BT122" s="33"/>
      <c r="BU122" s="32"/>
      <c r="BV122" s="35"/>
      <c r="BW122" s="35"/>
      <c r="BX122" s="37"/>
      <c r="BY122" s="52"/>
    </row>
    <row r="123" spans="2:77" ht="15.75" thickBot="1" x14ac:dyDescent="0.3"/>
    <row r="124" spans="2:77" ht="15.75" thickBot="1" x14ac:dyDescent="0.3">
      <c r="B124" s="17" t="s">
        <v>0</v>
      </c>
      <c r="C124" s="18"/>
      <c r="D124" s="18"/>
      <c r="E124" s="18"/>
      <c r="F124" s="2" t="s">
        <v>1</v>
      </c>
      <c r="G124" s="3">
        <v>0</v>
      </c>
      <c r="H124" s="17" t="s">
        <v>3</v>
      </c>
      <c r="I124" s="18"/>
      <c r="J124" s="19"/>
      <c r="K124" s="17" t="s">
        <v>3</v>
      </c>
      <c r="L124" s="18"/>
      <c r="M124" s="19"/>
      <c r="N124" s="3">
        <v>0</v>
      </c>
      <c r="O124" s="2" t="s">
        <v>1</v>
      </c>
      <c r="P124" s="53" t="s">
        <v>0</v>
      </c>
      <c r="Q124" s="54"/>
      <c r="R124" s="54"/>
      <c r="S124" s="55"/>
      <c r="T124" s="50"/>
      <c r="U124" s="17" t="s">
        <v>0</v>
      </c>
      <c r="V124" s="18"/>
      <c r="W124" s="18"/>
      <c r="X124" s="18"/>
      <c r="Y124" s="2" t="s">
        <v>1</v>
      </c>
      <c r="Z124" s="3">
        <v>0</v>
      </c>
      <c r="AA124" s="17" t="s">
        <v>3</v>
      </c>
      <c r="AB124" s="18"/>
      <c r="AC124" s="19"/>
      <c r="AD124" s="17" t="s">
        <v>3</v>
      </c>
      <c r="AE124" s="18"/>
      <c r="AF124" s="19"/>
      <c r="AG124" s="3">
        <v>0</v>
      </c>
      <c r="AH124" s="2" t="s">
        <v>1</v>
      </c>
      <c r="AI124" s="53" t="s">
        <v>0</v>
      </c>
      <c r="AJ124" s="54"/>
      <c r="AK124" s="54"/>
      <c r="AL124" s="55"/>
      <c r="AM124" s="50"/>
      <c r="AN124" s="17" t="s">
        <v>0</v>
      </c>
      <c r="AO124" s="18"/>
      <c r="AP124" s="18"/>
      <c r="AQ124" s="18"/>
      <c r="AR124" s="2" t="s">
        <v>1</v>
      </c>
      <c r="AS124" s="3">
        <v>0</v>
      </c>
      <c r="AT124" s="17" t="s">
        <v>3</v>
      </c>
      <c r="AU124" s="18"/>
      <c r="AV124" s="19"/>
      <c r="AW124" s="17" t="s">
        <v>3</v>
      </c>
      <c r="AX124" s="18"/>
      <c r="AY124" s="19"/>
      <c r="AZ124" s="3">
        <v>0</v>
      </c>
      <c r="BA124" s="2" t="s">
        <v>1</v>
      </c>
      <c r="BB124" s="53" t="s">
        <v>0</v>
      </c>
      <c r="BC124" s="54"/>
      <c r="BD124" s="54"/>
      <c r="BE124" s="55"/>
      <c r="BF124" s="50"/>
      <c r="BG124" s="17" t="s">
        <v>0</v>
      </c>
      <c r="BH124" s="18"/>
      <c r="BI124" s="18"/>
      <c r="BJ124" s="18"/>
      <c r="BK124" s="2" t="s">
        <v>1</v>
      </c>
      <c r="BL124" s="3">
        <v>0</v>
      </c>
      <c r="BM124" s="17" t="s">
        <v>3</v>
      </c>
      <c r="BN124" s="18"/>
      <c r="BO124" s="19"/>
      <c r="BP124" s="17" t="s">
        <v>3</v>
      </c>
      <c r="BQ124" s="18"/>
      <c r="BR124" s="19"/>
      <c r="BS124" s="3">
        <v>0</v>
      </c>
      <c r="BT124" s="2" t="s">
        <v>1</v>
      </c>
      <c r="BU124" s="53" t="s">
        <v>0</v>
      </c>
      <c r="BV124" s="54"/>
      <c r="BW124" s="54"/>
      <c r="BX124" s="55"/>
      <c r="BY124" s="50"/>
    </row>
    <row r="125" spans="2:77" x14ac:dyDescent="0.25">
      <c r="B125" s="17" t="s">
        <v>4</v>
      </c>
      <c r="C125" s="47"/>
      <c r="D125" s="45">
        <v>0</v>
      </c>
      <c r="E125" s="19"/>
      <c r="F125" s="39" t="s">
        <v>2</v>
      </c>
      <c r="G125" s="4">
        <v>0</v>
      </c>
      <c r="H125" s="20"/>
      <c r="I125" s="21"/>
      <c r="J125" s="22"/>
      <c r="K125" s="20"/>
      <c r="L125" s="21"/>
      <c r="M125" s="22"/>
      <c r="N125" s="4">
        <v>0</v>
      </c>
      <c r="O125" s="25" t="s">
        <v>2</v>
      </c>
      <c r="P125" s="28">
        <v>0</v>
      </c>
      <c r="Q125" s="34"/>
      <c r="R125" s="34" t="s">
        <v>4</v>
      </c>
      <c r="S125" s="36"/>
      <c r="T125" s="51"/>
      <c r="U125" s="17" t="s">
        <v>25</v>
      </c>
      <c r="V125" s="47"/>
      <c r="W125" s="45">
        <v>0</v>
      </c>
      <c r="X125" s="19"/>
      <c r="Y125" s="39" t="s">
        <v>2</v>
      </c>
      <c r="Z125" s="4">
        <v>0</v>
      </c>
      <c r="AA125" s="20"/>
      <c r="AB125" s="21"/>
      <c r="AC125" s="22"/>
      <c r="AD125" s="20"/>
      <c r="AE125" s="21"/>
      <c r="AF125" s="22"/>
      <c r="AG125" s="4">
        <v>0</v>
      </c>
      <c r="AH125" s="25" t="s">
        <v>2</v>
      </c>
      <c r="AI125" s="28">
        <v>0</v>
      </c>
      <c r="AJ125" s="34"/>
      <c r="AK125" s="34" t="s">
        <v>25</v>
      </c>
      <c r="AL125" s="36"/>
      <c r="AM125" s="51"/>
      <c r="AN125" s="17" t="s">
        <v>29</v>
      </c>
      <c r="AO125" s="47"/>
      <c r="AP125" s="45">
        <v>0</v>
      </c>
      <c r="AQ125" s="19"/>
      <c r="AR125" s="39" t="s">
        <v>2</v>
      </c>
      <c r="AS125" s="4">
        <v>0</v>
      </c>
      <c r="AT125" s="20"/>
      <c r="AU125" s="21"/>
      <c r="AV125" s="22"/>
      <c r="AW125" s="20"/>
      <c r="AX125" s="21"/>
      <c r="AY125" s="22"/>
      <c r="AZ125" s="4">
        <v>0</v>
      </c>
      <c r="BA125" s="25" t="s">
        <v>2</v>
      </c>
      <c r="BB125" s="28">
        <v>0</v>
      </c>
      <c r="BC125" s="34"/>
      <c r="BD125" s="34" t="s">
        <v>29</v>
      </c>
      <c r="BE125" s="36"/>
      <c r="BF125" s="51"/>
      <c r="BG125" s="17" t="s">
        <v>32</v>
      </c>
      <c r="BH125" s="47"/>
      <c r="BI125" s="45">
        <v>0</v>
      </c>
      <c r="BJ125" s="19"/>
      <c r="BK125" s="39" t="s">
        <v>2</v>
      </c>
      <c r="BL125" s="4">
        <v>0</v>
      </c>
      <c r="BM125" s="20"/>
      <c r="BN125" s="21"/>
      <c r="BO125" s="22"/>
      <c r="BP125" s="20"/>
      <c r="BQ125" s="21"/>
      <c r="BR125" s="22"/>
      <c r="BS125" s="4">
        <v>0</v>
      </c>
      <c r="BT125" s="25" t="s">
        <v>2</v>
      </c>
      <c r="BU125" s="28">
        <v>0</v>
      </c>
      <c r="BV125" s="34"/>
      <c r="BW125" s="34" t="s">
        <v>32</v>
      </c>
      <c r="BX125" s="36"/>
      <c r="BY125" s="51"/>
    </row>
    <row r="126" spans="2:77" ht="15.75" thickBot="1" x14ac:dyDescent="0.3">
      <c r="B126" s="48"/>
      <c r="C126" s="49"/>
      <c r="D126" s="46"/>
      <c r="E126" s="24"/>
      <c r="F126" s="40"/>
      <c r="G126" s="5">
        <v>0</v>
      </c>
      <c r="H126" s="20"/>
      <c r="I126" s="21"/>
      <c r="J126" s="22"/>
      <c r="K126" s="20"/>
      <c r="L126" s="21"/>
      <c r="M126" s="22"/>
      <c r="N126" s="5">
        <v>0</v>
      </c>
      <c r="O126" s="26"/>
      <c r="P126" s="32"/>
      <c r="Q126" s="35"/>
      <c r="R126" s="35"/>
      <c r="S126" s="37"/>
      <c r="T126" s="51"/>
      <c r="U126" s="48"/>
      <c r="V126" s="49"/>
      <c r="W126" s="46"/>
      <c r="X126" s="24"/>
      <c r="Y126" s="40"/>
      <c r="Z126" s="5">
        <v>0</v>
      </c>
      <c r="AA126" s="20"/>
      <c r="AB126" s="21"/>
      <c r="AC126" s="22"/>
      <c r="AD126" s="20"/>
      <c r="AE126" s="21"/>
      <c r="AF126" s="22"/>
      <c r="AG126" s="5">
        <v>0</v>
      </c>
      <c r="AH126" s="26"/>
      <c r="AI126" s="32"/>
      <c r="AJ126" s="35"/>
      <c r="AK126" s="35"/>
      <c r="AL126" s="37"/>
      <c r="AM126" s="51"/>
      <c r="AN126" s="48"/>
      <c r="AO126" s="49"/>
      <c r="AP126" s="46"/>
      <c r="AQ126" s="24"/>
      <c r="AR126" s="40"/>
      <c r="AS126" s="5">
        <v>0</v>
      </c>
      <c r="AT126" s="20"/>
      <c r="AU126" s="21"/>
      <c r="AV126" s="22"/>
      <c r="AW126" s="20"/>
      <c r="AX126" s="21"/>
      <c r="AY126" s="22"/>
      <c r="AZ126" s="5">
        <v>0</v>
      </c>
      <c r="BA126" s="26"/>
      <c r="BB126" s="32"/>
      <c r="BC126" s="35"/>
      <c r="BD126" s="35"/>
      <c r="BE126" s="37"/>
      <c r="BF126" s="51"/>
      <c r="BG126" s="48"/>
      <c r="BH126" s="49"/>
      <c r="BI126" s="46"/>
      <c r="BJ126" s="24"/>
      <c r="BK126" s="40"/>
      <c r="BL126" s="5">
        <v>0</v>
      </c>
      <c r="BM126" s="20"/>
      <c r="BN126" s="21"/>
      <c r="BO126" s="22"/>
      <c r="BP126" s="20"/>
      <c r="BQ126" s="21"/>
      <c r="BR126" s="22"/>
      <c r="BS126" s="5">
        <v>0</v>
      </c>
      <c r="BT126" s="26"/>
      <c r="BU126" s="32"/>
      <c r="BV126" s="35"/>
      <c r="BW126" s="35"/>
      <c r="BX126" s="37"/>
      <c r="BY126" s="51"/>
    </row>
    <row r="127" spans="2:77" x14ac:dyDescent="0.25">
      <c r="B127" s="20" t="s">
        <v>5</v>
      </c>
      <c r="C127" s="44"/>
      <c r="D127" s="43">
        <v>0</v>
      </c>
      <c r="E127" s="22"/>
      <c r="F127" s="41"/>
      <c r="G127" s="6">
        <v>0</v>
      </c>
      <c r="H127" s="20"/>
      <c r="I127" s="21"/>
      <c r="J127" s="22"/>
      <c r="K127" s="20"/>
      <c r="L127" s="21"/>
      <c r="M127" s="22"/>
      <c r="N127" s="6">
        <v>0</v>
      </c>
      <c r="O127" s="26"/>
      <c r="P127" s="28">
        <v>0</v>
      </c>
      <c r="Q127" s="34"/>
      <c r="R127" s="34" t="s">
        <v>5</v>
      </c>
      <c r="S127" s="36"/>
      <c r="T127" s="51"/>
      <c r="U127" s="20" t="s">
        <v>26</v>
      </c>
      <c r="V127" s="44"/>
      <c r="W127" s="43">
        <v>0</v>
      </c>
      <c r="X127" s="22"/>
      <c r="Y127" s="41"/>
      <c r="Z127" s="6">
        <v>0</v>
      </c>
      <c r="AA127" s="20"/>
      <c r="AB127" s="21"/>
      <c r="AC127" s="22"/>
      <c r="AD127" s="20"/>
      <c r="AE127" s="21"/>
      <c r="AF127" s="22"/>
      <c r="AG127" s="6">
        <v>0</v>
      </c>
      <c r="AH127" s="26"/>
      <c r="AI127" s="28">
        <v>0</v>
      </c>
      <c r="AJ127" s="34"/>
      <c r="AK127" s="34" t="s">
        <v>26</v>
      </c>
      <c r="AL127" s="36"/>
      <c r="AM127" s="51"/>
      <c r="AN127" s="20" t="s">
        <v>30</v>
      </c>
      <c r="AO127" s="44"/>
      <c r="AP127" s="43">
        <v>0</v>
      </c>
      <c r="AQ127" s="22"/>
      <c r="AR127" s="41"/>
      <c r="AS127" s="6">
        <v>0</v>
      </c>
      <c r="AT127" s="20"/>
      <c r="AU127" s="21"/>
      <c r="AV127" s="22"/>
      <c r="AW127" s="20"/>
      <c r="AX127" s="21"/>
      <c r="AY127" s="22"/>
      <c r="AZ127" s="6">
        <v>0</v>
      </c>
      <c r="BA127" s="26"/>
      <c r="BB127" s="28">
        <v>0</v>
      </c>
      <c r="BC127" s="34"/>
      <c r="BD127" s="34" t="s">
        <v>30</v>
      </c>
      <c r="BE127" s="36"/>
      <c r="BF127" s="51"/>
      <c r="BG127" s="20"/>
      <c r="BH127" s="44"/>
      <c r="BI127" s="43">
        <v>0</v>
      </c>
      <c r="BJ127" s="22"/>
      <c r="BK127" s="41"/>
      <c r="BL127" s="6">
        <v>0</v>
      </c>
      <c r="BM127" s="20"/>
      <c r="BN127" s="21"/>
      <c r="BO127" s="22"/>
      <c r="BP127" s="20"/>
      <c r="BQ127" s="21"/>
      <c r="BR127" s="22"/>
      <c r="BS127" s="6">
        <v>0</v>
      </c>
      <c r="BT127" s="26"/>
      <c r="BU127" s="28">
        <v>0</v>
      </c>
      <c r="BV127" s="34"/>
      <c r="BW127" s="34"/>
      <c r="BX127" s="36"/>
      <c r="BY127" s="51"/>
    </row>
    <row r="128" spans="2:77" ht="15.75" thickBot="1" x14ac:dyDescent="0.3">
      <c r="B128" s="20"/>
      <c r="C128" s="44"/>
      <c r="D128" s="43"/>
      <c r="E128" s="22"/>
      <c r="F128" s="41"/>
      <c r="G128" s="7">
        <v>0</v>
      </c>
      <c r="H128" s="20"/>
      <c r="I128" s="21"/>
      <c r="J128" s="22"/>
      <c r="K128" s="20"/>
      <c r="L128" s="21"/>
      <c r="M128" s="22"/>
      <c r="N128" s="7">
        <v>0</v>
      </c>
      <c r="O128" s="26"/>
      <c r="P128" s="32"/>
      <c r="Q128" s="35"/>
      <c r="R128" s="35"/>
      <c r="S128" s="37"/>
      <c r="T128" s="51"/>
      <c r="U128" s="20"/>
      <c r="V128" s="44"/>
      <c r="W128" s="43"/>
      <c r="X128" s="22"/>
      <c r="Y128" s="41"/>
      <c r="Z128" s="7">
        <v>0</v>
      </c>
      <c r="AA128" s="20"/>
      <c r="AB128" s="21"/>
      <c r="AC128" s="22"/>
      <c r="AD128" s="20"/>
      <c r="AE128" s="21"/>
      <c r="AF128" s="22"/>
      <c r="AG128" s="7">
        <v>0</v>
      </c>
      <c r="AH128" s="26"/>
      <c r="AI128" s="32"/>
      <c r="AJ128" s="35"/>
      <c r="AK128" s="35"/>
      <c r="AL128" s="37"/>
      <c r="AM128" s="51"/>
      <c r="AN128" s="20"/>
      <c r="AO128" s="44"/>
      <c r="AP128" s="43"/>
      <c r="AQ128" s="22"/>
      <c r="AR128" s="41"/>
      <c r="AS128" s="7">
        <v>0</v>
      </c>
      <c r="AT128" s="20"/>
      <c r="AU128" s="21"/>
      <c r="AV128" s="22"/>
      <c r="AW128" s="20"/>
      <c r="AX128" s="21"/>
      <c r="AY128" s="22"/>
      <c r="AZ128" s="7">
        <v>0</v>
      </c>
      <c r="BA128" s="26"/>
      <c r="BB128" s="32"/>
      <c r="BC128" s="35"/>
      <c r="BD128" s="35"/>
      <c r="BE128" s="37"/>
      <c r="BF128" s="51"/>
      <c r="BG128" s="20"/>
      <c r="BH128" s="44"/>
      <c r="BI128" s="43"/>
      <c r="BJ128" s="22"/>
      <c r="BK128" s="41"/>
      <c r="BL128" s="7">
        <v>0</v>
      </c>
      <c r="BM128" s="20"/>
      <c r="BN128" s="21"/>
      <c r="BO128" s="22"/>
      <c r="BP128" s="20"/>
      <c r="BQ128" s="21"/>
      <c r="BR128" s="22"/>
      <c r="BS128" s="7">
        <v>0</v>
      </c>
      <c r="BT128" s="26"/>
      <c r="BU128" s="32"/>
      <c r="BV128" s="35"/>
      <c r="BW128" s="35"/>
      <c r="BX128" s="37"/>
      <c r="BY128" s="51"/>
    </row>
    <row r="129" spans="2:77" x14ac:dyDescent="0.25">
      <c r="B129" s="28" t="str">
        <f>E356</f>
        <v>Mot 1</v>
      </c>
      <c r="C129" s="34"/>
      <c r="D129" s="34">
        <v>0</v>
      </c>
      <c r="E129" s="36"/>
      <c r="F129" s="41"/>
      <c r="G129" s="8">
        <v>0</v>
      </c>
      <c r="H129" s="20"/>
      <c r="I129" s="21"/>
      <c r="J129" s="22"/>
      <c r="K129" s="20"/>
      <c r="L129" s="21"/>
      <c r="M129" s="22"/>
      <c r="N129" s="8">
        <v>0</v>
      </c>
      <c r="O129" s="26"/>
      <c r="P129" s="28">
        <v>0</v>
      </c>
      <c r="Q129" s="34"/>
      <c r="R129" s="34" t="str">
        <f>E356</f>
        <v>Mot 1</v>
      </c>
      <c r="S129" s="36"/>
      <c r="T129" s="51"/>
      <c r="U129" s="28" t="str">
        <f>X356</f>
        <v>Mot 1</v>
      </c>
      <c r="V129" s="34"/>
      <c r="W129" s="34">
        <v>0</v>
      </c>
      <c r="X129" s="36"/>
      <c r="Y129" s="41"/>
      <c r="Z129" s="8">
        <v>0</v>
      </c>
      <c r="AA129" s="20"/>
      <c r="AB129" s="21"/>
      <c r="AC129" s="22"/>
      <c r="AD129" s="20"/>
      <c r="AE129" s="21"/>
      <c r="AF129" s="22"/>
      <c r="AG129" s="8">
        <v>0</v>
      </c>
      <c r="AH129" s="26"/>
      <c r="AI129" s="28">
        <v>0</v>
      </c>
      <c r="AJ129" s="34"/>
      <c r="AK129" s="34" t="str">
        <f>X356</f>
        <v>Mot 1</v>
      </c>
      <c r="AL129" s="36"/>
      <c r="AM129" s="51"/>
      <c r="AN129" s="28" t="str">
        <f>AQ356</f>
        <v>Mot 1</v>
      </c>
      <c r="AO129" s="34"/>
      <c r="AP129" s="34">
        <v>0</v>
      </c>
      <c r="AQ129" s="36"/>
      <c r="AR129" s="41"/>
      <c r="AS129" s="8">
        <v>0</v>
      </c>
      <c r="AT129" s="20"/>
      <c r="AU129" s="21"/>
      <c r="AV129" s="22"/>
      <c r="AW129" s="20"/>
      <c r="AX129" s="21"/>
      <c r="AY129" s="22"/>
      <c r="AZ129" s="8">
        <v>0</v>
      </c>
      <c r="BA129" s="26"/>
      <c r="BB129" s="28">
        <v>0</v>
      </c>
      <c r="BC129" s="34"/>
      <c r="BD129" s="34" t="str">
        <f>AQ356</f>
        <v>Mot 1</v>
      </c>
      <c r="BE129" s="36"/>
      <c r="BF129" s="51"/>
      <c r="BG129" s="28" t="str">
        <f>BJ356</f>
        <v>Mot 1</v>
      </c>
      <c r="BH129" s="34"/>
      <c r="BI129" s="34">
        <v>0</v>
      </c>
      <c r="BJ129" s="36"/>
      <c r="BK129" s="41"/>
      <c r="BL129" s="8">
        <v>0</v>
      </c>
      <c r="BM129" s="20"/>
      <c r="BN129" s="21"/>
      <c r="BO129" s="22"/>
      <c r="BP129" s="20"/>
      <c r="BQ129" s="21"/>
      <c r="BR129" s="22"/>
      <c r="BS129" s="8">
        <v>0</v>
      </c>
      <c r="BT129" s="26"/>
      <c r="BU129" s="28">
        <v>0</v>
      </c>
      <c r="BV129" s="34"/>
      <c r="BW129" s="34" t="str">
        <f>BJ356</f>
        <v>Mot 1</v>
      </c>
      <c r="BX129" s="36"/>
      <c r="BY129" s="51"/>
    </row>
    <row r="130" spans="2:77" ht="15.75" thickBot="1" x14ac:dyDescent="0.3">
      <c r="B130" s="32"/>
      <c r="C130" s="35"/>
      <c r="D130" s="35"/>
      <c r="E130" s="37"/>
      <c r="F130" s="42"/>
      <c r="G130" s="9">
        <v>0</v>
      </c>
      <c r="H130" s="20"/>
      <c r="I130" s="21"/>
      <c r="J130" s="22"/>
      <c r="K130" s="20"/>
      <c r="L130" s="21"/>
      <c r="M130" s="22"/>
      <c r="N130" s="9">
        <v>0</v>
      </c>
      <c r="O130" s="27"/>
      <c r="P130" s="32"/>
      <c r="Q130" s="35"/>
      <c r="R130" s="35"/>
      <c r="S130" s="37"/>
      <c r="T130" s="51"/>
      <c r="U130" s="32"/>
      <c r="V130" s="35"/>
      <c r="W130" s="35"/>
      <c r="X130" s="37"/>
      <c r="Y130" s="42"/>
      <c r="Z130" s="9">
        <v>0</v>
      </c>
      <c r="AA130" s="20"/>
      <c r="AB130" s="21"/>
      <c r="AC130" s="22"/>
      <c r="AD130" s="20"/>
      <c r="AE130" s="21"/>
      <c r="AF130" s="22"/>
      <c r="AG130" s="9">
        <v>0</v>
      </c>
      <c r="AH130" s="27"/>
      <c r="AI130" s="32"/>
      <c r="AJ130" s="35"/>
      <c r="AK130" s="35"/>
      <c r="AL130" s="37"/>
      <c r="AM130" s="51"/>
      <c r="AN130" s="32"/>
      <c r="AO130" s="35"/>
      <c r="AP130" s="35"/>
      <c r="AQ130" s="37"/>
      <c r="AR130" s="42"/>
      <c r="AS130" s="9">
        <v>0</v>
      </c>
      <c r="AT130" s="20"/>
      <c r="AU130" s="21"/>
      <c r="AV130" s="22"/>
      <c r="AW130" s="20"/>
      <c r="AX130" s="21"/>
      <c r="AY130" s="22"/>
      <c r="AZ130" s="9">
        <v>0</v>
      </c>
      <c r="BA130" s="27"/>
      <c r="BB130" s="32"/>
      <c r="BC130" s="35"/>
      <c r="BD130" s="35"/>
      <c r="BE130" s="37"/>
      <c r="BF130" s="51"/>
      <c r="BG130" s="32"/>
      <c r="BH130" s="35"/>
      <c r="BI130" s="35"/>
      <c r="BJ130" s="37"/>
      <c r="BK130" s="42"/>
      <c r="BL130" s="9">
        <v>0</v>
      </c>
      <c r="BM130" s="20"/>
      <c r="BN130" s="21"/>
      <c r="BO130" s="22"/>
      <c r="BP130" s="20"/>
      <c r="BQ130" s="21"/>
      <c r="BR130" s="22"/>
      <c r="BS130" s="9">
        <v>0</v>
      </c>
      <c r="BT130" s="27"/>
      <c r="BU130" s="32"/>
      <c r="BV130" s="35"/>
      <c r="BW130" s="35"/>
      <c r="BX130" s="37"/>
      <c r="BY130" s="51"/>
    </row>
    <row r="131" spans="2:77" x14ac:dyDescent="0.25">
      <c r="B131" s="28" t="str">
        <f t="shared" ref="B131" si="160">E358</f>
        <v>Mot 2</v>
      </c>
      <c r="C131" s="34"/>
      <c r="D131" s="34">
        <v>0</v>
      </c>
      <c r="E131" s="36"/>
      <c r="F131" s="28" t="str">
        <f>E362</f>
        <v>Mot 4</v>
      </c>
      <c r="G131" s="36"/>
      <c r="H131" s="21"/>
      <c r="I131" s="21"/>
      <c r="J131" s="22"/>
      <c r="K131" s="21"/>
      <c r="L131" s="21"/>
      <c r="M131" s="22"/>
      <c r="N131" s="28" t="str">
        <f>E362</f>
        <v>Mot 4</v>
      </c>
      <c r="O131" s="29"/>
      <c r="P131" s="28">
        <v>0</v>
      </c>
      <c r="Q131" s="34"/>
      <c r="R131" s="34" t="str">
        <f t="shared" ref="R131" si="161">E358</f>
        <v>Mot 2</v>
      </c>
      <c r="S131" s="36"/>
      <c r="T131" s="51"/>
      <c r="U131" s="28" t="str">
        <f t="shared" ref="U131" si="162">X358</f>
        <v>Mot 2</v>
      </c>
      <c r="V131" s="34"/>
      <c r="W131" s="34">
        <v>0</v>
      </c>
      <c r="X131" s="36"/>
      <c r="Y131" s="28" t="str">
        <f>X362</f>
        <v>Mot 4</v>
      </c>
      <c r="Z131" s="36"/>
      <c r="AA131" s="21"/>
      <c r="AB131" s="21"/>
      <c r="AC131" s="22"/>
      <c r="AD131" s="21"/>
      <c r="AE131" s="21"/>
      <c r="AF131" s="22"/>
      <c r="AG131" s="28" t="str">
        <f>X362</f>
        <v>Mot 4</v>
      </c>
      <c r="AH131" s="29"/>
      <c r="AI131" s="28">
        <v>0</v>
      </c>
      <c r="AJ131" s="34"/>
      <c r="AK131" s="34" t="str">
        <f t="shared" ref="AK131" si="163">X358</f>
        <v>Mot 2</v>
      </c>
      <c r="AL131" s="36"/>
      <c r="AM131" s="51"/>
      <c r="AN131" s="28" t="str">
        <f t="shared" ref="AN131" si="164">AQ358</f>
        <v>Mot 2</v>
      </c>
      <c r="AO131" s="34"/>
      <c r="AP131" s="34">
        <v>0</v>
      </c>
      <c r="AQ131" s="36"/>
      <c r="AR131" s="28" t="str">
        <f>AQ362</f>
        <v>Mot 4</v>
      </c>
      <c r="AS131" s="36"/>
      <c r="AT131" s="21"/>
      <c r="AU131" s="21"/>
      <c r="AV131" s="22"/>
      <c r="AW131" s="21"/>
      <c r="AX131" s="21"/>
      <c r="AY131" s="22"/>
      <c r="AZ131" s="28" t="str">
        <f>AQ362</f>
        <v>Mot 4</v>
      </c>
      <c r="BA131" s="29"/>
      <c r="BB131" s="28">
        <v>0</v>
      </c>
      <c r="BC131" s="34"/>
      <c r="BD131" s="34" t="str">
        <f t="shared" ref="BD131" si="165">AQ358</f>
        <v>Mot 2</v>
      </c>
      <c r="BE131" s="36"/>
      <c r="BF131" s="51"/>
      <c r="BG131" s="28" t="str">
        <f t="shared" ref="BG131" si="166">BJ358</f>
        <v>Mot 2</v>
      </c>
      <c r="BH131" s="34"/>
      <c r="BI131" s="34">
        <v>0</v>
      </c>
      <c r="BJ131" s="36"/>
      <c r="BK131" s="28" t="str">
        <f>BJ362</f>
        <v>Mot 4</v>
      </c>
      <c r="BL131" s="36"/>
      <c r="BM131" s="21"/>
      <c r="BN131" s="21"/>
      <c r="BO131" s="22"/>
      <c r="BP131" s="21"/>
      <c r="BQ131" s="21"/>
      <c r="BR131" s="22"/>
      <c r="BS131" s="28" t="str">
        <f>BJ362</f>
        <v>Mot 4</v>
      </c>
      <c r="BT131" s="29"/>
      <c r="BU131" s="28">
        <v>0</v>
      </c>
      <c r="BV131" s="34"/>
      <c r="BW131" s="34" t="str">
        <f t="shared" ref="BW131" si="167">BJ358</f>
        <v>Mot 2</v>
      </c>
      <c r="BX131" s="36"/>
      <c r="BY131" s="51"/>
    </row>
    <row r="132" spans="2:77" ht="15.75" thickBot="1" x14ac:dyDescent="0.3">
      <c r="B132" s="32"/>
      <c r="C132" s="35"/>
      <c r="D132" s="35"/>
      <c r="E132" s="37"/>
      <c r="F132" s="30"/>
      <c r="G132" s="38"/>
      <c r="H132" s="21"/>
      <c r="I132" s="21"/>
      <c r="J132" s="22"/>
      <c r="K132" s="21"/>
      <c r="L132" s="21"/>
      <c r="M132" s="22"/>
      <c r="N132" s="30"/>
      <c r="O132" s="31"/>
      <c r="P132" s="32"/>
      <c r="Q132" s="35"/>
      <c r="R132" s="35"/>
      <c r="S132" s="37"/>
      <c r="T132" s="51"/>
      <c r="U132" s="32"/>
      <c r="V132" s="35"/>
      <c r="W132" s="35"/>
      <c r="X132" s="37"/>
      <c r="Y132" s="30"/>
      <c r="Z132" s="38"/>
      <c r="AA132" s="21"/>
      <c r="AB132" s="21"/>
      <c r="AC132" s="22"/>
      <c r="AD132" s="21"/>
      <c r="AE132" s="21"/>
      <c r="AF132" s="22"/>
      <c r="AG132" s="30"/>
      <c r="AH132" s="31"/>
      <c r="AI132" s="32"/>
      <c r="AJ132" s="35"/>
      <c r="AK132" s="35"/>
      <c r="AL132" s="37"/>
      <c r="AM132" s="51"/>
      <c r="AN132" s="32"/>
      <c r="AO132" s="35"/>
      <c r="AP132" s="35"/>
      <c r="AQ132" s="37"/>
      <c r="AR132" s="30"/>
      <c r="AS132" s="38"/>
      <c r="AT132" s="21"/>
      <c r="AU132" s="21"/>
      <c r="AV132" s="22"/>
      <c r="AW132" s="21"/>
      <c r="AX132" s="21"/>
      <c r="AY132" s="22"/>
      <c r="AZ132" s="30"/>
      <c r="BA132" s="31"/>
      <c r="BB132" s="32"/>
      <c r="BC132" s="35"/>
      <c r="BD132" s="35"/>
      <c r="BE132" s="37"/>
      <c r="BF132" s="51"/>
      <c r="BG132" s="32"/>
      <c r="BH132" s="35"/>
      <c r="BI132" s="35"/>
      <c r="BJ132" s="37"/>
      <c r="BK132" s="30"/>
      <c r="BL132" s="38"/>
      <c r="BM132" s="21"/>
      <c r="BN132" s="21"/>
      <c r="BO132" s="22"/>
      <c r="BP132" s="21"/>
      <c r="BQ132" s="21"/>
      <c r="BR132" s="22"/>
      <c r="BS132" s="30"/>
      <c r="BT132" s="31"/>
      <c r="BU132" s="32"/>
      <c r="BV132" s="35"/>
      <c r="BW132" s="35"/>
      <c r="BX132" s="37"/>
      <c r="BY132" s="51"/>
    </row>
    <row r="133" spans="2:77" x14ac:dyDescent="0.25">
      <c r="B133" s="28" t="str">
        <f t="shared" ref="B133" si="168">E360</f>
        <v>Mot 3</v>
      </c>
      <c r="C133" s="34"/>
      <c r="D133" s="34">
        <v>0</v>
      </c>
      <c r="E133" s="36"/>
      <c r="F133" s="30">
        <v>0</v>
      </c>
      <c r="G133" s="38"/>
      <c r="H133" s="21"/>
      <c r="I133" s="21"/>
      <c r="J133" s="22"/>
      <c r="K133" s="21"/>
      <c r="L133" s="21"/>
      <c r="M133" s="22"/>
      <c r="N133" s="30">
        <v>0</v>
      </c>
      <c r="O133" s="31"/>
      <c r="P133" s="28">
        <v>0</v>
      </c>
      <c r="Q133" s="34"/>
      <c r="R133" s="34" t="str">
        <f t="shared" ref="R133" si="169">E360</f>
        <v>Mot 3</v>
      </c>
      <c r="S133" s="36"/>
      <c r="T133" s="51"/>
      <c r="U133" s="28" t="str">
        <f t="shared" ref="U133" si="170">X360</f>
        <v>Mot 3</v>
      </c>
      <c r="V133" s="34"/>
      <c r="W133" s="34">
        <v>0</v>
      </c>
      <c r="X133" s="36"/>
      <c r="Y133" s="30">
        <v>0</v>
      </c>
      <c r="Z133" s="38"/>
      <c r="AA133" s="21"/>
      <c r="AB133" s="21"/>
      <c r="AC133" s="22"/>
      <c r="AD133" s="21"/>
      <c r="AE133" s="21"/>
      <c r="AF133" s="22"/>
      <c r="AG133" s="30">
        <v>0</v>
      </c>
      <c r="AH133" s="31"/>
      <c r="AI133" s="28">
        <v>0</v>
      </c>
      <c r="AJ133" s="34"/>
      <c r="AK133" s="34" t="str">
        <f t="shared" ref="AK133" si="171">X360</f>
        <v>Mot 3</v>
      </c>
      <c r="AL133" s="36"/>
      <c r="AM133" s="51"/>
      <c r="AN133" s="28" t="str">
        <f t="shared" ref="AN133" si="172">AQ360</f>
        <v>Mot 3</v>
      </c>
      <c r="AO133" s="34"/>
      <c r="AP133" s="34">
        <v>0</v>
      </c>
      <c r="AQ133" s="36"/>
      <c r="AR133" s="30">
        <v>0</v>
      </c>
      <c r="AS133" s="38"/>
      <c r="AT133" s="21"/>
      <c r="AU133" s="21"/>
      <c r="AV133" s="22"/>
      <c r="AW133" s="21"/>
      <c r="AX133" s="21"/>
      <c r="AY133" s="22"/>
      <c r="AZ133" s="30">
        <v>0</v>
      </c>
      <c r="BA133" s="31"/>
      <c r="BB133" s="28">
        <v>0</v>
      </c>
      <c r="BC133" s="34"/>
      <c r="BD133" s="34" t="str">
        <f t="shared" ref="BD133" si="173">AQ360</f>
        <v>Mot 3</v>
      </c>
      <c r="BE133" s="36"/>
      <c r="BF133" s="51"/>
      <c r="BG133" s="28" t="str">
        <f t="shared" ref="BG133" si="174">BJ360</f>
        <v>Mot 3</v>
      </c>
      <c r="BH133" s="34"/>
      <c r="BI133" s="34">
        <v>0</v>
      </c>
      <c r="BJ133" s="36"/>
      <c r="BK133" s="30">
        <v>0</v>
      </c>
      <c r="BL133" s="38"/>
      <c r="BM133" s="21"/>
      <c r="BN133" s="21"/>
      <c r="BO133" s="22"/>
      <c r="BP133" s="21"/>
      <c r="BQ133" s="21"/>
      <c r="BR133" s="22"/>
      <c r="BS133" s="30">
        <v>0</v>
      </c>
      <c r="BT133" s="31"/>
      <c r="BU133" s="28">
        <v>0</v>
      </c>
      <c r="BV133" s="34"/>
      <c r="BW133" s="34" t="str">
        <f t="shared" ref="BW133" si="175">BJ360</f>
        <v>Mot 3</v>
      </c>
      <c r="BX133" s="36"/>
      <c r="BY133" s="51"/>
    </row>
    <row r="134" spans="2:77" ht="15.75" thickBot="1" x14ac:dyDescent="0.3">
      <c r="B134" s="32"/>
      <c r="C134" s="35"/>
      <c r="D134" s="35"/>
      <c r="E134" s="37"/>
      <c r="F134" s="32"/>
      <c r="G134" s="37"/>
      <c r="H134" s="23"/>
      <c r="I134" s="23"/>
      <c r="J134" s="24"/>
      <c r="K134" s="23"/>
      <c r="L134" s="23"/>
      <c r="M134" s="24"/>
      <c r="N134" s="32"/>
      <c r="O134" s="33"/>
      <c r="P134" s="32"/>
      <c r="Q134" s="35"/>
      <c r="R134" s="35"/>
      <c r="S134" s="37"/>
      <c r="T134" s="52"/>
      <c r="U134" s="32"/>
      <c r="V134" s="35"/>
      <c r="W134" s="35"/>
      <c r="X134" s="37"/>
      <c r="Y134" s="32"/>
      <c r="Z134" s="37"/>
      <c r="AA134" s="23"/>
      <c r="AB134" s="23"/>
      <c r="AC134" s="24"/>
      <c r="AD134" s="23"/>
      <c r="AE134" s="23"/>
      <c r="AF134" s="24"/>
      <c r="AG134" s="32"/>
      <c r="AH134" s="33"/>
      <c r="AI134" s="32"/>
      <c r="AJ134" s="35"/>
      <c r="AK134" s="35"/>
      <c r="AL134" s="37"/>
      <c r="AM134" s="52"/>
      <c r="AN134" s="32"/>
      <c r="AO134" s="35"/>
      <c r="AP134" s="35"/>
      <c r="AQ134" s="37"/>
      <c r="AR134" s="32"/>
      <c r="AS134" s="37"/>
      <c r="AT134" s="23"/>
      <c r="AU134" s="23"/>
      <c r="AV134" s="24"/>
      <c r="AW134" s="23"/>
      <c r="AX134" s="23"/>
      <c r="AY134" s="24"/>
      <c r="AZ134" s="32"/>
      <c r="BA134" s="33"/>
      <c r="BB134" s="32"/>
      <c r="BC134" s="35"/>
      <c r="BD134" s="35"/>
      <c r="BE134" s="37"/>
      <c r="BF134" s="52"/>
      <c r="BG134" s="32"/>
      <c r="BH134" s="35"/>
      <c r="BI134" s="35"/>
      <c r="BJ134" s="37"/>
      <c r="BK134" s="32"/>
      <c r="BL134" s="37"/>
      <c r="BM134" s="23"/>
      <c r="BN134" s="23"/>
      <c r="BO134" s="24"/>
      <c r="BP134" s="23"/>
      <c r="BQ134" s="23"/>
      <c r="BR134" s="24"/>
      <c r="BS134" s="32"/>
      <c r="BT134" s="33"/>
      <c r="BU134" s="32"/>
      <c r="BV134" s="35"/>
      <c r="BW134" s="35"/>
      <c r="BX134" s="37"/>
      <c r="BY134" s="52"/>
    </row>
    <row r="135" spans="2:77" ht="15.75" thickBot="1" x14ac:dyDescent="0.3"/>
    <row r="136" spans="2:77" ht="15.75" thickBot="1" x14ac:dyDescent="0.3">
      <c r="B136" s="17" t="s">
        <v>0</v>
      </c>
      <c r="C136" s="18"/>
      <c r="D136" s="18"/>
      <c r="E136" s="18"/>
      <c r="F136" s="2" t="s">
        <v>1</v>
      </c>
      <c r="G136" s="3">
        <v>0</v>
      </c>
      <c r="H136" s="17" t="s">
        <v>3</v>
      </c>
      <c r="I136" s="18"/>
      <c r="J136" s="19"/>
      <c r="K136" s="17" t="s">
        <v>3</v>
      </c>
      <c r="L136" s="18"/>
      <c r="M136" s="19"/>
      <c r="N136" s="3">
        <v>0</v>
      </c>
      <c r="O136" s="2" t="s">
        <v>1</v>
      </c>
      <c r="P136" s="53" t="s">
        <v>0</v>
      </c>
      <c r="Q136" s="54"/>
      <c r="R136" s="54"/>
      <c r="S136" s="55"/>
      <c r="T136" s="50"/>
      <c r="U136" s="17" t="s">
        <v>0</v>
      </c>
      <c r="V136" s="18"/>
      <c r="W136" s="18"/>
      <c r="X136" s="18"/>
      <c r="Y136" s="2" t="s">
        <v>1</v>
      </c>
      <c r="Z136" s="3">
        <v>0</v>
      </c>
      <c r="AA136" s="17" t="s">
        <v>3</v>
      </c>
      <c r="AB136" s="18"/>
      <c r="AC136" s="19"/>
      <c r="AD136" s="17" t="s">
        <v>3</v>
      </c>
      <c r="AE136" s="18"/>
      <c r="AF136" s="19"/>
      <c r="AG136" s="3">
        <v>0</v>
      </c>
      <c r="AH136" s="2" t="s">
        <v>1</v>
      </c>
      <c r="AI136" s="53" t="s">
        <v>0</v>
      </c>
      <c r="AJ136" s="54"/>
      <c r="AK136" s="54"/>
      <c r="AL136" s="55"/>
      <c r="AM136" s="50"/>
      <c r="AN136" s="17" t="s">
        <v>0</v>
      </c>
      <c r="AO136" s="18"/>
      <c r="AP136" s="18"/>
      <c r="AQ136" s="18"/>
      <c r="AR136" s="2" t="s">
        <v>1</v>
      </c>
      <c r="AS136" s="3">
        <v>0</v>
      </c>
      <c r="AT136" s="17" t="s">
        <v>3</v>
      </c>
      <c r="AU136" s="18"/>
      <c r="AV136" s="19"/>
      <c r="AW136" s="17" t="s">
        <v>3</v>
      </c>
      <c r="AX136" s="18"/>
      <c r="AY136" s="19"/>
      <c r="AZ136" s="3">
        <v>0</v>
      </c>
      <c r="BA136" s="2" t="s">
        <v>1</v>
      </c>
      <c r="BB136" s="53" t="s">
        <v>0</v>
      </c>
      <c r="BC136" s="54"/>
      <c r="BD136" s="54"/>
      <c r="BE136" s="55"/>
      <c r="BF136" s="50"/>
      <c r="BG136" s="17" t="s">
        <v>0</v>
      </c>
      <c r="BH136" s="18"/>
      <c r="BI136" s="18"/>
      <c r="BJ136" s="18"/>
      <c r="BK136" s="2" t="s">
        <v>1</v>
      </c>
      <c r="BL136" s="3">
        <v>0</v>
      </c>
      <c r="BM136" s="17" t="s">
        <v>3</v>
      </c>
      <c r="BN136" s="18"/>
      <c r="BO136" s="19"/>
      <c r="BP136" s="17" t="s">
        <v>3</v>
      </c>
      <c r="BQ136" s="18"/>
      <c r="BR136" s="19"/>
      <c r="BS136" s="3">
        <v>0</v>
      </c>
      <c r="BT136" s="2" t="s">
        <v>1</v>
      </c>
      <c r="BU136" s="53" t="s">
        <v>0</v>
      </c>
      <c r="BV136" s="54"/>
      <c r="BW136" s="54"/>
      <c r="BX136" s="55"/>
      <c r="BY136" s="50"/>
    </row>
    <row r="137" spans="2:77" x14ac:dyDescent="0.25">
      <c r="B137" s="17" t="s">
        <v>4</v>
      </c>
      <c r="C137" s="47"/>
      <c r="D137" s="45">
        <v>0</v>
      </c>
      <c r="E137" s="19"/>
      <c r="F137" s="39" t="s">
        <v>2</v>
      </c>
      <c r="G137" s="4">
        <v>0</v>
      </c>
      <c r="H137" s="20"/>
      <c r="I137" s="21"/>
      <c r="J137" s="22"/>
      <c r="K137" s="20"/>
      <c r="L137" s="21"/>
      <c r="M137" s="22"/>
      <c r="N137" s="4">
        <v>0</v>
      </c>
      <c r="O137" s="25" t="s">
        <v>2</v>
      </c>
      <c r="P137" s="28">
        <v>0</v>
      </c>
      <c r="Q137" s="34"/>
      <c r="R137" s="34" t="s">
        <v>4</v>
      </c>
      <c r="S137" s="36"/>
      <c r="T137" s="51"/>
      <c r="U137" s="17" t="s">
        <v>25</v>
      </c>
      <c r="V137" s="47"/>
      <c r="W137" s="45">
        <v>0</v>
      </c>
      <c r="X137" s="19"/>
      <c r="Y137" s="39" t="s">
        <v>2</v>
      </c>
      <c r="Z137" s="4">
        <v>0</v>
      </c>
      <c r="AA137" s="20"/>
      <c r="AB137" s="21"/>
      <c r="AC137" s="22"/>
      <c r="AD137" s="20"/>
      <c r="AE137" s="21"/>
      <c r="AF137" s="22"/>
      <c r="AG137" s="4">
        <v>0</v>
      </c>
      <c r="AH137" s="25" t="s">
        <v>2</v>
      </c>
      <c r="AI137" s="28">
        <v>0</v>
      </c>
      <c r="AJ137" s="34"/>
      <c r="AK137" s="34" t="s">
        <v>25</v>
      </c>
      <c r="AL137" s="36"/>
      <c r="AM137" s="51"/>
      <c r="AN137" s="17" t="s">
        <v>29</v>
      </c>
      <c r="AO137" s="47"/>
      <c r="AP137" s="45">
        <v>0</v>
      </c>
      <c r="AQ137" s="19"/>
      <c r="AR137" s="39" t="s">
        <v>2</v>
      </c>
      <c r="AS137" s="4">
        <v>0</v>
      </c>
      <c r="AT137" s="20"/>
      <c r="AU137" s="21"/>
      <c r="AV137" s="22"/>
      <c r="AW137" s="20"/>
      <c r="AX137" s="21"/>
      <c r="AY137" s="22"/>
      <c r="AZ137" s="4">
        <v>0</v>
      </c>
      <c r="BA137" s="25" t="s">
        <v>2</v>
      </c>
      <c r="BB137" s="28">
        <v>0</v>
      </c>
      <c r="BC137" s="34"/>
      <c r="BD137" s="34" t="s">
        <v>29</v>
      </c>
      <c r="BE137" s="36"/>
      <c r="BF137" s="51"/>
      <c r="BG137" s="17" t="s">
        <v>32</v>
      </c>
      <c r="BH137" s="47"/>
      <c r="BI137" s="45">
        <v>0</v>
      </c>
      <c r="BJ137" s="19"/>
      <c r="BK137" s="39" t="s">
        <v>2</v>
      </c>
      <c r="BL137" s="4">
        <v>0</v>
      </c>
      <c r="BM137" s="20"/>
      <c r="BN137" s="21"/>
      <c r="BO137" s="22"/>
      <c r="BP137" s="20"/>
      <c r="BQ137" s="21"/>
      <c r="BR137" s="22"/>
      <c r="BS137" s="4">
        <v>0</v>
      </c>
      <c r="BT137" s="25" t="s">
        <v>2</v>
      </c>
      <c r="BU137" s="28">
        <v>0</v>
      </c>
      <c r="BV137" s="34"/>
      <c r="BW137" s="34" t="s">
        <v>32</v>
      </c>
      <c r="BX137" s="36"/>
      <c r="BY137" s="51"/>
    </row>
    <row r="138" spans="2:77" ht="15.75" thickBot="1" x14ac:dyDescent="0.3">
      <c r="B138" s="48"/>
      <c r="C138" s="49"/>
      <c r="D138" s="46"/>
      <c r="E138" s="24"/>
      <c r="F138" s="40"/>
      <c r="G138" s="5">
        <v>0</v>
      </c>
      <c r="H138" s="20"/>
      <c r="I138" s="21"/>
      <c r="J138" s="22"/>
      <c r="K138" s="20"/>
      <c r="L138" s="21"/>
      <c r="M138" s="22"/>
      <c r="N138" s="5">
        <v>0</v>
      </c>
      <c r="O138" s="26"/>
      <c r="P138" s="32"/>
      <c r="Q138" s="35"/>
      <c r="R138" s="35"/>
      <c r="S138" s="37"/>
      <c r="T138" s="51"/>
      <c r="U138" s="48"/>
      <c r="V138" s="49"/>
      <c r="W138" s="46"/>
      <c r="X138" s="24"/>
      <c r="Y138" s="40"/>
      <c r="Z138" s="5">
        <v>0</v>
      </c>
      <c r="AA138" s="20"/>
      <c r="AB138" s="21"/>
      <c r="AC138" s="22"/>
      <c r="AD138" s="20"/>
      <c r="AE138" s="21"/>
      <c r="AF138" s="22"/>
      <c r="AG138" s="5">
        <v>0</v>
      </c>
      <c r="AH138" s="26"/>
      <c r="AI138" s="32"/>
      <c r="AJ138" s="35"/>
      <c r="AK138" s="35"/>
      <c r="AL138" s="37"/>
      <c r="AM138" s="51"/>
      <c r="AN138" s="48"/>
      <c r="AO138" s="49"/>
      <c r="AP138" s="46"/>
      <c r="AQ138" s="24"/>
      <c r="AR138" s="40"/>
      <c r="AS138" s="5">
        <v>0</v>
      </c>
      <c r="AT138" s="20"/>
      <c r="AU138" s="21"/>
      <c r="AV138" s="22"/>
      <c r="AW138" s="20"/>
      <c r="AX138" s="21"/>
      <c r="AY138" s="22"/>
      <c r="AZ138" s="5">
        <v>0</v>
      </c>
      <c r="BA138" s="26"/>
      <c r="BB138" s="32"/>
      <c r="BC138" s="35"/>
      <c r="BD138" s="35"/>
      <c r="BE138" s="37"/>
      <c r="BF138" s="51"/>
      <c r="BG138" s="48"/>
      <c r="BH138" s="49"/>
      <c r="BI138" s="46"/>
      <c r="BJ138" s="24"/>
      <c r="BK138" s="40"/>
      <c r="BL138" s="5">
        <v>0</v>
      </c>
      <c r="BM138" s="20"/>
      <c r="BN138" s="21"/>
      <c r="BO138" s="22"/>
      <c r="BP138" s="20"/>
      <c r="BQ138" s="21"/>
      <c r="BR138" s="22"/>
      <c r="BS138" s="5">
        <v>0</v>
      </c>
      <c r="BT138" s="26"/>
      <c r="BU138" s="32"/>
      <c r="BV138" s="35"/>
      <c r="BW138" s="35"/>
      <c r="BX138" s="37"/>
      <c r="BY138" s="51"/>
    </row>
    <row r="139" spans="2:77" x14ac:dyDescent="0.25">
      <c r="B139" s="20" t="s">
        <v>5</v>
      </c>
      <c r="C139" s="44"/>
      <c r="D139" s="43">
        <v>0</v>
      </c>
      <c r="E139" s="22"/>
      <c r="F139" s="41"/>
      <c r="G139" s="6">
        <v>0</v>
      </c>
      <c r="H139" s="20"/>
      <c r="I139" s="21"/>
      <c r="J139" s="22"/>
      <c r="K139" s="20"/>
      <c r="L139" s="21"/>
      <c r="M139" s="22"/>
      <c r="N139" s="6">
        <v>0</v>
      </c>
      <c r="O139" s="26"/>
      <c r="P139" s="28">
        <v>0</v>
      </c>
      <c r="Q139" s="34"/>
      <c r="R139" s="34" t="s">
        <v>5</v>
      </c>
      <c r="S139" s="36"/>
      <c r="T139" s="51"/>
      <c r="U139" s="20" t="s">
        <v>26</v>
      </c>
      <c r="V139" s="44"/>
      <c r="W139" s="43">
        <v>0</v>
      </c>
      <c r="X139" s="22"/>
      <c r="Y139" s="41"/>
      <c r="Z139" s="6">
        <v>0</v>
      </c>
      <c r="AA139" s="20"/>
      <c r="AB139" s="21"/>
      <c r="AC139" s="22"/>
      <c r="AD139" s="20"/>
      <c r="AE139" s="21"/>
      <c r="AF139" s="22"/>
      <c r="AG139" s="6">
        <v>0</v>
      </c>
      <c r="AH139" s="26"/>
      <c r="AI139" s="28">
        <v>0</v>
      </c>
      <c r="AJ139" s="34"/>
      <c r="AK139" s="34" t="s">
        <v>26</v>
      </c>
      <c r="AL139" s="36"/>
      <c r="AM139" s="51"/>
      <c r="AN139" s="20" t="s">
        <v>30</v>
      </c>
      <c r="AO139" s="44"/>
      <c r="AP139" s="43">
        <v>0</v>
      </c>
      <c r="AQ139" s="22"/>
      <c r="AR139" s="41"/>
      <c r="AS139" s="6">
        <v>0</v>
      </c>
      <c r="AT139" s="20"/>
      <c r="AU139" s="21"/>
      <c r="AV139" s="22"/>
      <c r="AW139" s="20"/>
      <c r="AX139" s="21"/>
      <c r="AY139" s="22"/>
      <c r="AZ139" s="6">
        <v>0</v>
      </c>
      <c r="BA139" s="26"/>
      <c r="BB139" s="28">
        <v>0</v>
      </c>
      <c r="BC139" s="34"/>
      <c r="BD139" s="34" t="s">
        <v>30</v>
      </c>
      <c r="BE139" s="36"/>
      <c r="BF139" s="51"/>
      <c r="BG139" s="20"/>
      <c r="BH139" s="44"/>
      <c r="BI139" s="43">
        <v>0</v>
      </c>
      <c r="BJ139" s="22"/>
      <c r="BK139" s="41"/>
      <c r="BL139" s="6">
        <v>0</v>
      </c>
      <c r="BM139" s="20"/>
      <c r="BN139" s="21"/>
      <c r="BO139" s="22"/>
      <c r="BP139" s="20"/>
      <c r="BQ139" s="21"/>
      <c r="BR139" s="22"/>
      <c r="BS139" s="6">
        <v>0</v>
      </c>
      <c r="BT139" s="26"/>
      <c r="BU139" s="28">
        <v>0</v>
      </c>
      <c r="BV139" s="34"/>
      <c r="BW139" s="34"/>
      <c r="BX139" s="36"/>
      <c r="BY139" s="51"/>
    </row>
    <row r="140" spans="2:77" ht="15.75" thickBot="1" x14ac:dyDescent="0.3">
      <c r="B140" s="20"/>
      <c r="C140" s="44"/>
      <c r="D140" s="43"/>
      <c r="E140" s="22"/>
      <c r="F140" s="41"/>
      <c r="G140" s="7">
        <v>0</v>
      </c>
      <c r="H140" s="20"/>
      <c r="I140" s="21"/>
      <c r="J140" s="22"/>
      <c r="K140" s="20"/>
      <c r="L140" s="21"/>
      <c r="M140" s="22"/>
      <c r="N140" s="7">
        <v>0</v>
      </c>
      <c r="O140" s="26"/>
      <c r="P140" s="32"/>
      <c r="Q140" s="35"/>
      <c r="R140" s="35"/>
      <c r="S140" s="37"/>
      <c r="T140" s="51"/>
      <c r="U140" s="20"/>
      <c r="V140" s="44"/>
      <c r="W140" s="43"/>
      <c r="X140" s="22"/>
      <c r="Y140" s="41"/>
      <c r="Z140" s="7">
        <v>0</v>
      </c>
      <c r="AA140" s="20"/>
      <c r="AB140" s="21"/>
      <c r="AC140" s="22"/>
      <c r="AD140" s="20"/>
      <c r="AE140" s="21"/>
      <c r="AF140" s="22"/>
      <c r="AG140" s="7">
        <v>0</v>
      </c>
      <c r="AH140" s="26"/>
      <c r="AI140" s="32"/>
      <c r="AJ140" s="35"/>
      <c r="AK140" s="35"/>
      <c r="AL140" s="37"/>
      <c r="AM140" s="51"/>
      <c r="AN140" s="20"/>
      <c r="AO140" s="44"/>
      <c r="AP140" s="43"/>
      <c r="AQ140" s="22"/>
      <c r="AR140" s="41"/>
      <c r="AS140" s="7">
        <v>0</v>
      </c>
      <c r="AT140" s="20"/>
      <c r="AU140" s="21"/>
      <c r="AV140" s="22"/>
      <c r="AW140" s="20"/>
      <c r="AX140" s="21"/>
      <c r="AY140" s="22"/>
      <c r="AZ140" s="7">
        <v>0</v>
      </c>
      <c r="BA140" s="26"/>
      <c r="BB140" s="32"/>
      <c r="BC140" s="35"/>
      <c r="BD140" s="35"/>
      <c r="BE140" s="37"/>
      <c r="BF140" s="51"/>
      <c r="BG140" s="20"/>
      <c r="BH140" s="44"/>
      <c r="BI140" s="43"/>
      <c r="BJ140" s="22"/>
      <c r="BK140" s="41"/>
      <c r="BL140" s="7">
        <v>0</v>
      </c>
      <c r="BM140" s="20"/>
      <c r="BN140" s="21"/>
      <c r="BO140" s="22"/>
      <c r="BP140" s="20"/>
      <c r="BQ140" s="21"/>
      <c r="BR140" s="22"/>
      <c r="BS140" s="7">
        <v>0</v>
      </c>
      <c r="BT140" s="26"/>
      <c r="BU140" s="32"/>
      <c r="BV140" s="35"/>
      <c r="BW140" s="35"/>
      <c r="BX140" s="37"/>
      <c r="BY140" s="51"/>
    </row>
    <row r="141" spans="2:77" x14ac:dyDescent="0.25">
      <c r="B141" s="28" t="str">
        <f>E356</f>
        <v>Mot 1</v>
      </c>
      <c r="C141" s="34"/>
      <c r="D141" s="34">
        <v>0</v>
      </c>
      <c r="E141" s="36"/>
      <c r="F141" s="41"/>
      <c r="G141" s="8">
        <v>0</v>
      </c>
      <c r="H141" s="20"/>
      <c r="I141" s="21"/>
      <c r="J141" s="22"/>
      <c r="K141" s="20"/>
      <c r="L141" s="21"/>
      <c r="M141" s="22"/>
      <c r="N141" s="8">
        <v>0</v>
      </c>
      <c r="O141" s="26"/>
      <c r="P141" s="28">
        <v>0</v>
      </c>
      <c r="Q141" s="34"/>
      <c r="R141" s="34" t="str">
        <f>E356</f>
        <v>Mot 1</v>
      </c>
      <c r="S141" s="36"/>
      <c r="T141" s="51"/>
      <c r="U141" s="28" t="str">
        <f>X356</f>
        <v>Mot 1</v>
      </c>
      <c r="V141" s="34"/>
      <c r="W141" s="34">
        <v>0</v>
      </c>
      <c r="X141" s="36"/>
      <c r="Y141" s="41"/>
      <c r="Z141" s="8">
        <v>0</v>
      </c>
      <c r="AA141" s="20"/>
      <c r="AB141" s="21"/>
      <c r="AC141" s="22"/>
      <c r="AD141" s="20"/>
      <c r="AE141" s="21"/>
      <c r="AF141" s="22"/>
      <c r="AG141" s="8">
        <v>0</v>
      </c>
      <c r="AH141" s="26"/>
      <c r="AI141" s="28">
        <v>0</v>
      </c>
      <c r="AJ141" s="34"/>
      <c r="AK141" s="34" t="str">
        <f>X356</f>
        <v>Mot 1</v>
      </c>
      <c r="AL141" s="36"/>
      <c r="AM141" s="51"/>
      <c r="AN141" s="28" t="str">
        <f>AQ356</f>
        <v>Mot 1</v>
      </c>
      <c r="AO141" s="34"/>
      <c r="AP141" s="34">
        <v>0</v>
      </c>
      <c r="AQ141" s="36"/>
      <c r="AR141" s="41"/>
      <c r="AS141" s="8">
        <v>0</v>
      </c>
      <c r="AT141" s="20"/>
      <c r="AU141" s="21"/>
      <c r="AV141" s="22"/>
      <c r="AW141" s="20"/>
      <c r="AX141" s="21"/>
      <c r="AY141" s="22"/>
      <c r="AZ141" s="8">
        <v>0</v>
      </c>
      <c r="BA141" s="26"/>
      <c r="BB141" s="28">
        <v>0</v>
      </c>
      <c r="BC141" s="34"/>
      <c r="BD141" s="34" t="str">
        <f>AQ356</f>
        <v>Mot 1</v>
      </c>
      <c r="BE141" s="36"/>
      <c r="BF141" s="51"/>
      <c r="BG141" s="28" t="str">
        <f>BJ356</f>
        <v>Mot 1</v>
      </c>
      <c r="BH141" s="34"/>
      <c r="BI141" s="34">
        <v>0</v>
      </c>
      <c r="BJ141" s="36"/>
      <c r="BK141" s="41"/>
      <c r="BL141" s="8">
        <v>0</v>
      </c>
      <c r="BM141" s="20"/>
      <c r="BN141" s="21"/>
      <c r="BO141" s="22"/>
      <c r="BP141" s="20"/>
      <c r="BQ141" s="21"/>
      <c r="BR141" s="22"/>
      <c r="BS141" s="8">
        <v>0</v>
      </c>
      <c r="BT141" s="26"/>
      <c r="BU141" s="28">
        <v>0</v>
      </c>
      <c r="BV141" s="34"/>
      <c r="BW141" s="34" t="str">
        <f>BJ356</f>
        <v>Mot 1</v>
      </c>
      <c r="BX141" s="36"/>
      <c r="BY141" s="51"/>
    </row>
    <row r="142" spans="2:77" ht="15.75" thickBot="1" x14ac:dyDescent="0.3">
      <c r="B142" s="32"/>
      <c r="C142" s="35"/>
      <c r="D142" s="35"/>
      <c r="E142" s="37"/>
      <c r="F142" s="42"/>
      <c r="G142" s="9">
        <v>0</v>
      </c>
      <c r="H142" s="20"/>
      <c r="I142" s="21"/>
      <c r="J142" s="22"/>
      <c r="K142" s="20"/>
      <c r="L142" s="21"/>
      <c r="M142" s="22"/>
      <c r="N142" s="9">
        <v>0</v>
      </c>
      <c r="O142" s="27"/>
      <c r="P142" s="32"/>
      <c r="Q142" s="35"/>
      <c r="R142" s="35"/>
      <c r="S142" s="37"/>
      <c r="T142" s="51"/>
      <c r="U142" s="32"/>
      <c r="V142" s="35"/>
      <c r="W142" s="35"/>
      <c r="X142" s="37"/>
      <c r="Y142" s="42"/>
      <c r="Z142" s="9">
        <v>0</v>
      </c>
      <c r="AA142" s="20"/>
      <c r="AB142" s="21"/>
      <c r="AC142" s="22"/>
      <c r="AD142" s="20"/>
      <c r="AE142" s="21"/>
      <c r="AF142" s="22"/>
      <c r="AG142" s="9">
        <v>0</v>
      </c>
      <c r="AH142" s="27"/>
      <c r="AI142" s="32"/>
      <c r="AJ142" s="35"/>
      <c r="AK142" s="35"/>
      <c r="AL142" s="37"/>
      <c r="AM142" s="51"/>
      <c r="AN142" s="32"/>
      <c r="AO142" s="35"/>
      <c r="AP142" s="35"/>
      <c r="AQ142" s="37"/>
      <c r="AR142" s="42"/>
      <c r="AS142" s="9">
        <v>0</v>
      </c>
      <c r="AT142" s="20"/>
      <c r="AU142" s="21"/>
      <c r="AV142" s="22"/>
      <c r="AW142" s="20"/>
      <c r="AX142" s="21"/>
      <c r="AY142" s="22"/>
      <c r="AZ142" s="9">
        <v>0</v>
      </c>
      <c r="BA142" s="27"/>
      <c r="BB142" s="32"/>
      <c r="BC142" s="35"/>
      <c r="BD142" s="35"/>
      <c r="BE142" s="37"/>
      <c r="BF142" s="51"/>
      <c r="BG142" s="32"/>
      <c r="BH142" s="35"/>
      <c r="BI142" s="35"/>
      <c r="BJ142" s="37"/>
      <c r="BK142" s="42"/>
      <c r="BL142" s="9">
        <v>0</v>
      </c>
      <c r="BM142" s="20"/>
      <c r="BN142" s="21"/>
      <c r="BO142" s="22"/>
      <c r="BP142" s="20"/>
      <c r="BQ142" s="21"/>
      <c r="BR142" s="22"/>
      <c r="BS142" s="9">
        <v>0</v>
      </c>
      <c r="BT142" s="27"/>
      <c r="BU142" s="32"/>
      <c r="BV142" s="35"/>
      <c r="BW142" s="35"/>
      <c r="BX142" s="37"/>
      <c r="BY142" s="51"/>
    </row>
    <row r="143" spans="2:77" x14ac:dyDescent="0.25">
      <c r="B143" s="28" t="str">
        <f t="shared" ref="B143" si="176">E358</f>
        <v>Mot 2</v>
      </c>
      <c r="C143" s="34"/>
      <c r="D143" s="34">
        <v>0</v>
      </c>
      <c r="E143" s="36"/>
      <c r="F143" s="28" t="str">
        <f>E362</f>
        <v>Mot 4</v>
      </c>
      <c r="G143" s="36"/>
      <c r="H143" s="21"/>
      <c r="I143" s="21"/>
      <c r="J143" s="22"/>
      <c r="K143" s="21"/>
      <c r="L143" s="21"/>
      <c r="M143" s="22"/>
      <c r="N143" s="28" t="str">
        <f>E362</f>
        <v>Mot 4</v>
      </c>
      <c r="O143" s="29"/>
      <c r="P143" s="28">
        <v>0</v>
      </c>
      <c r="Q143" s="34"/>
      <c r="R143" s="34" t="str">
        <f t="shared" ref="R143" si="177">E358</f>
        <v>Mot 2</v>
      </c>
      <c r="S143" s="36"/>
      <c r="T143" s="51"/>
      <c r="U143" s="28" t="str">
        <f t="shared" ref="U143" si="178">X358</f>
        <v>Mot 2</v>
      </c>
      <c r="V143" s="34"/>
      <c r="W143" s="34">
        <v>0</v>
      </c>
      <c r="X143" s="36"/>
      <c r="Y143" s="28" t="str">
        <f>X362</f>
        <v>Mot 4</v>
      </c>
      <c r="Z143" s="36"/>
      <c r="AA143" s="21"/>
      <c r="AB143" s="21"/>
      <c r="AC143" s="22"/>
      <c r="AD143" s="21"/>
      <c r="AE143" s="21"/>
      <c r="AF143" s="22"/>
      <c r="AG143" s="28" t="str">
        <f>X362</f>
        <v>Mot 4</v>
      </c>
      <c r="AH143" s="29"/>
      <c r="AI143" s="28">
        <v>0</v>
      </c>
      <c r="AJ143" s="34"/>
      <c r="AK143" s="34" t="str">
        <f t="shared" ref="AK143" si="179">X358</f>
        <v>Mot 2</v>
      </c>
      <c r="AL143" s="36"/>
      <c r="AM143" s="51"/>
      <c r="AN143" s="28" t="str">
        <f t="shared" ref="AN143" si="180">AQ358</f>
        <v>Mot 2</v>
      </c>
      <c r="AO143" s="34"/>
      <c r="AP143" s="34">
        <v>0</v>
      </c>
      <c r="AQ143" s="36"/>
      <c r="AR143" s="28" t="str">
        <f>AQ362</f>
        <v>Mot 4</v>
      </c>
      <c r="AS143" s="36"/>
      <c r="AT143" s="21"/>
      <c r="AU143" s="21"/>
      <c r="AV143" s="22"/>
      <c r="AW143" s="21"/>
      <c r="AX143" s="21"/>
      <c r="AY143" s="22"/>
      <c r="AZ143" s="28" t="str">
        <f>AQ362</f>
        <v>Mot 4</v>
      </c>
      <c r="BA143" s="29"/>
      <c r="BB143" s="28">
        <v>0</v>
      </c>
      <c r="BC143" s="34"/>
      <c r="BD143" s="34" t="str">
        <f t="shared" ref="BD143" si="181">AQ358</f>
        <v>Mot 2</v>
      </c>
      <c r="BE143" s="36"/>
      <c r="BF143" s="51"/>
      <c r="BG143" s="28" t="str">
        <f t="shared" ref="BG143" si="182">BJ358</f>
        <v>Mot 2</v>
      </c>
      <c r="BH143" s="34"/>
      <c r="BI143" s="34">
        <v>0</v>
      </c>
      <c r="BJ143" s="36"/>
      <c r="BK143" s="28" t="str">
        <f>BJ362</f>
        <v>Mot 4</v>
      </c>
      <c r="BL143" s="36"/>
      <c r="BM143" s="21"/>
      <c r="BN143" s="21"/>
      <c r="BO143" s="22"/>
      <c r="BP143" s="21"/>
      <c r="BQ143" s="21"/>
      <c r="BR143" s="22"/>
      <c r="BS143" s="28" t="str">
        <f>BJ362</f>
        <v>Mot 4</v>
      </c>
      <c r="BT143" s="29"/>
      <c r="BU143" s="28">
        <v>0</v>
      </c>
      <c r="BV143" s="34"/>
      <c r="BW143" s="34" t="str">
        <f t="shared" ref="BW143" si="183">BJ358</f>
        <v>Mot 2</v>
      </c>
      <c r="BX143" s="36"/>
      <c r="BY143" s="51"/>
    </row>
    <row r="144" spans="2:77" ht="15.75" thickBot="1" x14ac:dyDescent="0.3">
      <c r="B144" s="32"/>
      <c r="C144" s="35"/>
      <c r="D144" s="35"/>
      <c r="E144" s="37"/>
      <c r="F144" s="30"/>
      <c r="G144" s="38"/>
      <c r="H144" s="21"/>
      <c r="I144" s="21"/>
      <c r="J144" s="22"/>
      <c r="K144" s="21"/>
      <c r="L144" s="21"/>
      <c r="M144" s="22"/>
      <c r="N144" s="30"/>
      <c r="O144" s="31"/>
      <c r="P144" s="32"/>
      <c r="Q144" s="35"/>
      <c r="R144" s="35"/>
      <c r="S144" s="37"/>
      <c r="T144" s="51"/>
      <c r="U144" s="32"/>
      <c r="V144" s="35"/>
      <c r="W144" s="35"/>
      <c r="X144" s="37"/>
      <c r="Y144" s="30"/>
      <c r="Z144" s="38"/>
      <c r="AA144" s="21"/>
      <c r="AB144" s="21"/>
      <c r="AC144" s="22"/>
      <c r="AD144" s="21"/>
      <c r="AE144" s="21"/>
      <c r="AF144" s="22"/>
      <c r="AG144" s="30"/>
      <c r="AH144" s="31"/>
      <c r="AI144" s="32"/>
      <c r="AJ144" s="35"/>
      <c r="AK144" s="35"/>
      <c r="AL144" s="37"/>
      <c r="AM144" s="51"/>
      <c r="AN144" s="32"/>
      <c r="AO144" s="35"/>
      <c r="AP144" s="35"/>
      <c r="AQ144" s="37"/>
      <c r="AR144" s="30"/>
      <c r="AS144" s="38"/>
      <c r="AT144" s="21"/>
      <c r="AU144" s="21"/>
      <c r="AV144" s="22"/>
      <c r="AW144" s="21"/>
      <c r="AX144" s="21"/>
      <c r="AY144" s="22"/>
      <c r="AZ144" s="30"/>
      <c r="BA144" s="31"/>
      <c r="BB144" s="32"/>
      <c r="BC144" s="35"/>
      <c r="BD144" s="35"/>
      <c r="BE144" s="37"/>
      <c r="BF144" s="51"/>
      <c r="BG144" s="32"/>
      <c r="BH144" s="35"/>
      <c r="BI144" s="35"/>
      <c r="BJ144" s="37"/>
      <c r="BK144" s="30"/>
      <c r="BL144" s="38"/>
      <c r="BM144" s="21"/>
      <c r="BN144" s="21"/>
      <c r="BO144" s="22"/>
      <c r="BP144" s="21"/>
      <c r="BQ144" s="21"/>
      <c r="BR144" s="22"/>
      <c r="BS144" s="30"/>
      <c r="BT144" s="31"/>
      <c r="BU144" s="32"/>
      <c r="BV144" s="35"/>
      <c r="BW144" s="35"/>
      <c r="BX144" s="37"/>
      <c r="BY144" s="51"/>
    </row>
    <row r="145" spans="2:77" x14ac:dyDescent="0.25">
      <c r="B145" s="28" t="str">
        <f t="shared" ref="B145" si="184">E360</f>
        <v>Mot 3</v>
      </c>
      <c r="C145" s="34"/>
      <c r="D145" s="34">
        <v>0</v>
      </c>
      <c r="E145" s="36"/>
      <c r="F145" s="30">
        <v>0</v>
      </c>
      <c r="G145" s="38"/>
      <c r="H145" s="21"/>
      <c r="I145" s="21"/>
      <c r="J145" s="22"/>
      <c r="K145" s="21"/>
      <c r="L145" s="21"/>
      <c r="M145" s="22"/>
      <c r="N145" s="30">
        <v>0</v>
      </c>
      <c r="O145" s="31"/>
      <c r="P145" s="28">
        <v>0</v>
      </c>
      <c r="Q145" s="34"/>
      <c r="R145" s="34" t="str">
        <f t="shared" ref="R145" si="185">E360</f>
        <v>Mot 3</v>
      </c>
      <c r="S145" s="36"/>
      <c r="T145" s="51"/>
      <c r="U145" s="28" t="str">
        <f t="shared" ref="U145" si="186">X360</f>
        <v>Mot 3</v>
      </c>
      <c r="V145" s="34"/>
      <c r="W145" s="34">
        <v>0</v>
      </c>
      <c r="X145" s="36"/>
      <c r="Y145" s="30">
        <v>0</v>
      </c>
      <c r="Z145" s="38"/>
      <c r="AA145" s="21"/>
      <c r="AB145" s="21"/>
      <c r="AC145" s="22"/>
      <c r="AD145" s="21"/>
      <c r="AE145" s="21"/>
      <c r="AF145" s="22"/>
      <c r="AG145" s="30">
        <v>0</v>
      </c>
      <c r="AH145" s="31"/>
      <c r="AI145" s="28">
        <v>0</v>
      </c>
      <c r="AJ145" s="34"/>
      <c r="AK145" s="34" t="str">
        <f t="shared" ref="AK145" si="187">X360</f>
        <v>Mot 3</v>
      </c>
      <c r="AL145" s="36"/>
      <c r="AM145" s="51"/>
      <c r="AN145" s="28" t="str">
        <f t="shared" ref="AN145" si="188">AQ360</f>
        <v>Mot 3</v>
      </c>
      <c r="AO145" s="34"/>
      <c r="AP145" s="34">
        <v>0</v>
      </c>
      <c r="AQ145" s="36"/>
      <c r="AR145" s="30">
        <v>0</v>
      </c>
      <c r="AS145" s="38"/>
      <c r="AT145" s="21"/>
      <c r="AU145" s="21"/>
      <c r="AV145" s="22"/>
      <c r="AW145" s="21"/>
      <c r="AX145" s="21"/>
      <c r="AY145" s="22"/>
      <c r="AZ145" s="30">
        <v>0</v>
      </c>
      <c r="BA145" s="31"/>
      <c r="BB145" s="28">
        <v>0</v>
      </c>
      <c r="BC145" s="34"/>
      <c r="BD145" s="34" t="str">
        <f t="shared" ref="BD145" si="189">AQ360</f>
        <v>Mot 3</v>
      </c>
      <c r="BE145" s="36"/>
      <c r="BF145" s="51"/>
      <c r="BG145" s="28" t="str">
        <f t="shared" ref="BG145" si="190">BJ360</f>
        <v>Mot 3</v>
      </c>
      <c r="BH145" s="34"/>
      <c r="BI145" s="34">
        <v>0</v>
      </c>
      <c r="BJ145" s="36"/>
      <c r="BK145" s="30">
        <v>0</v>
      </c>
      <c r="BL145" s="38"/>
      <c r="BM145" s="21"/>
      <c r="BN145" s="21"/>
      <c r="BO145" s="22"/>
      <c r="BP145" s="21"/>
      <c r="BQ145" s="21"/>
      <c r="BR145" s="22"/>
      <c r="BS145" s="30">
        <v>0</v>
      </c>
      <c r="BT145" s="31"/>
      <c r="BU145" s="28">
        <v>0</v>
      </c>
      <c r="BV145" s="34"/>
      <c r="BW145" s="34" t="str">
        <f t="shared" ref="BW145" si="191">BJ360</f>
        <v>Mot 3</v>
      </c>
      <c r="BX145" s="36"/>
      <c r="BY145" s="51"/>
    </row>
    <row r="146" spans="2:77" ht="15.75" thickBot="1" x14ac:dyDescent="0.3">
      <c r="B146" s="32"/>
      <c r="C146" s="35"/>
      <c r="D146" s="35"/>
      <c r="E146" s="37"/>
      <c r="F146" s="32"/>
      <c r="G146" s="37"/>
      <c r="H146" s="23"/>
      <c r="I146" s="23"/>
      <c r="J146" s="24"/>
      <c r="K146" s="23"/>
      <c r="L146" s="23"/>
      <c r="M146" s="24"/>
      <c r="N146" s="32"/>
      <c r="O146" s="33"/>
      <c r="P146" s="32"/>
      <c r="Q146" s="35"/>
      <c r="R146" s="35"/>
      <c r="S146" s="37"/>
      <c r="T146" s="52"/>
      <c r="U146" s="32"/>
      <c r="V146" s="35"/>
      <c r="W146" s="35"/>
      <c r="X146" s="37"/>
      <c r="Y146" s="32"/>
      <c r="Z146" s="37"/>
      <c r="AA146" s="23"/>
      <c r="AB146" s="23"/>
      <c r="AC146" s="24"/>
      <c r="AD146" s="23"/>
      <c r="AE146" s="23"/>
      <c r="AF146" s="24"/>
      <c r="AG146" s="32"/>
      <c r="AH146" s="33"/>
      <c r="AI146" s="32"/>
      <c r="AJ146" s="35"/>
      <c r="AK146" s="35"/>
      <c r="AL146" s="37"/>
      <c r="AM146" s="52"/>
      <c r="AN146" s="32"/>
      <c r="AO146" s="35"/>
      <c r="AP146" s="35"/>
      <c r="AQ146" s="37"/>
      <c r="AR146" s="32"/>
      <c r="AS146" s="37"/>
      <c r="AT146" s="23"/>
      <c r="AU146" s="23"/>
      <c r="AV146" s="24"/>
      <c r="AW146" s="23"/>
      <c r="AX146" s="23"/>
      <c r="AY146" s="24"/>
      <c r="AZ146" s="32"/>
      <c r="BA146" s="33"/>
      <c r="BB146" s="32"/>
      <c r="BC146" s="35"/>
      <c r="BD146" s="35"/>
      <c r="BE146" s="37"/>
      <c r="BF146" s="52"/>
      <c r="BG146" s="32"/>
      <c r="BH146" s="35"/>
      <c r="BI146" s="35"/>
      <c r="BJ146" s="37"/>
      <c r="BK146" s="32"/>
      <c r="BL146" s="37"/>
      <c r="BM146" s="23"/>
      <c r="BN146" s="23"/>
      <c r="BO146" s="24"/>
      <c r="BP146" s="23"/>
      <c r="BQ146" s="23"/>
      <c r="BR146" s="24"/>
      <c r="BS146" s="32"/>
      <c r="BT146" s="33"/>
      <c r="BU146" s="32"/>
      <c r="BV146" s="35"/>
      <c r="BW146" s="35"/>
      <c r="BX146" s="37"/>
      <c r="BY146" s="52"/>
    </row>
    <row r="147" spans="2:77" ht="15.75" thickBot="1" x14ac:dyDescent="0.3"/>
    <row r="148" spans="2:77" ht="15.75" thickBot="1" x14ac:dyDescent="0.3">
      <c r="B148" s="17" t="s">
        <v>0</v>
      </c>
      <c r="C148" s="18"/>
      <c r="D148" s="18"/>
      <c r="E148" s="18"/>
      <c r="F148" s="2" t="s">
        <v>1</v>
      </c>
      <c r="G148" s="3">
        <v>0</v>
      </c>
      <c r="H148" s="17" t="s">
        <v>3</v>
      </c>
      <c r="I148" s="18"/>
      <c r="J148" s="19"/>
      <c r="K148" s="17" t="s">
        <v>3</v>
      </c>
      <c r="L148" s="18"/>
      <c r="M148" s="19"/>
      <c r="N148" s="3">
        <v>0</v>
      </c>
      <c r="O148" s="2" t="s">
        <v>1</v>
      </c>
      <c r="P148" s="53" t="s">
        <v>0</v>
      </c>
      <c r="Q148" s="54"/>
      <c r="R148" s="54"/>
      <c r="S148" s="55"/>
      <c r="T148" s="50"/>
      <c r="U148" s="17" t="s">
        <v>0</v>
      </c>
      <c r="V148" s="18"/>
      <c r="W148" s="18"/>
      <c r="X148" s="18"/>
      <c r="Y148" s="2" t="s">
        <v>1</v>
      </c>
      <c r="Z148" s="3">
        <v>0</v>
      </c>
      <c r="AA148" s="17" t="s">
        <v>3</v>
      </c>
      <c r="AB148" s="18"/>
      <c r="AC148" s="19"/>
      <c r="AD148" s="17" t="s">
        <v>3</v>
      </c>
      <c r="AE148" s="18"/>
      <c r="AF148" s="19"/>
      <c r="AG148" s="3">
        <v>0</v>
      </c>
      <c r="AH148" s="2" t="s">
        <v>1</v>
      </c>
      <c r="AI148" s="53" t="s">
        <v>0</v>
      </c>
      <c r="AJ148" s="54"/>
      <c r="AK148" s="54"/>
      <c r="AL148" s="55"/>
      <c r="AM148" s="50"/>
      <c r="AN148" s="17" t="s">
        <v>0</v>
      </c>
      <c r="AO148" s="18"/>
      <c r="AP148" s="18"/>
      <c r="AQ148" s="18"/>
      <c r="AR148" s="2" t="s">
        <v>1</v>
      </c>
      <c r="AS148" s="3">
        <v>0</v>
      </c>
      <c r="AT148" s="17" t="s">
        <v>3</v>
      </c>
      <c r="AU148" s="18"/>
      <c r="AV148" s="19"/>
      <c r="AW148" s="17" t="s">
        <v>3</v>
      </c>
      <c r="AX148" s="18"/>
      <c r="AY148" s="19"/>
      <c r="AZ148" s="3">
        <v>0</v>
      </c>
      <c r="BA148" s="2" t="s">
        <v>1</v>
      </c>
      <c r="BB148" s="53" t="s">
        <v>0</v>
      </c>
      <c r="BC148" s="54"/>
      <c r="BD148" s="54"/>
      <c r="BE148" s="55"/>
      <c r="BF148" s="50"/>
      <c r="BG148" s="17" t="s">
        <v>0</v>
      </c>
      <c r="BH148" s="18"/>
      <c r="BI148" s="18"/>
      <c r="BJ148" s="18"/>
      <c r="BK148" s="2" t="s">
        <v>1</v>
      </c>
      <c r="BL148" s="3">
        <v>0</v>
      </c>
      <c r="BM148" s="17" t="s">
        <v>3</v>
      </c>
      <c r="BN148" s="18"/>
      <c r="BO148" s="19"/>
      <c r="BP148" s="17" t="s">
        <v>3</v>
      </c>
      <c r="BQ148" s="18"/>
      <c r="BR148" s="19"/>
      <c r="BS148" s="3">
        <v>0</v>
      </c>
      <c r="BT148" s="2" t="s">
        <v>1</v>
      </c>
      <c r="BU148" s="53" t="s">
        <v>0</v>
      </c>
      <c r="BV148" s="54"/>
      <c r="BW148" s="54"/>
      <c r="BX148" s="55"/>
      <c r="BY148" s="50"/>
    </row>
    <row r="149" spans="2:77" x14ac:dyDescent="0.25">
      <c r="B149" s="17" t="s">
        <v>4</v>
      </c>
      <c r="C149" s="47"/>
      <c r="D149" s="45">
        <v>0</v>
      </c>
      <c r="E149" s="19"/>
      <c r="F149" s="39" t="s">
        <v>2</v>
      </c>
      <c r="G149" s="4">
        <v>0</v>
      </c>
      <c r="H149" s="20"/>
      <c r="I149" s="21"/>
      <c r="J149" s="22"/>
      <c r="K149" s="20"/>
      <c r="L149" s="21"/>
      <c r="M149" s="22"/>
      <c r="N149" s="4">
        <v>0</v>
      </c>
      <c r="O149" s="25" t="s">
        <v>2</v>
      </c>
      <c r="P149" s="28">
        <v>0</v>
      </c>
      <c r="Q149" s="34"/>
      <c r="R149" s="34" t="s">
        <v>4</v>
      </c>
      <c r="S149" s="36"/>
      <c r="T149" s="51"/>
      <c r="U149" s="17" t="s">
        <v>25</v>
      </c>
      <c r="V149" s="47"/>
      <c r="W149" s="45">
        <v>0</v>
      </c>
      <c r="X149" s="19"/>
      <c r="Y149" s="39" t="s">
        <v>2</v>
      </c>
      <c r="Z149" s="4">
        <v>0</v>
      </c>
      <c r="AA149" s="20"/>
      <c r="AB149" s="21"/>
      <c r="AC149" s="22"/>
      <c r="AD149" s="20"/>
      <c r="AE149" s="21"/>
      <c r="AF149" s="22"/>
      <c r="AG149" s="4">
        <v>0</v>
      </c>
      <c r="AH149" s="25" t="s">
        <v>2</v>
      </c>
      <c r="AI149" s="28">
        <v>0</v>
      </c>
      <c r="AJ149" s="34"/>
      <c r="AK149" s="34" t="s">
        <v>25</v>
      </c>
      <c r="AL149" s="36"/>
      <c r="AM149" s="51"/>
      <c r="AN149" s="17" t="s">
        <v>29</v>
      </c>
      <c r="AO149" s="47"/>
      <c r="AP149" s="45">
        <v>0</v>
      </c>
      <c r="AQ149" s="19"/>
      <c r="AR149" s="39" t="s">
        <v>2</v>
      </c>
      <c r="AS149" s="4">
        <v>0</v>
      </c>
      <c r="AT149" s="20"/>
      <c r="AU149" s="21"/>
      <c r="AV149" s="22"/>
      <c r="AW149" s="20"/>
      <c r="AX149" s="21"/>
      <c r="AY149" s="22"/>
      <c r="AZ149" s="4">
        <v>0</v>
      </c>
      <c r="BA149" s="25" t="s">
        <v>2</v>
      </c>
      <c r="BB149" s="28">
        <v>0</v>
      </c>
      <c r="BC149" s="34"/>
      <c r="BD149" s="34" t="s">
        <v>29</v>
      </c>
      <c r="BE149" s="36"/>
      <c r="BF149" s="51"/>
      <c r="BG149" s="17" t="s">
        <v>32</v>
      </c>
      <c r="BH149" s="47"/>
      <c r="BI149" s="45">
        <v>0</v>
      </c>
      <c r="BJ149" s="19"/>
      <c r="BK149" s="39" t="s">
        <v>2</v>
      </c>
      <c r="BL149" s="4">
        <v>0</v>
      </c>
      <c r="BM149" s="20"/>
      <c r="BN149" s="21"/>
      <c r="BO149" s="22"/>
      <c r="BP149" s="20"/>
      <c r="BQ149" s="21"/>
      <c r="BR149" s="22"/>
      <c r="BS149" s="4">
        <v>0</v>
      </c>
      <c r="BT149" s="25" t="s">
        <v>2</v>
      </c>
      <c r="BU149" s="28">
        <v>0</v>
      </c>
      <c r="BV149" s="34"/>
      <c r="BW149" s="34" t="s">
        <v>32</v>
      </c>
      <c r="BX149" s="36"/>
      <c r="BY149" s="51"/>
    </row>
    <row r="150" spans="2:77" ht="15.75" thickBot="1" x14ac:dyDescent="0.3">
      <c r="B150" s="48"/>
      <c r="C150" s="49"/>
      <c r="D150" s="46"/>
      <c r="E150" s="24"/>
      <c r="F150" s="40"/>
      <c r="G150" s="5">
        <v>0</v>
      </c>
      <c r="H150" s="20"/>
      <c r="I150" s="21"/>
      <c r="J150" s="22"/>
      <c r="K150" s="20"/>
      <c r="L150" s="21"/>
      <c r="M150" s="22"/>
      <c r="N150" s="5">
        <v>0</v>
      </c>
      <c r="O150" s="26"/>
      <c r="P150" s="32"/>
      <c r="Q150" s="35"/>
      <c r="R150" s="35"/>
      <c r="S150" s="37"/>
      <c r="T150" s="51"/>
      <c r="U150" s="48"/>
      <c r="V150" s="49"/>
      <c r="W150" s="46"/>
      <c r="X150" s="24"/>
      <c r="Y150" s="40"/>
      <c r="Z150" s="5">
        <v>0</v>
      </c>
      <c r="AA150" s="20"/>
      <c r="AB150" s="21"/>
      <c r="AC150" s="22"/>
      <c r="AD150" s="20"/>
      <c r="AE150" s="21"/>
      <c r="AF150" s="22"/>
      <c r="AG150" s="5">
        <v>0</v>
      </c>
      <c r="AH150" s="26"/>
      <c r="AI150" s="32"/>
      <c r="AJ150" s="35"/>
      <c r="AK150" s="35"/>
      <c r="AL150" s="37"/>
      <c r="AM150" s="51"/>
      <c r="AN150" s="48"/>
      <c r="AO150" s="49"/>
      <c r="AP150" s="46"/>
      <c r="AQ150" s="24"/>
      <c r="AR150" s="40"/>
      <c r="AS150" s="5">
        <v>0</v>
      </c>
      <c r="AT150" s="20"/>
      <c r="AU150" s="21"/>
      <c r="AV150" s="22"/>
      <c r="AW150" s="20"/>
      <c r="AX150" s="21"/>
      <c r="AY150" s="22"/>
      <c r="AZ150" s="5">
        <v>0</v>
      </c>
      <c r="BA150" s="26"/>
      <c r="BB150" s="32"/>
      <c r="BC150" s="35"/>
      <c r="BD150" s="35"/>
      <c r="BE150" s="37"/>
      <c r="BF150" s="51"/>
      <c r="BG150" s="48"/>
      <c r="BH150" s="49"/>
      <c r="BI150" s="46"/>
      <c r="BJ150" s="24"/>
      <c r="BK150" s="40"/>
      <c r="BL150" s="5">
        <v>0</v>
      </c>
      <c r="BM150" s="20"/>
      <c r="BN150" s="21"/>
      <c r="BO150" s="22"/>
      <c r="BP150" s="20"/>
      <c r="BQ150" s="21"/>
      <c r="BR150" s="22"/>
      <c r="BS150" s="5">
        <v>0</v>
      </c>
      <c r="BT150" s="26"/>
      <c r="BU150" s="32"/>
      <c r="BV150" s="35"/>
      <c r="BW150" s="35"/>
      <c r="BX150" s="37"/>
      <c r="BY150" s="51"/>
    </row>
    <row r="151" spans="2:77" x14ac:dyDescent="0.25">
      <c r="B151" s="20" t="s">
        <v>5</v>
      </c>
      <c r="C151" s="44"/>
      <c r="D151" s="43">
        <v>0</v>
      </c>
      <c r="E151" s="22"/>
      <c r="F151" s="41"/>
      <c r="G151" s="6">
        <v>0</v>
      </c>
      <c r="H151" s="20"/>
      <c r="I151" s="21"/>
      <c r="J151" s="22"/>
      <c r="K151" s="20"/>
      <c r="L151" s="21"/>
      <c r="M151" s="22"/>
      <c r="N151" s="6">
        <v>0</v>
      </c>
      <c r="O151" s="26"/>
      <c r="P151" s="28">
        <v>0</v>
      </c>
      <c r="Q151" s="34"/>
      <c r="R151" s="34" t="s">
        <v>5</v>
      </c>
      <c r="S151" s="36"/>
      <c r="T151" s="51"/>
      <c r="U151" s="20" t="s">
        <v>26</v>
      </c>
      <c r="V151" s="44"/>
      <c r="W151" s="43">
        <v>0</v>
      </c>
      <c r="X151" s="22"/>
      <c r="Y151" s="41"/>
      <c r="Z151" s="6">
        <v>0</v>
      </c>
      <c r="AA151" s="20"/>
      <c r="AB151" s="21"/>
      <c r="AC151" s="22"/>
      <c r="AD151" s="20"/>
      <c r="AE151" s="21"/>
      <c r="AF151" s="22"/>
      <c r="AG151" s="6">
        <v>0</v>
      </c>
      <c r="AH151" s="26"/>
      <c r="AI151" s="28">
        <v>0</v>
      </c>
      <c r="AJ151" s="34"/>
      <c r="AK151" s="34" t="s">
        <v>26</v>
      </c>
      <c r="AL151" s="36"/>
      <c r="AM151" s="51"/>
      <c r="AN151" s="20" t="s">
        <v>30</v>
      </c>
      <c r="AO151" s="44"/>
      <c r="AP151" s="43">
        <v>0</v>
      </c>
      <c r="AQ151" s="22"/>
      <c r="AR151" s="41"/>
      <c r="AS151" s="6">
        <v>0</v>
      </c>
      <c r="AT151" s="20"/>
      <c r="AU151" s="21"/>
      <c r="AV151" s="22"/>
      <c r="AW151" s="20"/>
      <c r="AX151" s="21"/>
      <c r="AY151" s="22"/>
      <c r="AZ151" s="6">
        <v>0</v>
      </c>
      <c r="BA151" s="26"/>
      <c r="BB151" s="28">
        <v>0</v>
      </c>
      <c r="BC151" s="34"/>
      <c r="BD151" s="34" t="s">
        <v>30</v>
      </c>
      <c r="BE151" s="36"/>
      <c r="BF151" s="51"/>
      <c r="BG151" s="20"/>
      <c r="BH151" s="44"/>
      <c r="BI151" s="43">
        <v>0</v>
      </c>
      <c r="BJ151" s="22"/>
      <c r="BK151" s="41"/>
      <c r="BL151" s="6">
        <v>0</v>
      </c>
      <c r="BM151" s="20"/>
      <c r="BN151" s="21"/>
      <c r="BO151" s="22"/>
      <c r="BP151" s="20"/>
      <c r="BQ151" s="21"/>
      <c r="BR151" s="22"/>
      <c r="BS151" s="6">
        <v>0</v>
      </c>
      <c r="BT151" s="26"/>
      <c r="BU151" s="28">
        <v>0</v>
      </c>
      <c r="BV151" s="34"/>
      <c r="BW151" s="34"/>
      <c r="BX151" s="36"/>
      <c r="BY151" s="51"/>
    </row>
    <row r="152" spans="2:77" ht="15.75" thickBot="1" x14ac:dyDescent="0.3">
      <c r="B152" s="20"/>
      <c r="C152" s="44"/>
      <c r="D152" s="43"/>
      <c r="E152" s="22"/>
      <c r="F152" s="41"/>
      <c r="G152" s="7">
        <v>0</v>
      </c>
      <c r="H152" s="20"/>
      <c r="I152" s="21"/>
      <c r="J152" s="22"/>
      <c r="K152" s="20"/>
      <c r="L152" s="21"/>
      <c r="M152" s="22"/>
      <c r="N152" s="7">
        <v>0</v>
      </c>
      <c r="O152" s="26"/>
      <c r="P152" s="32"/>
      <c r="Q152" s="35"/>
      <c r="R152" s="35"/>
      <c r="S152" s="37"/>
      <c r="T152" s="51"/>
      <c r="U152" s="20"/>
      <c r="V152" s="44"/>
      <c r="W152" s="43"/>
      <c r="X152" s="22"/>
      <c r="Y152" s="41"/>
      <c r="Z152" s="7">
        <v>0</v>
      </c>
      <c r="AA152" s="20"/>
      <c r="AB152" s="21"/>
      <c r="AC152" s="22"/>
      <c r="AD152" s="20"/>
      <c r="AE152" s="21"/>
      <c r="AF152" s="22"/>
      <c r="AG152" s="7">
        <v>0</v>
      </c>
      <c r="AH152" s="26"/>
      <c r="AI152" s="32"/>
      <c r="AJ152" s="35"/>
      <c r="AK152" s="35"/>
      <c r="AL152" s="37"/>
      <c r="AM152" s="51"/>
      <c r="AN152" s="20"/>
      <c r="AO152" s="44"/>
      <c r="AP152" s="43"/>
      <c r="AQ152" s="22"/>
      <c r="AR152" s="41"/>
      <c r="AS152" s="7">
        <v>0</v>
      </c>
      <c r="AT152" s="20"/>
      <c r="AU152" s="21"/>
      <c r="AV152" s="22"/>
      <c r="AW152" s="20"/>
      <c r="AX152" s="21"/>
      <c r="AY152" s="22"/>
      <c r="AZ152" s="7">
        <v>0</v>
      </c>
      <c r="BA152" s="26"/>
      <c r="BB152" s="32"/>
      <c r="BC152" s="35"/>
      <c r="BD152" s="35"/>
      <c r="BE152" s="37"/>
      <c r="BF152" s="51"/>
      <c r="BG152" s="20"/>
      <c r="BH152" s="44"/>
      <c r="BI152" s="43"/>
      <c r="BJ152" s="22"/>
      <c r="BK152" s="41"/>
      <c r="BL152" s="7">
        <v>0</v>
      </c>
      <c r="BM152" s="20"/>
      <c r="BN152" s="21"/>
      <c r="BO152" s="22"/>
      <c r="BP152" s="20"/>
      <c r="BQ152" s="21"/>
      <c r="BR152" s="22"/>
      <c r="BS152" s="7">
        <v>0</v>
      </c>
      <c r="BT152" s="26"/>
      <c r="BU152" s="32"/>
      <c r="BV152" s="35"/>
      <c r="BW152" s="35"/>
      <c r="BX152" s="37"/>
      <c r="BY152" s="51"/>
    </row>
    <row r="153" spans="2:77" x14ac:dyDescent="0.25">
      <c r="B153" s="28" t="str">
        <f>E356</f>
        <v>Mot 1</v>
      </c>
      <c r="C153" s="34"/>
      <c r="D153" s="34">
        <v>0</v>
      </c>
      <c r="E153" s="36"/>
      <c r="F153" s="41"/>
      <c r="G153" s="8">
        <v>0</v>
      </c>
      <c r="H153" s="20"/>
      <c r="I153" s="21"/>
      <c r="J153" s="22"/>
      <c r="K153" s="20"/>
      <c r="L153" s="21"/>
      <c r="M153" s="22"/>
      <c r="N153" s="8">
        <v>0</v>
      </c>
      <c r="O153" s="26"/>
      <c r="P153" s="28">
        <v>0</v>
      </c>
      <c r="Q153" s="34"/>
      <c r="R153" s="34" t="str">
        <f>E356</f>
        <v>Mot 1</v>
      </c>
      <c r="S153" s="36"/>
      <c r="T153" s="51"/>
      <c r="U153" s="28" t="str">
        <f>X356</f>
        <v>Mot 1</v>
      </c>
      <c r="V153" s="34"/>
      <c r="W153" s="34">
        <v>0</v>
      </c>
      <c r="X153" s="36"/>
      <c r="Y153" s="41"/>
      <c r="Z153" s="8">
        <v>0</v>
      </c>
      <c r="AA153" s="20"/>
      <c r="AB153" s="21"/>
      <c r="AC153" s="22"/>
      <c r="AD153" s="20"/>
      <c r="AE153" s="21"/>
      <c r="AF153" s="22"/>
      <c r="AG153" s="8">
        <v>0</v>
      </c>
      <c r="AH153" s="26"/>
      <c r="AI153" s="28">
        <v>0</v>
      </c>
      <c r="AJ153" s="34"/>
      <c r="AK153" s="34" t="str">
        <f>X356</f>
        <v>Mot 1</v>
      </c>
      <c r="AL153" s="36"/>
      <c r="AM153" s="51"/>
      <c r="AN153" s="28" t="str">
        <f>AQ356</f>
        <v>Mot 1</v>
      </c>
      <c r="AO153" s="34"/>
      <c r="AP153" s="34">
        <v>0</v>
      </c>
      <c r="AQ153" s="36"/>
      <c r="AR153" s="41"/>
      <c r="AS153" s="8">
        <v>0</v>
      </c>
      <c r="AT153" s="20"/>
      <c r="AU153" s="21"/>
      <c r="AV153" s="22"/>
      <c r="AW153" s="20"/>
      <c r="AX153" s="21"/>
      <c r="AY153" s="22"/>
      <c r="AZ153" s="8">
        <v>0</v>
      </c>
      <c r="BA153" s="26"/>
      <c r="BB153" s="28">
        <v>0</v>
      </c>
      <c r="BC153" s="34"/>
      <c r="BD153" s="34" t="str">
        <f>AQ356</f>
        <v>Mot 1</v>
      </c>
      <c r="BE153" s="36"/>
      <c r="BF153" s="51"/>
      <c r="BG153" s="28" t="str">
        <f>BJ356</f>
        <v>Mot 1</v>
      </c>
      <c r="BH153" s="34"/>
      <c r="BI153" s="34">
        <v>0</v>
      </c>
      <c r="BJ153" s="36"/>
      <c r="BK153" s="41"/>
      <c r="BL153" s="8">
        <v>0</v>
      </c>
      <c r="BM153" s="20"/>
      <c r="BN153" s="21"/>
      <c r="BO153" s="22"/>
      <c r="BP153" s="20"/>
      <c r="BQ153" s="21"/>
      <c r="BR153" s="22"/>
      <c r="BS153" s="8">
        <v>0</v>
      </c>
      <c r="BT153" s="26"/>
      <c r="BU153" s="28">
        <v>0</v>
      </c>
      <c r="BV153" s="34"/>
      <c r="BW153" s="34" t="str">
        <f>BJ356</f>
        <v>Mot 1</v>
      </c>
      <c r="BX153" s="36"/>
      <c r="BY153" s="51"/>
    </row>
    <row r="154" spans="2:77" ht="15.75" thickBot="1" x14ac:dyDescent="0.3">
      <c r="B154" s="32"/>
      <c r="C154" s="35"/>
      <c r="D154" s="35"/>
      <c r="E154" s="37"/>
      <c r="F154" s="42"/>
      <c r="G154" s="9">
        <v>0</v>
      </c>
      <c r="H154" s="20"/>
      <c r="I154" s="21"/>
      <c r="J154" s="22"/>
      <c r="K154" s="20"/>
      <c r="L154" s="21"/>
      <c r="M154" s="22"/>
      <c r="N154" s="9">
        <v>0</v>
      </c>
      <c r="O154" s="27"/>
      <c r="P154" s="32"/>
      <c r="Q154" s="35"/>
      <c r="R154" s="35"/>
      <c r="S154" s="37"/>
      <c r="T154" s="51"/>
      <c r="U154" s="32"/>
      <c r="V154" s="35"/>
      <c r="W154" s="35"/>
      <c r="X154" s="37"/>
      <c r="Y154" s="42"/>
      <c r="Z154" s="9">
        <v>0</v>
      </c>
      <c r="AA154" s="20"/>
      <c r="AB154" s="21"/>
      <c r="AC154" s="22"/>
      <c r="AD154" s="20"/>
      <c r="AE154" s="21"/>
      <c r="AF154" s="22"/>
      <c r="AG154" s="9">
        <v>0</v>
      </c>
      <c r="AH154" s="27"/>
      <c r="AI154" s="32"/>
      <c r="AJ154" s="35"/>
      <c r="AK154" s="35"/>
      <c r="AL154" s="37"/>
      <c r="AM154" s="51"/>
      <c r="AN154" s="32"/>
      <c r="AO154" s="35"/>
      <c r="AP154" s="35"/>
      <c r="AQ154" s="37"/>
      <c r="AR154" s="42"/>
      <c r="AS154" s="9">
        <v>0</v>
      </c>
      <c r="AT154" s="20"/>
      <c r="AU154" s="21"/>
      <c r="AV154" s="22"/>
      <c r="AW154" s="20"/>
      <c r="AX154" s="21"/>
      <c r="AY154" s="22"/>
      <c r="AZ154" s="9">
        <v>0</v>
      </c>
      <c r="BA154" s="27"/>
      <c r="BB154" s="32"/>
      <c r="BC154" s="35"/>
      <c r="BD154" s="35"/>
      <c r="BE154" s="37"/>
      <c r="BF154" s="51"/>
      <c r="BG154" s="32"/>
      <c r="BH154" s="35"/>
      <c r="BI154" s="35"/>
      <c r="BJ154" s="37"/>
      <c r="BK154" s="42"/>
      <c r="BL154" s="9">
        <v>0</v>
      </c>
      <c r="BM154" s="20"/>
      <c r="BN154" s="21"/>
      <c r="BO154" s="22"/>
      <c r="BP154" s="20"/>
      <c r="BQ154" s="21"/>
      <c r="BR154" s="22"/>
      <c r="BS154" s="9">
        <v>0</v>
      </c>
      <c r="BT154" s="27"/>
      <c r="BU154" s="32"/>
      <c r="BV154" s="35"/>
      <c r="BW154" s="35"/>
      <c r="BX154" s="37"/>
      <c r="BY154" s="51"/>
    </row>
    <row r="155" spans="2:77" x14ac:dyDescent="0.25">
      <c r="B155" s="28" t="str">
        <f t="shared" ref="B155" si="192">E358</f>
        <v>Mot 2</v>
      </c>
      <c r="C155" s="34"/>
      <c r="D155" s="34">
        <v>0</v>
      </c>
      <c r="E155" s="36"/>
      <c r="F155" s="28" t="str">
        <f>E362</f>
        <v>Mot 4</v>
      </c>
      <c r="G155" s="36"/>
      <c r="H155" s="21"/>
      <c r="I155" s="21"/>
      <c r="J155" s="22"/>
      <c r="K155" s="21"/>
      <c r="L155" s="21"/>
      <c r="M155" s="22"/>
      <c r="N155" s="28" t="str">
        <f>E362</f>
        <v>Mot 4</v>
      </c>
      <c r="O155" s="29"/>
      <c r="P155" s="28">
        <v>0</v>
      </c>
      <c r="Q155" s="34"/>
      <c r="R155" s="34" t="str">
        <f t="shared" ref="R155" si="193">E358</f>
        <v>Mot 2</v>
      </c>
      <c r="S155" s="36"/>
      <c r="T155" s="51"/>
      <c r="U155" s="28" t="str">
        <f t="shared" ref="U155" si="194">X358</f>
        <v>Mot 2</v>
      </c>
      <c r="V155" s="34"/>
      <c r="W155" s="34">
        <v>0</v>
      </c>
      <c r="X155" s="36"/>
      <c r="Y155" s="28" t="str">
        <f>X362</f>
        <v>Mot 4</v>
      </c>
      <c r="Z155" s="36"/>
      <c r="AA155" s="21"/>
      <c r="AB155" s="21"/>
      <c r="AC155" s="22"/>
      <c r="AD155" s="21"/>
      <c r="AE155" s="21"/>
      <c r="AF155" s="22"/>
      <c r="AG155" s="28" t="str">
        <f>X362</f>
        <v>Mot 4</v>
      </c>
      <c r="AH155" s="29"/>
      <c r="AI155" s="28">
        <v>0</v>
      </c>
      <c r="AJ155" s="34"/>
      <c r="AK155" s="34" t="str">
        <f t="shared" ref="AK155" si="195">X358</f>
        <v>Mot 2</v>
      </c>
      <c r="AL155" s="36"/>
      <c r="AM155" s="51"/>
      <c r="AN155" s="28" t="str">
        <f t="shared" ref="AN155" si="196">AQ358</f>
        <v>Mot 2</v>
      </c>
      <c r="AO155" s="34"/>
      <c r="AP155" s="34">
        <v>0</v>
      </c>
      <c r="AQ155" s="36"/>
      <c r="AR155" s="28" t="str">
        <f>AQ362</f>
        <v>Mot 4</v>
      </c>
      <c r="AS155" s="36"/>
      <c r="AT155" s="21"/>
      <c r="AU155" s="21"/>
      <c r="AV155" s="22"/>
      <c r="AW155" s="21"/>
      <c r="AX155" s="21"/>
      <c r="AY155" s="22"/>
      <c r="AZ155" s="28" t="str">
        <f>AQ362</f>
        <v>Mot 4</v>
      </c>
      <c r="BA155" s="29"/>
      <c r="BB155" s="28">
        <v>0</v>
      </c>
      <c r="BC155" s="34"/>
      <c r="BD155" s="34" t="str">
        <f t="shared" ref="BD155" si="197">AQ358</f>
        <v>Mot 2</v>
      </c>
      <c r="BE155" s="36"/>
      <c r="BF155" s="51"/>
      <c r="BG155" s="28" t="str">
        <f t="shared" ref="BG155" si="198">BJ358</f>
        <v>Mot 2</v>
      </c>
      <c r="BH155" s="34"/>
      <c r="BI155" s="34">
        <v>0</v>
      </c>
      <c r="BJ155" s="36"/>
      <c r="BK155" s="28" t="str">
        <f>BJ362</f>
        <v>Mot 4</v>
      </c>
      <c r="BL155" s="36"/>
      <c r="BM155" s="21"/>
      <c r="BN155" s="21"/>
      <c r="BO155" s="22"/>
      <c r="BP155" s="21"/>
      <c r="BQ155" s="21"/>
      <c r="BR155" s="22"/>
      <c r="BS155" s="28" t="str">
        <f>BJ362</f>
        <v>Mot 4</v>
      </c>
      <c r="BT155" s="29"/>
      <c r="BU155" s="28">
        <v>0</v>
      </c>
      <c r="BV155" s="34"/>
      <c r="BW155" s="34" t="str">
        <f t="shared" ref="BW155" si="199">BJ358</f>
        <v>Mot 2</v>
      </c>
      <c r="BX155" s="36"/>
      <c r="BY155" s="51"/>
    </row>
    <row r="156" spans="2:77" ht="15.75" thickBot="1" x14ac:dyDescent="0.3">
      <c r="B156" s="32"/>
      <c r="C156" s="35"/>
      <c r="D156" s="35"/>
      <c r="E156" s="37"/>
      <c r="F156" s="30"/>
      <c r="G156" s="38"/>
      <c r="H156" s="21"/>
      <c r="I156" s="21"/>
      <c r="J156" s="22"/>
      <c r="K156" s="21"/>
      <c r="L156" s="21"/>
      <c r="M156" s="22"/>
      <c r="N156" s="30"/>
      <c r="O156" s="31"/>
      <c r="P156" s="32"/>
      <c r="Q156" s="35"/>
      <c r="R156" s="35"/>
      <c r="S156" s="37"/>
      <c r="T156" s="51"/>
      <c r="U156" s="32"/>
      <c r="V156" s="35"/>
      <c r="W156" s="35"/>
      <c r="X156" s="37"/>
      <c r="Y156" s="30"/>
      <c r="Z156" s="38"/>
      <c r="AA156" s="21"/>
      <c r="AB156" s="21"/>
      <c r="AC156" s="22"/>
      <c r="AD156" s="21"/>
      <c r="AE156" s="21"/>
      <c r="AF156" s="22"/>
      <c r="AG156" s="30"/>
      <c r="AH156" s="31"/>
      <c r="AI156" s="32"/>
      <c r="AJ156" s="35"/>
      <c r="AK156" s="35"/>
      <c r="AL156" s="37"/>
      <c r="AM156" s="51"/>
      <c r="AN156" s="32"/>
      <c r="AO156" s="35"/>
      <c r="AP156" s="35"/>
      <c r="AQ156" s="37"/>
      <c r="AR156" s="30"/>
      <c r="AS156" s="38"/>
      <c r="AT156" s="21"/>
      <c r="AU156" s="21"/>
      <c r="AV156" s="22"/>
      <c r="AW156" s="21"/>
      <c r="AX156" s="21"/>
      <c r="AY156" s="22"/>
      <c r="AZ156" s="30"/>
      <c r="BA156" s="31"/>
      <c r="BB156" s="32"/>
      <c r="BC156" s="35"/>
      <c r="BD156" s="35"/>
      <c r="BE156" s="37"/>
      <c r="BF156" s="51"/>
      <c r="BG156" s="32"/>
      <c r="BH156" s="35"/>
      <c r="BI156" s="35"/>
      <c r="BJ156" s="37"/>
      <c r="BK156" s="30"/>
      <c r="BL156" s="38"/>
      <c r="BM156" s="21"/>
      <c r="BN156" s="21"/>
      <c r="BO156" s="22"/>
      <c r="BP156" s="21"/>
      <c r="BQ156" s="21"/>
      <c r="BR156" s="22"/>
      <c r="BS156" s="30"/>
      <c r="BT156" s="31"/>
      <c r="BU156" s="32"/>
      <c r="BV156" s="35"/>
      <c r="BW156" s="35"/>
      <c r="BX156" s="37"/>
      <c r="BY156" s="51"/>
    </row>
    <row r="157" spans="2:77" x14ac:dyDescent="0.25">
      <c r="B157" s="28" t="str">
        <f t="shared" ref="B157" si="200">E360</f>
        <v>Mot 3</v>
      </c>
      <c r="C157" s="34"/>
      <c r="D157" s="34">
        <v>0</v>
      </c>
      <c r="E157" s="36"/>
      <c r="F157" s="30">
        <v>0</v>
      </c>
      <c r="G157" s="38"/>
      <c r="H157" s="21"/>
      <c r="I157" s="21"/>
      <c r="J157" s="22"/>
      <c r="K157" s="21"/>
      <c r="L157" s="21"/>
      <c r="M157" s="22"/>
      <c r="N157" s="30">
        <v>0</v>
      </c>
      <c r="O157" s="31"/>
      <c r="P157" s="28">
        <v>0</v>
      </c>
      <c r="Q157" s="34"/>
      <c r="R157" s="34" t="str">
        <f t="shared" ref="R157" si="201">E360</f>
        <v>Mot 3</v>
      </c>
      <c r="S157" s="36"/>
      <c r="T157" s="51"/>
      <c r="U157" s="28" t="str">
        <f t="shared" ref="U157" si="202">X360</f>
        <v>Mot 3</v>
      </c>
      <c r="V157" s="34"/>
      <c r="W157" s="34">
        <v>0</v>
      </c>
      <c r="X157" s="36"/>
      <c r="Y157" s="30">
        <v>0</v>
      </c>
      <c r="Z157" s="38"/>
      <c r="AA157" s="21"/>
      <c r="AB157" s="21"/>
      <c r="AC157" s="22"/>
      <c r="AD157" s="21"/>
      <c r="AE157" s="21"/>
      <c r="AF157" s="22"/>
      <c r="AG157" s="30">
        <v>0</v>
      </c>
      <c r="AH157" s="31"/>
      <c r="AI157" s="28">
        <v>0</v>
      </c>
      <c r="AJ157" s="34"/>
      <c r="AK157" s="34" t="str">
        <f t="shared" ref="AK157" si="203">X360</f>
        <v>Mot 3</v>
      </c>
      <c r="AL157" s="36"/>
      <c r="AM157" s="51"/>
      <c r="AN157" s="28" t="str">
        <f t="shared" ref="AN157" si="204">AQ360</f>
        <v>Mot 3</v>
      </c>
      <c r="AO157" s="34"/>
      <c r="AP157" s="34">
        <v>0</v>
      </c>
      <c r="AQ157" s="36"/>
      <c r="AR157" s="30">
        <v>0</v>
      </c>
      <c r="AS157" s="38"/>
      <c r="AT157" s="21"/>
      <c r="AU157" s="21"/>
      <c r="AV157" s="22"/>
      <c r="AW157" s="21"/>
      <c r="AX157" s="21"/>
      <c r="AY157" s="22"/>
      <c r="AZ157" s="30">
        <v>0</v>
      </c>
      <c r="BA157" s="31"/>
      <c r="BB157" s="28">
        <v>0</v>
      </c>
      <c r="BC157" s="34"/>
      <c r="BD157" s="34" t="str">
        <f t="shared" ref="BD157" si="205">AQ360</f>
        <v>Mot 3</v>
      </c>
      <c r="BE157" s="36"/>
      <c r="BF157" s="51"/>
      <c r="BG157" s="28" t="str">
        <f t="shared" ref="BG157" si="206">BJ360</f>
        <v>Mot 3</v>
      </c>
      <c r="BH157" s="34"/>
      <c r="BI157" s="34">
        <v>0</v>
      </c>
      <c r="BJ157" s="36"/>
      <c r="BK157" s="30">
        <v>0</v>
      </c>
      <c r="BL157" s="38"/>
      <c r="BM157" s="21"/>
      <c r="BN157" s="21"/>
      <c r="BO157" s="22"/>
      <c r="BP157" s="21"/>
      <c r="BQ157" s="21"/>
      <c r="BR157" s="22"/>
      <c r="BS157" s="30">
        <v>0</v>
      </c>
      <c r="BT157" s="31"/>
      <c r="BU157" s="28">
        <v>0</v>
      </c>
      <c r="BV157" s="34"/>
      <c r="BW157" s="34" t="str">
        <f t="shared" ref="BW157" si="207">BJ360</f>
        <v>Mot 3</v>
      </c>
      <c r="BX157" s="36"/>
      <c r="BY157" s="51"/>
    </row>
    <row r="158" spans="2:77" ht="15.75" thickBot="1" x14ac:dyDescent="0.3">
      <c r="B158" s="32"/>
      <c r="C158" s="35"/>
      <c r="D158" s="35"/>
      <c r="E158" s="37"/>
      <c r="F158" s="32"/>
      <c r="G158" s="37"/>
      <c r="H158" s="23"/>
      <c r="I158" s="23"/>
      <c r="J158" s="24"/>
      <c r="K158" s="23"/>
      <c r="L158" s="23"/>
      <c r="M158" s="24"/>
      <c r="N158" s="32"/>
      <c r="O158" s="33"/>
      <c r="P158" s="32"/>
      <c r="Q158" s="35"/>
      <c r="R158" s="35"/>
      <c r="S158" s="37"/>
      <c r="T158" s="52"/>
      <c r="U158" s="32"/>
      <c r="V158" s="35"/>
      <c r="W158" s="35"/>
      <c r="X158" s="37"/>
      <c r="Y158" s="32"/>
      <c r="Z158" s="37"/>
      <c r="AA158" s="23"/>
      <c r="AB158" s="23"/>
      <c r="AC158" s="24"/>
      <c r="AD158" s="23"/>
      <c r="AE158" s="23"/>
      <c r="AF158" s="24"/>
      <c r="AG158" s="32"/>
      <c r="AH158" s="33"/>
      <c r="AI158" s="32"/>
      <c r="AJ158" s="35"/>
      <c r="AK158" s="35"/>
      <c r="AL158" s="37"/>
      <c r="AM158" s="52"/>
      <c r="AN158" s="32"/>
      <c r="AO158" s="35"/>
      <c r="AP158" s="35"/>
      <c r="AQ158" s="37"/>
      <c r="AR158" s="32"/>
      <c r="AS158" s="37"/>
      <c r="AT158" s="23"/>
      <c r="AU158" s="23"/>
      <c r="AV158" s="24"/>
      <c r="AW158" s="23"/>
      <c r="AX158" s="23"/>
      <c r="AY158" s="24"/>
      <c r="AZ158" s="32"/>
      <c r="BA158" s="33"/>
      <c r="BB158" s="32"/>
      <c r="BC158" s="35"/>
      <c r="BD158" s="35"/>
      <c r="BE158" s="37"/>
      <c r="BF158" s="52"/>
      <c r="BG158" s="32"/>
      <c r="BH158" s="35"/>
      <c r="BI158" s="35"/>
      <c r="BJ158" s="37"/>
      <c r="BK158" s="32"/>
      <c r="BL158" s="37"/>
      <c r="BM158" s="23"/>
      <c r="BN158" s="23"/>
      <c r="BO158" s="24"/>
      <c r="BP158" s="23"/>
      <c r="BQ158" s="23"/>
      <c r="BR158" s="24"/>
      <c r="BS158" s="32"/>
      <c r="BT158" s="33"/>
      <c r="BU158" s="32"/>
      <c r="BV158" s="35"/>
      <c r="BW158" s="35"/>
      <c r="BX158" s="37"/>
      <c r="BY158" s="52"/>
    </row>
    <row r="159" spans="2:77" ht="15.75" thickBot="1" x14ac:dyDescent="0.3"/>
    <row r="160" spans="2:77" ht="15.75" thickBot="1" x14ac:dyDescent="0.3">
      <c r="B160" s="17" t="s">
        <v>0</v>
      </c>
      <c r="C160" s="18"/>
      <c r="D160" s="18"/>
      <c r="E160" s="18"/>
      <c r="F160" s="2" t="s">
        <v>1</v>
      </c>
      <c r="G160" s="3">
        <v>0</v>
      </c>
      <c r="H160" s="17" t="s">
        <v>3</v>
      </c>
      <c r="I160" s="18"/>
      <c r="J160" s="19"/>
      <c r="K160" s="17" t="s">
        <v>3</v>
      </c>
      <c r="L160" s="18"/>
      <c r="M160" s="19"/>
      <c r="N160" s="3">
        <v>0</v>
      </c>
      <c r="O160" s="2" t="s">
        <v>1</v>
      </c>
      <c r="P160" s="53" t="s">
        <v>0</v>
      </c>
      <c r="Q160" s="54"/>
      <c r="R160" s="54"/>
      <c r="S160" s="55"/>
      <c r="T160" s="50"/>
      <c r="U160" s="17" t="s">
        <v>0</v>
      </c>
      <c r="V160" s="18"/>
      <c r="W160" s="18"/>
      <c r="X160" s="18"/>
      <c r="Y160" s="2" t="s">
        <v>1</v>
      </c>
      <c r="Z160" s="3">
        <v>0</v>
      </c>
      <c r="AA160" s="17" t="s">
        <v>3</v>
      </c>
      <c r="AB160" s="18"/>
      <c r="AC160" s="19"/>
      <c r="AD160" s="17" t="s">
        <v>3</v>
      </c>
      <c r="AE160" s="18"/>
      <c r="AF160" s="19"/>
      <c r="AG160" s="3">
        <v>0</v>
      </c>
      <c r="AH160" s="2" t="s">
        <v>1</v>
      </c>
      <c r="AI160" s="53" t="s">
        <v>0</v>
      </c>
      <c r="AJ160" s="54"/>
      <c r="AK160" s="54"/>
      <c r="AL160" s="55"/>
      <c r="AM160" s="50"/>
      <c r="AN160" s="17" t="s">
        <v>0</v>
      </c>
      <c r="AO160" s="18"/>
      <c r="AP160" s="18"/>
      <c r="AQ160" s="18"/>
      <c r="AR160" s="2" t="s">
        <v>1</v>
      </c>
      <c r="AS160" s="3">
        <v>0</v>
      </c>
      <c r="AT160" s="17" t="s">
        <v>3</v>
      </c>
      <c r="AU160" s="18"/>
      <c r="AV160" s="19"/>
      <c r="AW160" s="17" t="s">
        <v>3</v>
      </c>
      <c r="AX160" s="18"/>
      <c r="AY160" s="19"/>
      <c r="AZ160" s="3">
        <v>0</v>
      </c>
      <c r="BA160" s="2" t="s">
        <v>1</v>
      </c>
      <c r="BB160" s="53" t="s">
        <v>0</v>
      </c>
      <c r="BC160" s="54"/>
      <c r="BD160" s="54"/>
      <c r="BE160" s="55"/>
      <c r="BF160" s="50"/>
      <c r="BG160" s="17" t="s">
        <v>0</v>
      </c>
      <c r="BH160" s="18"/>
      <c r="BI160" s="18"/>
      <c r="BJ160" s="18"/>
      <c r="BK160" s="2" t="s">
        <v>1</v>
      </c>
      <c r="BL160" s="3">
        <v>0</v>
      </c>
      <c r="BM160" s="17" t="s">
        <v>3</v>
      </c>
      <c r="BN160" s="18"/>
      <c r="BO160" s="19"/>
      <c r="BP160" s="17" t="s">
        <v>3</v>
      </c>
      <c r="BQ160" s="18"/>
      <c r="BR160" s="19"/>
      <c r="BS160" s="3">
        <v>0</v>
      </c>
      <c r="BT160" s="2" t="s">
        <v>1</v>
      </c>
      <c r="BU160" s="53" t="s">
        <v>0</v>
      </c>
      <c r="BV160" s="54"/>
      <c r="BW160" s="54"/>
      <c r="BX160" s="55"/>
      <c r="BY160" s="50"/>
    </row>
    <row r="161" spans="2:77" x14ac:dyDescent="0.25">
      <c r="B161" s="17" t="s">
        <v>4</v>
      </c>
      <c r="C161" s="47"/>
      <c r="D161" s="45">
        <v>0</v>
      </c>
      <c r="E161" s="19"/>
      <c r="F161" s="39" t="s">
        <v>2</v>
      </c>
      <c r="G161" s="4">
        <v>0</v>
      </c>
      <c r="H161" s="20"/>
      <c r="I161" s="21"/>
      <c r="J161" s="22"/>
      <c r="K161" s="20"/>
      <c r="L161" s="21"/>
      <c r="M161" s="22"/>
      <c r="N161" s="4">
        <v>0</v>
      </c>
      <c r="O161" s="25" t="s">
        <v>2</v>
      </c>
      <c r="P161" s="28">
        <v>0</v>
      </c>
      <c r="Q161" s="34"/>
      <c r="R161" s="34" t="s">
        <v>4</v>
      </c>
      <c r="S161" s="36"/>
      <c r="T161" s="51"/>
      <c r="U161" s="17" t="s">
        <v>25</v>
      </c>
      <c r="V161" s="47"/>
      <c r="W161" s="45">
        <v>0</v>
      </c>
      <c r="X161" s="19"/>
      <c r="Y161" s="39" t="s">
        <v>2</v>
      </c>
      <c r="Z161" s="4">
        <v>0</v>
      </c>
      <c r="AA161" s="20"/>
      <c r="AB161" s="21"/>
      <c r="AC161" s="22"/>
      <c r="AD161" s="20"/>
      <c r="AE161" s="21"/>
      <c r="AF161" s="22"/>
      <c r="AG161" s="4">
        <v>0</v>
      </c>
      <c r="AH161" s="25" t="s">
        <v>2</v>
      </c>
      <c r="AI161" s="28">
        <v>0</v>
      </c>
      <c r="AJ161" s="34"/>
      <c r="AK161" s="34" t="s">
        <v>25</v>
      </c>
      <c r="AL161" s="36"/>
      <c r="AM161" s="51"/>
      <c r="AN161" s="17" t="s">
        <v>29</v>
      </c>
      <c r="AO161" s="47"/>
      <c r="AP161" s="45">
        <v>0</v>
      </c>
      <c r="AQ161" s="19"/>
      <c r="AR161" s="39" t="s">
        <v>2</v>
      </c>
      <c r="AS161" s="4">
        <v>0</v>
      </c>
      <c r="AT161" s="20"/>
      <c r="AU161" s="21"/>
      <c r="AV161" s="22"/>
      <c r="AW161" s="20"/>
      <c r="AX161" s="21"/>
      <c r="AY161" s="22"/>
      <c r="AZ161" s="4">
        <v>0</v>
      </c>
      <c r="BA161" s="25" t="s">
        <v>2</v>
      </c>
      <c r="BB161" s="28">
        <v>0</v>
      </c>
      <c r="BC161" s="34"/>
      <c r="BD161" s="34" t="s">
        <v>29</v>
      </c>
      <c r="BE161" s="36"/>
      <c r="BF161" s="51"/>
      <c r="BG161" s="17" t="s">
        <v>32</v>
      </c>
      <c r="BH161" s="47"/>
      <c r="BI161" s="45">
        <v>0</v>
      </c>
      <c r="BJ161" s="19"/>
      <c r="BK161" s="39" t="s">
        <v>2</v>
      </c>
      <c r="BL161" s="4">
        <v>0</v>
      </c>
      <c r="BM161" s="20"/>
      <c r="BN161" s="21"/>
      <c r="BO161" s="22"/>
      <c r="BP161" s="20"/>
      <c r="BQ161" s="21"/>
      <c r="BR161" s="22"/>
      <c r="BS161" s="4">
        <v>0</v>
      </c>
      <c r="BT161" s="25" t="s">
        <v>2</v>
      </c>
      <c r="BU161" s="28">
        <v>0</v>
      </c>
      <c r="BV161" s="34"/>
      <c r="BW161" s="34" t="s">
        <v>32</v>
      </c>
      <c r="BX161" s="36"/>
      <c r="BY161" s="51"/>
    </row>
    <row r="162" spans="2:77" ht="15.75" thickBot="1" x14ac:dyDescent="0.3">
      <c r="B162" s="48"/>
      <c r="C162" s="49"/>
      <c r="D162" s="46"/>
      <c r="E162" s="24"/>
      <c r="F162" s="40"/>
      <c r="G162" s="5">
        <v>0</v>
      </c>
      <c r="H162" s="20"/>
      <c r="I162" s="21"/>
      <c r="J162" s="22"/>
      <c r="K162" s="20"/>
      <c r="L162" s="21"/>
      <c r="M162" s="22"/>
      <c r="N162" s="5">
        <v>0</v>
      </c>
      <c r="O162" s="26"/>
      <c r="P162" s="32"/>
      <c r="Q162" s="35"/>
      <c r="R162" s="35"/>
      <c r="S162" s="37"/>
      <c r="T162" s="51"/>
      <c r="U162" s="48"/>
      <c r="V162" s="49"/>
      <c r="W162" s="46"/>
      <c r="X162" s="24"/>
      <c r="Y162" s="40"/>
      <c r="Z162" s="5">
        <v>0</v>
      </c>
      <c r="AA162" s="20"/>
      <c r="AB162" s="21"/>
      <c r="AC162" s="22"/>
      <c r="AD162" s="20"/>
      <c r="AE162" s="21"/>
      <c r="AF162" s="22"/>
      <c r="AG162" s="5">
        <v>0</v>
      </c>
      <c r="AH162" s="26"/>
      <c r="AI162" s="32"/>
      <c r="AJ162" s="35"/>
      <c r="AK162" s="35"/>
      <c r="AL162" s="37"/>
      <c r="AM162" s="51"/>
      <c r="AN162" s="48"/>
      <c r="AO162" s="49"/>
      <c r="AP162" s="46"/>
      <c r="AQ162" s="24"/>
      <c r="AR162" s="40"/>
      <c r="AS162" s="5">
        <v>0</v>
      </c>
      <c r="AT162" s="20"/>
      <c r="AU162" s="21"/>
      <c r="AV162" s="22"/>
      <c r="AW162" s="20"/>
      <c r="AX162" s="21"/>
      <c r="AY162" s="22"/>
      <c r="AZ162" s="5">
        <v>0</v>
      </c>
      <c r="BA162" s="26"/>
      <c r="BB162" s="32"/>
      <c r="BC162" s="35"/>
      <c r="BD162" s="35"/>
      <c r="BE162" s="37"/>
      <c r="BF162" s="51"/>
      <c r="BG162" s="48"/>
      <c r="BH162" s="49"/>
      <c r="BI162" s="46"/>
      <c r="BJ162" s="24"/>
      <c r="BK162" s="40"/>
      <c r="BL162" s="5">
        <v>0</v>
      </c>
      <c r="BM162" s="20"/>
      <c r="BN162" s="21"/>
      <c r="BO162" s="22"/>
      <c r="BP162" s="20"/>
      <c r="BQ162" s="21"/>
      <c r="BR162" s="22"/>
      <c r="BS162" s="5">
        <v>0</v>
      </c>
      <c r="BT162" s="26"/>
      <c r="BU162" s="32"/>
      <c r="BV162" s="35"/>
      <c r="BW162" s="35"/>
      <c r="BX162" s="37"/>
      <c r="BY162" s="51"/>
    </row>
    <row r="163" spans="2:77" x14ac:dyDescent="0.25">
      <c r="B163" s="20" t="s">
        <v>5</v>
      </c>
      <c r="C163" s="44"/>
      <c r="D163" s="43">
        <v>0</v>
      </c>
      <c r="E163" s="22"/>
      <c r="F163" s="41"/>
      <c r="G163" s="6">
        <v>0</v>
      </c>
      <c r="H163" s="20"/>
      <c r="I163" s="21"/>
      <c r="J163" s="22"/>
      <c r="K163" s="20"/>
      <c r="L163" s="21"/>
      <c r="M163" s="22"/>
      <c r="N163" s="6">
        <v>0</v>
      </c>
      <c r="O163" s="26"/>
      <c r="P163" s="28">
        <v>0</v>
      </c>
      <c r="Q163" s="34"/>
      <c r="R163" s="34" t="s">
        <v>5</v>
      </c>
      <c r="S163" s="36"/>
      <c r="T163" s="51"/>
      <c r="U163" s="20" t="s">
        <v>26</v>
      </c>
      <c r="V163" s="44"/>
      <c r="W163" s="43">
        <v>0</v>
      </c>
      <c r="X163" s="22"/>
      <c r="Y163" s="41"/>
      <c r="Z163" s="6">
        <v>0</v>
      </c>
      <c r="AA163" s="20"/>
      <c r="AB163" s="21"/>
      <c r="AC163" s="22"/>
      <c r="AD163" s="20"/>
      <c r="AE163" s="21"/>
      <c r="AF163" s="22"/>
      <c r="AG163" s="6">
        <v>0</v>
      </c>
      <c r="AH163" s="26"/>
      <c r="AI163" s="28">
        <v>0</v>
      </c>
      <c r="AJ163" s="34"/>
      <c r="AK163" s="34" t="s">
        <v>26</v>
      </c>
      <c r="AL163" s="36"/>
      <c r="AM163" s="51"/>
      <c r="AN163" s="20" t="s">
        <v>30</v>
      </c>
      <c r="AO163" s="44"/>
      <c r="AP163" s="43">
        <v>0</v>
      </c>
      <c r="AQ163" s="22"/>
      <c r="AR163" s="41"/>
      <c r="AS163" s="6">
        <v>0</v>
      </c>
      <c r="AT163" s="20"/>
      <c r="AU163" s="21"/>
      <c r="AV163" s="22"/>
      <c r="AW163" s="20"/>
      <c r="AX163" s="21"/>
      <c r="AY163" s="22"/>
      <c r="AZ163" s="6">
        <v>0</v>
      </c>
      <c r="BA163" s="26"/>
      <c r="BB163" s="28">
        <v>0</v>
      </c>
      <c r="BC163" s="34"/>
      <c r="BD163" s="34" t="s">
        <v>30</v>
      </c>
      <c r="BE163" s="36"/>
      <c r="BF163" s="51"/>
      <c r="BG163" s="20"/>
      <c r="BH163" s="44"/>
      <c r="BI163" s="43">
        <v>0</v>
      </c>
      <c r="BJ163" s="22"/>
      <c r="BK163" s="41"/>
      <c r="BL163" s="6">
        <v>0</v>
      </c>
      <c r="BM163" s="20"/>
      <c r="BN163" s="21"/>
      <c r="BO163" s="22"/>
      <c r="BP163" s="20"/>
      <c r="BQ163" s="21"/>
      <c r="BR163" s="22"/>
      <c r="BS163" s="6">
        <v>0</v>
      </c>
      <c r="BT163" s="26"/>
      <c r="BU163" s="28">
        <v>0</v>
      </c>
      <c r="BV163" s="34"/>
      <c r="BW163" s="34"/>
      <c r="BX163" s="36"/>
      <c r="BY163" s="51"/>
    </row>
    <row r="164" spans="2:77" ht="15.75" thickBot="1" x14ac:dyDescent="0.3">
      <c r="B164" s="20"/>
      <c r="C164" s="44"/>
      <c r="D164" s="43"/>
      <c r="E164" s="22"/>
      <c r="F164" s="41"/>
      <c r="G164" s="7">
        <v>0</v>
      </c>
      <c r="H164" s="20"/>
      <c r="I164" s="21"/>
      <c r="J164" s="22"/>
      <c r="K164" s="20"/>
      <c r="L164" s="21"/>
      <c r="M164" s="22"/>
      <c r="N164" s="7">
        <v>0</v>
      </c>
      <c r="O164" s="26"/>
      <c r="P164" s="32"/>
      <c r="Q164" s="35"/>
      <c r="R164" s="35"/>
      <c r="S164" s="37"/>
      <c r="T164" s="51"/>
      <c r="U164" s="20"/>
      <c r="V164" s="44"/>
      <c r="W164" s="43"/>
      <c r="X164" s="22"/>
      <c r="Y164" s="41"/>
      <c r="Z164" s="7">
        <v>0</v>
      </c>
      <c r="AA164" s="20"/>
      <c r="AB164" s="21"/>
      <c r="AC164" s="22"/>
      <c r="AD164" s="20"/>
      <c r="AE164" s="21"/>
      <c r="AF164" s="22"/>
      <c r="AG164" s="7">
        <v>0</v>
      </c>
      <c r="AH164" s="26"/>
      <c r="AI164" s="32"/>
      <c r="AJ164" s="35"/>
      <c r="AK164" s="35"/>
      <c r="AL164" s="37"/>
      <c r="AM164" s="51"/>
      <c r="AN164" s="20"/>
      <c r="AO164" s="44"/>
      <c r="AP164" s="43"/>
      <c r="AQ164" s="22"/>
      <c r="AR164" s="41"/>
      <c r="AS164" s="7">
        <v>0</v>
      </c>
      <c r="AT164" s="20"/>
      <c r="AU164" s="21"/>
      <c r="AV164" s="22"/>
      <c r="AW164" s="20"/>
      <c r="AX164" s="21"/>
      <c r="AY164" s="22"/>
      <c r="AZ164" s="7">
        <v>0</v>
      </c>
      <c r="BA164" s="26"/>
      <c r="BB164" s="32"/>
      <c r="BC164" s="35"/>
      <c r="BD164" s="35"/>
      <c r="BE164" s="37"/>
      <c r="BF164" s="51"/>
      <c r="BG164" s="20"/>
      <c r="BH164" s="44"/>
      <c r="BI164" s="43"/>
      <c r="BJ164" s="22"/>
      <c r="BK164" s="41"/>
      <c r="BL164" s="7">
        <v>0</v>
      </c>
      <c r="BM164" s="20"/>
      <c r="BN164" s="21"/>
      <c r="BO164" s="22"/>
      <c r="BP164" s="20"/>
      <c r="BQ164" s="21"/>
      <c r="BR164" s="22"/>
      <c r="BS164" s="7">
        <v>0</v>
      </c>
      <c r="BT164" s="26"/>
      <c r="BU164" s="32"/>
      <c r="BV164" s="35"/>
      <c r="BW164" s="35"/>
      <c r="BX164" s="37"/>
      <c r="BY164" s="51"/>
    </row>
    <row r="165" spans="2:77" x14ac:dyDescent="0.25">
      <c r="B165" s="28" t="str">
        <f>E356</f>
        <v>Mot 1</v>
      </c>
      <c r="C165" s="34"/>
      <c r="D165" s="34">
        <v>0</v>
      </c>
      <c r="E165" s="36"/>
      <c r="F165" s="41"/>
      <c r="G165" s="8">
        <v>0</v>
      </c>
      <c r="H165" s="20"/>
      <c r="I165" s="21"/>
      <c r="J165" s="22"/>
      <c r="K165" s="20"/>
      <c r="L165" s="21"/>
      <c r="M165" s="22"/>
      <c r="N165" s="8">
        <v>0</v>
      </c>
      <c r="O165" s="26"/>
      <c r="P165" s="28">
        <v>0</v>
      </c>
      <c r="Q165" s="34"/>
      <c r="R165" s="34" t="str">
        <f>E356</f>
        <v>Mot 1</v>
      </c>
      <c r="S165" s="36"/>
      <c r="T165" s="51"/>
      <c r="U165" s="28" t="str">
        <f>X356</f>
        <v>Mot 1</v>
      </c>
      <c r="V165" s="34"/>
      <c r="W165" s="34">
        <v>0</v>
      </c>
      <c r="X165" s="36"/>
      <c r="Y165" s="41"/>
      <c r="Z165" s="8">
        <v>0</v>
      </c>
      <c r="AA165" s="20"/>
      <c r="AB165" s="21"/>
      <c r="AC165" s="22"/>
      <c r="AD165" s="20"/>
      <c r="AE165" s="21"/>
      <c r="AF165" s="22"/>
      <c r="AG165" s="8">
        <v>0</v>
      </c>
      <c r="AH165" s="26"/>
      <c r="AI165" s="28">
        <v>0</v>
      </c>
      <c r="AJ165" s="34"/>
      <c r="AK165" s="34" t="str">
        <f>X356</f>
        <v>Mot 1</v>
      </c>
      <c r="AL165" s="36"/>
      <c r="AM165" s="51"/>
      <c r="AN165" s="28" t="str">
        <f>AQ356</f>
        <v>Mot 1</v>
      </c>
      <c r="AO165" s="34"/>
      <c r="AP165" s="34">
        <v>0</v>
      </c>
      <c r="AQ165" s="36"/>
      <c r="AR165" s="41"/>
      <c r="AS165" s="8">
        <v>0</v>
      </c>
      <c r="AT165" s="20"/>
      <c r="AU165" s="21"/>
      <c r="AV165" s="22"/>
      <c r="AW165" s="20"/>
      <c r="AX165" s="21"/>
      <c r="AY165" s="22"/>
      <c r="AZ165" s="8">
        <v>0</v>
      </c>
      <c r="BA165" s="26"/>
      <c r="BB165" s="28">
        <v>0</v>
      </c>
      <c r="BC165" s="34"/>
      <c r="BD165" s="34" t="str">
        <f>AQ356</f>
        <v>Mot 1</v>
      </c>
      <c r="BE165" s="36"/>
      <c r="BF165" s="51"/>
      <c r="BG165" s="28" t="str">
        <f>BJ356</f>
        <v>Mot 1</v>
      </c>
      <c r="BH165" s="34"/>
      <c r="BI165" s="34">
        <v>0</v>
      </c>
      <c r="BJ165" s="36"/>
      <c r="BK165" s="41"/>
      <c r="BL165" s="8">
        <v>0</v>
      </c>
      <c r="BM165" s="20"/>
      <c r="BN165" s="21"/>
      <c r="BO165" s="22"/>
      <c r="BP165" s="20"/>
      <c r="BQ165" s="21"/>
      <c r="BR165" s="22"/>
      <c r="BS165" s="8">
        <v>0</v>
      </c>
      <c r="BT165" s="26"/>
      <c r="BU165" s="28">
        <v>0</v>
      </c>
      <c r="BV165" s="34"/>
      <c r="BW165" s="34" t="str">
        <f>BJ356</f>
        <v>Mot 1</v>
      </c>
      <c r="BX165" s="36"/>
      <c r="BY165" s="51"/>
    </row>
    <row r="166" spans="2:77" ht="15.75" thickBot="1" x14ac:dyDescent="0.3">
      <c r="B166" s="32"/>
      <c r="C166" s="35"/>
      <c r="D166" s="35"/>
      <c r="E166" s="37"/>
      <c r="F166" s="42"/>
      <c r="G166" s="9">
        <v>0</v>
      </c>
      <c r="H166" s="20"/>
      <c r="I166" s="21"/>
      <c r="J166" s="22"/>
      <c r="K166" s="20"/>
      <c r="L166" s="21"/>
      <c r="M166" s="22"/>
      <c r="N166" s="9">
        <v>0</v>
      </c>
      <c r="O166" s="27"/>
      <c r="P166" s="32"/>
      <c r="Q166" s="35"/>
      <c r="R166" s="35"/>
      <c r="S166" s="37"/>
      <c r="T166" s="51"/>
      <c r="U166" s="32"/>
      <c r="V166" s="35"/>
      <c r="W166" s="35"/>
      <c r="X166" s="37"/>
      <c r="Y166" s="42"/>
      <c r="Z166" s="9">
        <v>0</v>
      </c>
      <c r="AA166" s="20"/>
      <c r="AB166" s="21"/>
      <c r="AC166" s="22"/>
      <c r="AD166" s="20"/>
      <c r="AE166" s="21"/>
      <c r="AF166" s="22"/>
      <c r="AG166" s="9">
        <v>0</v>
      </c>
      <c r="AH166" s="27"/>
      <c r="AI166" s="32"/>
      <c r="AJ166" s="35"/>
      <c r="AK166" s="35"/>
      <c r="AL166" s="37"/>
      <c r="AM166" s="51"/>
      <c r="AN166" s="32"/>
      <c r="AO166" s="35"/>
      <c r="AP166" s="35"/>
      <c r="AQ166" s="37"/>
      <c r="AR166" s="42"/>
      <c r="AS166" s="9">
        <v>0</v>
      </c>
      <c r="AT166" s="20"/>
      <c r="AU166" s="21"/>
      <c r="AV166" s="22"/>
      <c r="AW166" s="20"/>
      <c r="AX166" s="21"/>
      <c r="AY166" s="22"/>
      <c r="AZ166" s="9">
        <v>0</v>
      </c>
      <c r="BA166" s="27"/>
      <c r="BB166" s="32"/>
      <c r="BC166" s="35"/>
      <c r="BD166" s="35"/>
      <c r="BE166" s="37"/>
      <c r="BF166" s="51"/>
      <c r="BG166" s="32"/>
      <c r="BH166" s="35"/>
      <c r="BI166" s="35"/>
      <c r="BJ166" s="37"/>
      <c r="BK166" s="42"/>
      <c r="BL166" s="9">
        <v>0</v>
      </c>
      <c r="BM166" s="20"/>
      <c r="BN166" s="21"/>
      <c r="BO166" s="22"/>
      <c r="BP166" s="20"/>
      <c r="BQ166" s="21"/>
      <c r="BR166" s="22"/>
      <c r="BS166" s="9">
        <v>0</v>
      </c>
      <c r="BT166" s="27"/>
      <c r="BU166" s="32"/>
      <c r="BV166" s="35"/>
      <c r="BW166" s="35"/>
      <c r="BX166" s="37"/>
      <c r="BY166" s="51"/>
    </row>
    <row r="167" spans="2:77" x14ac:dyDescent="0.25">
      <c r="B167" s="28" t="str">
        <f t="shared" ref="B167" si="208">E358</f>
        <v>Mot 2</v>
      </c>
      <c r="C167" s="34"/>
      <c r="D167" s="34">
        <v>0</v>
      </c>
      <c r="E167" s="36"/>
      <c r="F167" s="28" t="str">
        <f>E362</f>
        <v>Mot 4</v>
      </c>
      <c r="G167" s="36"/>
      <c r="H167" s="21"/>
      <c r="I167" s="21"/>
      <c r="J167" s="22"/>
      <c r="K167" s="21"/>
      <c r="L167" s="21"/>
      <c r="M167" s="22"/>
      <c r="N167" s="28" t="str">
        <f>E362</f>
        <v>Mot 4</v>
      </c>
      <c r="O167" s="29"/>
      <c r="P167" s="28">
        <v>0</v>
      </c>
      <c r="Q167" s="34"/>
      <c r="R167" s="34" t="str">
        <f t="shared" ref="R167" si="209">E358</f>
        <v>Mot 2</v>
      </c>
      <c r="S167" s="36"/>
      <c r="T167" s="51"/>
      <c r="U167" s="28" t="str">
        <f t="shared" ref="U167" si="210">X358</f>
        <v>Mot 2</v>
      </c>
      <c r="V167" s="34"/>
      <c r="W167" s="34">
        <v>0</v>
      </c>
      <c r="X167" s="36"/>
      <c r="Y167" s="28" t="str">
        <f>X362</f>
        <v>Mot 4</v>
      </c>
      <c r="Z167" s="36"/>
      <c r="AA167" s="21"/>
      <c r="AB167" s="21"/>
      <c r="AC167" s="22"/>
      <c r="AD167" s="21"/>
      <c r="AE167" s="21"/>
      <c r="AF167" s="22"/>
      <c r="AG167" s="28" t="str">
        <f>X362</f>
        <v>Mot 4</v>
      </c>
      <c r="AH167" s="29"/>
      <c r="AI167" s="28">
        <v>0</v>
      </c>
      <c r="AJ167" s="34"/>
      <c r="AK167" s="34" t="str">
        <f t="shared" ref="AK167" si="211">X358</f>
        <v>Mot 2</v>
      </c>
      <c r="AL167" s="36"/>
      <c r="AM167" s="51"/>
      <c r="AN167" s="28" t="str">
        <f t="shared" ref="AN167" si="212">AQ358</f>
        <v>Mot 2</v>
      </c>
      <c r="AO167" s="34"/>
      <c r="AP167" s="34">
        <v>0</v>
      </c>
      <c r="AQ167" s="36"/>
      <c r="AR167" s="28" t="str">
        <f>AQ362</f>
        <v>Mot 4</v>
      </c>
      <c r="AS167" s="36"/>
      <c r="AT167" s="21"/>
      <c r="AU167" s="21"/>
      <c r="AV167" s="22"/>
      <c r="AW167" s="21"/>
      <c r="AX167" s="21"/>
      <c r="AY167" s="22"/>
      <c r="AZ167" s="28" t="str">
        <f>AQ362</f>
        <v>Mot 4</v>
      </c>
      <c r="BA167" s="29"/>
      <c r="BB167" s="28">
        <v>0</v>
      </c>
      <c r="BC167" s="34"/>
      <c r="BD167" s="34" t="str">
        <f t="shared" ref="BD167" si="213">AQ358</f>
        <v>Mot 2</v>
      </c>
      <c r="BE167" s="36"/>
      <c r="BF167" s="51"/>
      <c r="BG167" s="28" t="str">
        <f t="shared" ref="BG167" si="214">BJ358</f>
        <v>Mot 2</v>
      </c>
      <c r="BH167" s="34"/>
      <c r="BI167" s="34">
        <v>0</v>
      </c>
      <c r="BJ167" s="36"/>
      <c r="BK167" s="28" t="str">
        <f>BJ362</f>
        <v>Mot 4</v>
      </c>
      <c r="BL167" s="36"/>
      <c r="BM167" s="21"/>
      <c r="BN167" s="21"/>
      <c r="BO167" s="22"/>
      <c r="BP167" s="21"/>
      <c r="BQ167" s="21"/>
      <c r="BR167" s="22"/>
      <c r="BS167" s="28" t="str">
        <f>BJ362</f>
        <v>Mot 4</v>
      </c>
      <c r="BT167" s="29"/>
      <c r="BU167" s="28">
        <v>0</v>
      </c>
      <c r="BV167" s="34"/>
      <c r="BW167" s="34" t="str">
        <f t="shared" ref="BW167" si="215">BJ358</f>
        <v>Mot 2</v>
      </c>
      <c r="BX167" s="36"/>
      <c r="BY167" s="51"/>
    </row>
    <row r="168" spans="2:77" ht="15.75" thickBot="1" x14ac:dyDescent="0.3">
      <c r="B168" s="32"/>
      <c r="C168" s="35"/>
      <c r="D168" s="35"/>
      <c r="E168" s="37"/>
      <c r="F168" s="30"/>
      <c r="G168" s="38"/>
      <c r="H168" s="21"/>
      <c r="I168" s="21"/>
      <c r="J168" s="22"/>
      <c r="K168" s="21"/>
      <c r="L168" s="21"/>
      <c r="M168" s="22"/>
      <c r="N168" s="30"/>
      <c r="O168" s="31"/>
      <c r="P168" s="32"/>
      <c r="Q168" s="35"/>
      <c r="R168" s="35"/>
      <c r="S168" s="37"/>
      <c r="T168" s="51"/>
      <c r="U168" s="32"/>
      <c r="V168" s="35"/>
      <c r="W168" s="35"/>
      <c r="X168" s="37"/>
      <c r="Y168" s="30"/>
      <c r="Z168" s="38"/>
      <c r="AA168" s="21"/>
      <c r="AB168" s="21"/>
      <c r="AC168" s="22"/>
      <c r="AD168" s="21"/>
      <c r="AE168" s="21"/>
      <c r="AF168" s="22"/>
      <c r="AG168" s="30"/>
      <c r="AH168" s="31"/>
      <c r="AI168" s="32"/>
      <c r="AJ168" s="35"/>
      <c r="AK168" s="35"/>
      <c r="AL168" s="37"/>
      <c r="AM168" s="51"/>
      <c r="AN168" s="32"/>
      <c r="AO168" s="35"/>
      <c r="AP168" s="35"/>
      <c r="AQ168" s="37"/>
      <c r="AR168" s="30"/>
      <c r="AS168" s="38"/>
      <c r="AT168" s="21"/>
      <c r="AU168" s="21"/>
      <c r="AV168" s="22"/>
      <c r="AW168" s="21"/>
      <c r="AX168" s="21"/>
      <c r="AY168" s="22"/>
      <c r="AZ168" s="30"/>
      <c r="BA168" s="31"/>
      <c r="BB168" s="32"/>
      <c r="BC168" s="35"/>
      <c r="BD168" s="35"/>
      <c r="BE168" s="37"/>
      <c r="BF168" s="51"/>
      <c r="BG168" s="32"/>
      <c r="BH168" s="35"/>
      <c r="BI168" s="35"/>
      <c r="BJ168" s="37"/>
      <c r="BK168" s="30"/>
      <c r="BL168" s="38"/>
      <c r="BM168" s="21"/>
      <c r="BN168" s="21"/>
      <c r="BO168" s="22"/>
      <c r="BP168" s="21"/>
      <c r="BQ168" s="21"/>
      <c r="BR168" s="22"/>
      <c r="BS168" s="30"/>
      <c r="BT168" s="31"/>
      <c r="BU168" s="32"/>
      <c r="BV168" s="35"/>
      <c r="BW168" s="35"/>
      <c r="BX168" s="37"/>
      <c r="BY168" s="51"/>
    </row>
    <row r="169" spans="2:77" x14ac:dyDescent="0.25">
      <c r="B169" s="28" t="str">
        <f t="shared" ref="B169" si="216">E360</f>
        <v>Mot 3</v>
      </c>
      <c r="C169" s="34"/>
      <c r="D169" s="34">
        <v>0</v>
      </c>
      <c r="E169" s="36"/>
      <c r="F169" s="30">
        <v>0</v>
      </c>
      <c r="G169" s="38"/>
      <c r="H169" s="21"/>
      <c r="I169" s="21"/>
      <c r="J169" s="22"/>
      <c r="K169" s="21"/>
      <c r="L169" s="21"/>
      <c r="M169" s="22"/>
      <c r="N169" s="30">
        <v>0</v>
      </c>
      <c r="O169" s="31"/>
      <c r="P169" s="28">
        <v>0</v>
      </c>
      <c r="Q169" s="34"/>
      <c r="R169" s="34" t="str">
        <f t="shared" ref="R169" si="217">E360</f>
        <v>Mot 3</v>
      </c>
      <c r="S169" s="36"/>
      <c r="T169" s="51"/>
      <c r="U169" s="28" t="str">
        <f t="shared" ref="U169" si="218">X360</f>
        <v>Mot 3</v>
      </c>
      <c r="V169" s="34"/>
      <c r="W169" s="34">
        <v>0</v>
      </c>
      <c r="X169" s="36"/>
      <c r="Y169" s="30">
        <v>0</v>
      </c>
      <c r="Z169" s="38"/>
      <c r="AA169" s="21"/>
      <c r="AB169" s="21"/>
      <c r="AC169" s="22"/>
      <c r="AD169" s="21"/>
      <c r="AE169" s="21"/>
      <c r="AF169" s="22"/>
      <c r="AG169" s="30">
        <v>0</v>
      </c>
      <c r="AH169" s="31"/>
      <c r="AI169" s="28">
        <v>0</v>
      </c>
      <c r="AJ169" s="34"/>
      <c r="AK169" s="34" t="str">
        <f t="shared" ref="AK169" si="219">X360</f>
        <v>Mot 3</v>
      </c>
      <c r="AL169" s="36"/>
      <c r="AM169" s="51"/>
      <c r="AN169" s="28" t="str">
        <f t="shared" ref="AN169" si="220">AQ360</f>
        <v>Mot 3</v>
      </c>
      <c r="AO169" s="34"/>
      <c r="AP169" s="34">
        <v>0</v>
      </c>
      <c r="AQ169" s="36"/>
      <c r="AR169" s="30">
        <v>0</v>
      </c>
      <c r="AS169" s="38"/>
      <c r="AT169" s="21"/>
      <c r="AU169" s="21"/>
      <c r="AV169" s="22"/>
      <c r="AW169" s="21"/>
      <c r="AX169" s="21"/>
      <c r="AY169" s="22"/>
      <c r="AZ169" s="30">
        <v>0</v>
      </c>
      <c r="BA169" s="31"/>
      <c r="BB169" s="28">
        <v>0</v>
      </c>
      <c r="BC169" s="34"/>
      <c r="BD169" s="34" t="str">
        <f t="shared" ref="BD169" si="221">AQ360</f>
        <v>Mot 3</v>
      </c>
      <c r="BE169" s="36"/>
      <c r="BF169" s="51"/>
      <c r="BG169" s="28" t="str">
        <f t="shared" ref="BG169" si="222">BJ360</f>
        <v>Mot 3</v>
      </c>
      <c r="BH169" s="34"/>
      <c r="BI169" s="34">
        <v>0</v>
      </c>
      <c r="BJ169" s="36"/>
      <c r="BK169" s="30">
        <v>0</v>
      </c>
      <c r="BL169" s="38"/>
      <c r="BM169" s="21"/>
      <c r="BN169" s="21"/>
      <c r="BO169" s="22"/>
      <c r="BP169" s="21"/>
      <c r="BQ169" s="21"/>
      <c r="BR169" s="22"/>
      <c r="BS169" s="30">
        <v>0</v>
      </c>
      <c r="BT169" s="31"/>
      <c r="BU169" s="28">
        <v>0</v>
      </c>
      <c r="BV169" s="34"/>
      <c r="BW169" s="34" t="str">
        <f t="shared" ref="BW169" si="223">BJ360</f>
        <v>Mot 3</v>
      </c>
      <c r="BX169" s="36"/>
      <c r="BY169" s="51"/>
    </row>
    <row r="170" spans="2:77" ht="15.75" thickBot="1" x14ac:dyDescent="0.3">
      <c r="B170" s="32"/>
      <c r="C170" s="35"/>
      <c r="D170" s="35"/>
      <c r="E170" s="37"/>
      <c r="F170" s="32"/>
      <c r="G170" s="37"/>
      <c r="H170" s="23"/>
      <c r="I170" s="23"/>
      <c r="J170" s="24"/>
      <c r="K170" s="23"/>
      <c r="L170" s="23"/>
      <c r="M170" s="24"/>
      <c r="N170" s="32"/>
      <c r="O170" s="33"/>
      <c r="P170" s="32"/>
      <c r="Q170" s="35"/>
      <c r="R170" s="35"/>
      <c r="S170" s="37"/>
      <c r="T170" s="52"/>
      <c r="U170" s="32"/>
      <c r="V170" s="35"/>
      <c r="W170" s="35"/>
      <c r="X170" s="37"/>
      <c r="Y170" s="32"/>
      <c r="Z170" s="37"/>
      <c r="AA170" s="23"/>
      <c r="AB170" s="23"/>
      <c r="AC170" s="24"/>
      <c r="AD170" s="23"/>
      <c r="AE170" s="23"/>
      <c r="AF170" s="24"/>
      <c r="AG170" s="32"/>
      <c r="AH170" s="33"/>
      <c r="AI170" s="32"/>
      <c r="AJ170" s="35"/>
      <c r="AK170" s="35"/>
      <c r="AL170" s="37"/>
      <c r="AM170" s="52"/>
      <c r="AN170" s="32"/>
      <c r="AO170" s="35"/>
      <c r="AP170" s="35"/>
      <c r="AQ170" s="37"/>
      <c r="AR170" s="32"/>
      <c r="AS170" s="37"/>
      <c r="AT170" s="23"/>
      <c r="AU170" s="23"/>
      <c r="AV170" s="24"/>
      <c r="AW170" s="23"/>
      <c r="AX170" s="23"/>
      <c r="AY170" s="24"/>
      <c r="AZ170" s="32"/>
      <c r="BA170" s="33"/>
      <c r="BB170" s="32"/>
      <c r="BC170" s="35"/>
      <c r="BD170" s="35"/>
      <c r="BE170" s="37"/>
      <c r="BF170" s="52"/>
      <c r="BG170" s="32"/>
      <c r="BH170" s="35"/>
      <c r="BI170" s="35"/>
      <c r="BJ170" s="37"/>
      <c r="BK170" s="32"/>
      <c r="BL170" s="37"/>
      <c r="BM170" s="23"/>
      <c r="BN170" s="23"/>
      <c r="BO170" s="24"/>
      <c r="BP170" s="23"/>
      <c r="BQ170" s="23"/>
      <c r="BR170" s="24"/>
      <c r="BS170" s="32"/>
      <c r="BT170" s="33"/>
      <c r="BU170" s="32"/>
      <c r="BV170" s="35"/>
      <c r="BW170" s="35"/>
      <c r="BX170" s="37"/>
      <c r="BY170" s="52"/>
    </row>
    <row r="171" spans="2:77" ht="15.75" thickBot="1" x14ac:dyDescent="0.3"/>
    <row r="172" spans="2:77" ht="15.75" thickBot="1" x14ac:dyDescent="0.3">
      <c r="B172" s="17" t="s">
        <v>0</v>
      </c>
      <c r="C172" s="18"/>
      <c r="D172" s="18"/>
      <c r="E172" s="18"/>
      <c r="F172" s="2" t="s">
        <v>1</v>
      </c>
      <c r="G172" s="3">
        <v>0</v>
      </c>
      <c r="H172" s="17" t="s">
        <v>3</v>
      </c>
      <c r="I172" s="18"/>
      <c r="J172" s="19"/>
      <c r="K172" s="17" t="s">
        <v>3</v>
      </c>
      <c r="L172" s="18"/>
      <c r="M172" s="19"/>
      <c r="N172" s="3">
        <v>0</v>
      </c>
      <c r="O172" s="2" t="s">
        <v>1</v>
      </c>
      <c r="P172" s="53" t="s">
        <v>0</v>
      </c>
      <c r="Q172" s="54"/>
      <c r="R172" s="54"/>
      <c r="S172" s="55"/>
      <c r="T172" s="50"/>
      <c r="U172" s="17" t="s">
        <v>0</v>
      </c>
      <c r="V172" s="18"/>
      <c r="W172" s="18"/>
      <c r="X172" s="18"/>
      <c r="Y172" s="2" t="s">
        <v>1</v>
      </c>
      <c r="Z172" s="3">
        <v>0</v>
      </c>
      <c r="AA172" s="17" t="s">
        <v>3</v>
      </c>
      <c r="AB172" s="18"/>
      <c r="AC172" s="19"/>
      <c r="AD172" s="17" t="s">
        <v>3</v>
      </c>
      <c r="AE172" s="18"/>
      <c r="AF172" s="19"/>
      <c r="AG172" s="3">
        <v>0</v>
      </c>
      <c r="AH172" s="2" t="s">
        <v>1</v>
      </c>
      <c r="AI172" s="53" t="s">
        <v>0</v>
      </c>
      <c r="AJ172" s="54"/>
      <c r="AK172" s="54"/>
      <c r="AL172" s="55"/>
      <c r="AM172" s="50"/>
      <c r="AN172" s="17" t="s">
        <v>0</v>
      </c>
      <c r="AO172" s="18"/>
      <c r="AP172" s="18"/>
      <c r="AQ172" s="18"/>
      <c r="AR172" s="2" t="s">
        <v>1</v>
      </c>
      <c r="AS172" s="3">
        <v>0</v>
      </c>
      <c r="AT172" s="17" t="s">
        <v>3</v>
      </c>
      <c r="AU172" s="18"/>
      <c r="AV172" s="19"/>
      <c r="AW172" s="17" t="s">
        <v>3</v>
      </c>
      <c r="AX172" s="18"/>
      <c r="AY172" s="19"/>
      <c r="AZ172" s="3">
        <v>0</v>
      </c>
      <c r="BA172" s="2" t="s">
        <v>1</v>
      </c>
      <c r="BB172" s="53" t="s">
        <v>0</v>
      </c>
      <c r="BC172" s="54"/>
      <c r="BD172" s="54"/>
      <c r="BE172" s="55"/>
      <c r="BF172" s="50"/>
      <c r="BG172" s="17" t="s">
        <v>0</v>
      </c>
      <c r="BH172" s="18"/>
      <c r="BI172" s="18"/>
      <c r="BJ172" s="18"/>
      <c r="BK172" s="2" t="s">
        <v>1</v>
      </c>
      <c r="BL172" s="3">
        <v>0</v>
      </c>
      <c r="BM172" s="17" t="s">
        <v>3</v>
      </c>
      <c r="BN172" s="18"/>
      <c r="BO172" s="19"/>
      <c r="BP172" s="17" t="s">
        <v>3</v>
      </c>
      <c r="BQ172" s="18"/>
      <c r="BR172" s="19"/>
      <c r="BS172" s="3">
        <v>0</v>
      </c>
      <c r="BT172" s="2" t="s">
        <v>1</v>
      </c>
      <c r="BU172" s="53" t="s">
        <v>0</v>
      </c>
      <c r="BV172" s="54"/>
      <c r="BW172" s="54"/>
      <c r="BX172" s="55"/>
      <c r="BY172" s="50"/>
    </row>
    <row r="173" spans="2:77" x14ac:dyDescent="0.25">
      <c r="B173" s="17" t="s">
        <v>4</v>
      </c>
      <c r="C173" s="47"/>
      <c r="D173" s="45">
        <v>0</v>
      </c>
      <c r="E173" s="19"/>
      <c r="F173" s="39" t="s">
        <v>2</v>
      </c>
      <c r="G173" s="4">
        <v>0</v>
      </c>
      <c r="H173" s="20"/>
      <c r="I173" s="21"/>
      <c r="J173" s="22"/>
      <c r="K173" s="20"/>
      <c r="L173" s="21"/>
      <c r="M173" s="22"/>
      <c r="N173" s="4">
        <v>0</v>
      </c>
      <c r="O173" s="25" t="s">
        <v>2</v>
      </c>
      <c r="P173" s="28">
        <v>0</v>
      </c>
      <c r="Q173" s="34"/>
      <c r="R173" s="34" t="s">
        <v>4</v>
      </c>
      <c r="S173" s="36"/>
      <c r="T173" s="51"/>
      <c r="U173" s="17" t="s">
        <v>25</v>
      </c>
      <c r="V173" s="47"/>
      <c r="W173" s="45">
        <v>0</v>
      </c>
      <c r="X173" s="19"/>
      <c r="Y173" s="39" t="s">
        <v>2</v>
      </c>
      <c r="Z173" s="4">
        <v>0</v>
      </c>
      <c r="AA173" s="20"/>
      <c r="AB173" s="21"/>
      <c r="AC173" s="22"/>
      <c r="AD173" s="20"/>
      <c r="AE173" s="21"/>
      <c r="AF173" s="22"/>
      <c r="AG173" s="4">
        <v>0</v>
      </c>
      <c r="AH173" s="25" t="s">
        <v>2</v>
      </c>
      <c r="AI173" s="28">
        <v>0</v>
      </c>
      <c r="AJ173" s="34"/>
      <c r="AK173" s="34" t="s">
        <v>25</v>
      </c>
      <c r="AL173" s="36"/>
      <c r="AM173" s="51"/>
      <c r="AN173" s="17" t="s">
        <v>29</v>
      </c>
      <c r="AO173" s="47"/>
      <c r="AP173" s="45">
        <v>0</v>
      </c>
      <c r="AQ173" s="19"/>
      <c r="AR173" s="39" t="s">
        <v>2</v>
      </c>
      <c r="AS173" s="4">
        <v>0</v>
      </c>
      <c r="AT173" s="20"/>
      <c r="AU173" s="21"/>
      <c r="AV173" s="22"/>
      <c r="AW173" s="20"/>
      <c r="AX173" s="21"/>
      <c r="AY173" s="22"/>
      <c r="AZ173" s="4">
        <v>0</v>
      </c>
      <c r="BA173" s="25" t="s">
        <v>2</v>
      </c>
      <c r="BB173" s="28">
        <v>0</v>
      </c>
      <c r="BC173" s="34"/>
      <c r="BD173" s="34" t="s">
        <v>29</v>
      </c>
      <c r="BE173" s="36"/>
      <c r="BF173" s="51"/>
      <c r="BG173" s="17" t="s">
        <v>32</v>
      </c>
      <c r="BH173" s="47"/>
      <c r="BI173" s="45">
        <v>0</v>
      </c>
      <c r="BJ173" s="19"/>
      <c r="BK173" s="39" t="s">
        <v>2</v>
      </c>
      <c r="BL173" s="4">
        <v>0</v>
      </c>
      <c r="BM173" s="20"/>
      <c r="BN173" s="21"/>
      <c r="BO173" s="22"/>
      <c r="BP173" s="20"/>
      <c r="BQ173" s="21"/>
      <c r="BR173" s="22"/>
      <c r="BS173" s="4">
        <v>0</v>
      </c>
      <c r="BT173" s="25" t="s">
        <v>2</v>
      </c>
      <c r="BU173" s="28">
        <v>0</v>
      </c>
      <c r="BV173" s="34"/>
      <c r="BW173" s="34" t="s">
        <v>32</v>
      </c>
      <c r="BX173" s="36"/>
      <c r="BY173" s="51"/>
    </row>
    <row r="174" spans="2:77" ht="15.75" thickBot="1" x14ac:dyDescent="0.3">
      <c r="B174" s="48"/>
      <c r="C174" s="49"/>
      <c r="D174" s="46"/>
      <c r="E174" s="24"/>
      <c r="F174" s="40"/>
      <c r="G174" s="5">
        <v>0</v>
      </c>
      <c r="H174" s="20"/>
      <c r="I174" s="21"/>
      <c r="J174" s="22"/>
      <c r="K174" s="20"/>
      <c r="L174" s="21"/>
      <c r="M174" s="22"/>
      <c r="N174" s="5">
        <v>0</v>
      </c>
      <c r="O174" s="26"/>
      <c r="P174" s="32"/>
      <c r="Q174" s="35"/>
      <c r="R174" s="35"/>
      <c r="S174" s="37"/>
      <c r="T174" s="51"/>
      <c r="U174" s="48"/>
      <c r="V174" s="49"/>
      <c r="W174" s="46"/>
      <c r="X174" s="24"/>
      <c r="Y174" s="40"/>
      <c r="Z174" s="5">
        <v>0</v>
      </c>
      <c r="AA174" s="20"/>
      <c r="AB174" s="21"/>
      <c r="AC174" s="22"/>
      <c r="AD174" s="20"/>
      <c r="AE174" s="21"/>
      <c r="AF174" s="22"/>
      <c r="AG174" s="5">
        <v>0</v>
      </c>
      <c r="AH174" s="26"/>
      <c r="AI174" s="32"/>
      <c r="AJ174" s="35"/>
      <c r="AK174" s="35"/>
      <c r="AL174" s="37"/>
      <c r="AM174" s="51"/>
      <c r="AN174" s="48"/>
      <c r="AO174" s="49"/>
      <c r="AP174" s="46"/>
      <c r="AQ174" s="24"/>
      <c r="AR174" s="40"/>
      <c r="AS174" s="5">
        <v>0</v>
      </c>
      <c r="AT174" s="20"/>
      <c r="AU174" s="21"/>
      <c r="AV174" s="22"/>
      <c r="AW174" s="20"/>
      <c r="AX174" s="21"/>
      <c r="AY174" s="22"/>
      <c r="AZ174" s="5">
        <v>0</v>
      </c>
      <c r="BA174" s="26"/>
      <c r="BB174" s="32"/>
      <c r="BC174" s="35"/>
      <c r="BD174" s="35"/>
      <c r="BE174" s="37"/>
      <c r="BF174" s="51"/>
      <c r="BG174" s="48"/>
      <c r="BH174" s="49"/>
      <c r="BI174" s="46"/>
      <c r="BJ174" s="24"/>
      <c r="BK174" s="40"/>
      <c r="BL174" s="5">
        <v>0</v>
      </c>
      <c r="BM174" s="20"/>
      <c r="BN174" s="21"/>
      <c r="BO174" s="22"/>
      <c r="BP174" s="20"/>
      <c r="BQ174" s="21"/>
      <c r="BR174" s="22"/>
      <c r="BS174" s="5">
        <v>0</v>
      </c>
      <c r="BT174" s="26"/>
      <c r="BU174" s="32"/>
      <c r="BV174" s="35"/>
      <c r="BW174" s="35"/>
      <c r="BX174" s="37"/>
      <c r="BY174" s="51"/>
    </row>
    <row r="175" spans="2:77" x14ac:dyDescent="0.25">
      <c r="B175" s="20" t="s">
        <v>5</v>
      </c>
      <c r="C175" s="44"/>
      <c r="D175" s="43">
        <v>0</v>
      </c>
      <c r="E175" s="22"/>
      <c r="F175" s="41"/>
      <c r="G175" s="6">
        <v>0</v>
      </c>
      <c r="H175" s="20"/>
      <c r="I175" s="21"/>
      <c r="J175" s="22"/>
      <c r="K175" s="20"/>
      <c r="L175" s="21"/>
      <c r="M175" s="22"/>
      <c r="N175" s="6">
        <v>0</v>
      </c>
      <c r="O175" s="26"/>
      <c r="P175" s="28">
        <v>0</v>
      </c>
      <c r="Q175" s="34"/>
      <c r="R175" s="34" t="s">
        <v>5</v>
      </c>
      <c r="S175" s="36"/>
      <c r="T175" s="51"/>
      <c r="U175" s="20" t="s">
        <v>26</v>
      </c>
      <c r="V175" s="44"/>
      <c r="W175" s="43">
        <v>0</v>
      </c>
      <c r="X175" s="22"/>
      <c r="Y175" s="41"/>
      <c r="Z175" s="6">
        <v>0</v>
      </c>
      <c r="AA175" s="20"/>
      <c r="AB175" s="21"/>
      <c r="AC175" s="22"/>
      <c r="AD175" s="20"/>
      <c r="AE175" s="21"/>
      <c r="AF175" s="22"/>
      <c r="AG175" s="6">
        <v>0</v>
      </c>
      <c r="AH175" s="26"/>
      <c r="AI175" s="28">
        <v>0</v>
      </c>
      <c r="AJ175" s="34"/>
      <c r="AK175" s="34" t="s">
        <v>26</v>
      </c>
      <c r="AL175" s="36"/>
      <c r="AM175" s="51"/>
      <c r="AN175" s="20" t="s">
        <v>30</v>
      </c>
      <c r="AO175" s="44"/>
      <c r="AP175" s="43">
        <v>0</v>
      </c>
      <c r="AQ175" s="22"/>
      <c r="AR175" s="41"/>
      <c r="AS175" s="6">
        <v>0</v>
      </c>
      <c r="AT175" s="20"/>
      <c r="AU175" s="21"/>
      <c r="AV175" s="22"/>
      <c r="AW175" s="20"/>
      <c r="AX175" s="21"/>
      <c r="AY175" s="22"/>
      <c r="AZ175" s="6">
        <v>0</v>
      </c>
      <c r="BA175" s="26"/>
      <c r="BB175" s="28">
        <v>0</v>
      </c>
      <c r="BC175" s="34"/>
      <c r="BD175" s="34" t="s">
        <v>30</v>
      </c>
      <c r="BE175" s="36"/>
      <c r="BF175" s="51"/>
      <c r="BG175" s="20"/>
      <c r="BH175" s="44"/>
      <c r="BI175" s="43">
        <v>0</v>
      </c>
      <c r="BJ175" s="22"/>
      <c r="BK175" s="41"/>
      <c r="BL175" s="6">
        <v>0</v>
      </c>
      <c r="BM175" s="20"/>
      <c r="BN175" s="21"/>
      <c r="BO175" s="22"/>
      <c r="BP175" s="20"/>
      <c r="BQ175" s="21"/>
      <c r="BR175" s="22"/>
      <c r="BS175" s="6">
        <v>0</v>
      </c>
      <c r="BT175" s="26"/>
      <c r="BU175" s="28">
        <v>0</v>
      </c>
      <c r="BV175" s="34"/>
      <c r="BW175" s="34"/>
      <c r="BX175" s="36"/>
      <c r="BY175" s="51"/>
    </row>
    <row r="176" spans="2:77" ht="15.75" thickBot="1" x14ac:dyDescent="0.3">
      <c r="B176" s="20"/>
      <c r="C176" s="44"/>
      <c r="D176" s="43"/>
      <c r="E176" s="22"/>
      <c r="F176" s="41"/>
      <c r="G176" s="7">
        <v>0</v>
      </c>
      <c r="H176" s="20"/>
      <c r="I176" s="21"/>
      <c r="J176" s="22"/>
      <c r="K176" s="20"/>
      <c r="L176" s="21"/>
      <c r="M176" s="22"/>
      <c r="N176" s="7">
        <v>0</v>
      </c>
      <c r="O176" s="26"/>
      <c r="P176" s="32"/>
      <c r="Q176" s="35"/>
      <c r="R176" s="35"/>
      <c r="S176" s="37"/>
      <c r="T176" s="51"/>
      <c r="U176" s="20"/>
      <c r="V176" s="44"/>
      <c r="W176" s="43"/>
      <c r="X176" s="22"/>
      <c r="Y176" s="41"/>
      <c r="Z176" s="7">
        <v>0</v>
      </c>
      <c r="AA176" s="20"/>
      <c r="AB176" s="21"/>
      <c r="AC176" s="22"/>
      <c r="AD176" s="20"/>
      <c r="AE176" s="21"/>
      <c r="AF176" s="22"/>
      <c r="AG176" s="7">
        <v>0</v>
      </c>
      <c r="AH176" s="26"/>
      <c r="AI176" s="32"/>
      <c r="AJ176" s="35"/>
      <c r="AK176" s="35"/>
      <c r="AL176" s="37"/>
      <c r="AM176" s="51"/>
      <c r="AN176" s="20"/>
      <c r="AO176" s="44"/>
      <c r="AP176" s="43"/>
      <c r="AQ176" s="22"/>
      <c r="AR176" s="41"/>
      <c r="AS176" s="7">
        <v>0</v>
      </c>
      <c r="AT176" s="20"/>
      <c r="AU176" s="21"/>
      <c r="AV176" s="22"/>
      <c r="AW176" s="20"/>
      <c r="AX176" s="21"/>
      <c r="AY176" s="22"/>
      <c r="AZ176" s="7">
        <v>0</v>
      </c>
      <c r="BA176" s="26"/>
      <c r="BB176" s="32"/>
      <c r="BC176" s="35"/>
      <c r="BD176" s="35"/>
      <c r="BE176" s="37"/>
      <c r="BF176" s="51"/>
      <c r="BG176" s="20"/>
      <c r="BH176" s="44"/>
      <c r="BI176" s="43"/>
      <c r="BJ176" s="22"/>
      <c r="BK176" s="41"/>
      <c r="BL176" s="7">
        <v>0</v>
      </c>
      <c r="BM176" s="20"/>
      <c r="BN176" s="21"/>
      <c r="BO176" s="22"/>
      <c r="BP176" s="20"/>
      <c r="BQ176" s="21"/>
      <c r="BR176" s="22"/>
      <c r="BS176" s="7">
        <v>0</v>
      </c>
      <c r="BT176" s="26"/>
      <c r="BU176" s="32"/>
      <c r="BV176" s="35"/>
      <c r="BW176" s="35"/>
      <c r="BX176" s="37"/>
      <c r="BY176" s="51"/>
    </row>
    <row r="177" spans="2:77" x14ac:dyDescent="0.25">
      <c r="B177" s="28" t="str">
        <f>E356</f>
        <v>Mot 1</v>
      </c>
      <c r="C177" s="34"/>
      <c r="D177" s="34">
        <v>0</v>
      </c>
      <c r="E177" s="36"/>
      <c r="F177" s="41"/>
      <c r="G177" s="8">
        <v>0</v>
      </c>
      <c r="H177" s="20"/>
      <c r="I177" s="21"/>
      <c r="J177" s="22"/>
      <c r="K177" s="20"/>
      <c r="L177" s="21"/>
      <c r="M177" s="22"/>
      <c r="N177" s="8">
        <v>0</v>
      </c>
      <c r="O177" s="26"/>
      <c r="P177" s="28">
        <v>0</v>
      </c>
      <c r="Q177" s="34"/>
      <c r="R177" s="34" t="str">
        <f>E356</f>
        <v>Mot 1</v>
      </c>
      <c r="S177" s="36"/>
      <c r="T177" s="51"/>
      <c r="U177" s="28" t="str">
        <f>X356</f>
        <v>Mot 1</v>
      </c>
      <c r="V177" s="34"/>
      <c r="W177" s="34">
        <v>0</v>
      </c>
      <c r="X177" s="36"/>
      <c r="Y177" s="41"/>
      <c r="Z177" s="8">
        <v>0</v>
      </c>
      <c r="AA177" s="20"/>
      <c r="AB177" s="21"/>
      <c r="AC177" s="22"/>
      <c r="AD177" s="20"/>
      <c r="AE177" s="21"/>
      <c r="AF177" s="22"/>
      <c r="AG177" s="8">
        <v>0</v>
      </c>
      <c r="AH177" s="26"/>
      <c r="AI177" s="28">
        <v>0</v>
      </c>
      <c r="AJ177" s="34"/>
      <c r="AK177" s="34" t="str">
        <f>X356</f>
        <v>Mot 1</v>
      </c>
      <c r="AL177" s="36"/>
      <c r="AM177" s="51"/>
      <c r="AN177" s="28" t="str">
        <f>AQ356</f>
        <v>Mot 1</v>
      </c>
      <c r="AO177" s="34"/>
      <c r="AP177" s="34">
        <v>0</v>
      </c>
      <c r="AQ177" s="36"/>
      <c r="AR177" s="41"/>
      <c r="AS177" s="8">
        <v>0</v>
      </c>
      <c r="AT177" s="20"/>
      <c r="AU177" s="21"/>
      <c r="AV177" s="22"/>
      <c r="AW177" s="20"/>
      <c r="AX177" s="21"/>
      <c r="AY177" s="22"/>
      <c r="AZ177" s="8">
        <v>0</v>
      </c>
      <c r="BA177" s="26"/>
      <c r="BB177" s="28">
        <v>0</v>
      </c>
      <c r="BC177" s="34"/>
      <c r="BD177" s="34" t="str">
        <f>AQ356</f>
        <v>Mot 1</v>
      </c>
      <c r="BE177" s="36"/>
      <c r="BF177" s="51"/>
      <c r="BG177" s="28" t="str">
        <f>BJ356</f>
        <v>Mot 1</v>
      </c>
      <c r="BH177" s="34"/>
      <c r="BI177" s="34">
        <v>0</v>
      </c>
      <c r="BJ177" s="36"/>
      <c r="BK177" s="41"/>
      <c r="BL177" s="8">
        <v>0</v>
      </c>
      <c r="BM177" s="20"/>
      <c r="BN177" s="21"/>
      <c r="BO177" s="22"/>
      <c r="BP177" s="20"/>
      <c r="BQ177" s="21"/>
      <c r="BR177" s="22"/>
      <c r="BS177" s="8">
        <v>0</v>
      </c>
      <c r="BT177" s="26"/>
      <c r="BU177" s="28">
        <v>0</v>
      </c>
      <c r="BV177" s="34"/>
      <c r="BW177" s="34" t="str">
        <f>BJ356</f>
        <v>Mot 1</v>
      </c>
      <c r="BX177" s="36"/>
      <c r="BY177" s="51"/>
    </row>
    <row r="178" spans="2:77" ht="15.75" thickBot="1" x14ac:dyDescent="0.3">
      <c r="B178" s="32"/>
      <c r="C178" s="35"/>
      <c r="D178" s="35"/>
      <c r="E178" s="37"/>
      <c r="F178" s="42"/>
      <c r="G178" s="9">
        <v>0</v>
      </c>
      <c r="H178" s="20"/>
      <c r="I178" s="21"/>
      <c r="J178" s="22"/>
      <c r="K178" s="20"/>
      <c r="L178" s="21"/>
      <c r="M178" s="22"/>
      <c r="N178" s="9">
        <v>0</v>
      </c>
      <c r="O178" s="27"/>
      <c r="P178" s="32"/>
      <c r="Q178" s="35"/>
      <c r="R178" s="35"/>
      <c r="S178" s="37"/>
      <c r="T178" s="51"/>
      <c r="U178" s="32"/>
      <c r="V178" s="35"/>
      <c r="W178" s="35"/>
      <c r="X178" s="37"/>
      <c r="Y178" s="42"/>
      <c r="Z178" s="9">
        <v>0</v>
      </c>
      <c r="AA178" s="20"/>
      <c r="AB178" s="21"/>
      <c r="AC178" s="22"/>
      <c r="AD178" s="20"/>
      <c r="AE178" s="21"/>
      <c r="AF178" s="22"/>
      <c r="AG178" s="9">
        <v>0</v>
      </c>
      <c r="AH178" s="27"/>
      <c r="AI178" s="32"/>
      <c r="AJ178" s="35"/>
      <c r="AK178" s="35"/>
      <c r="AL178" s="37"/>
      <c r="AM178" s="51"/>
      <c r="AN178" s="32"/>
      <c r="AO178" s="35"/>
      <c r="AP178" s="35"/>
      <c r="AQ178" s="37"/>
      <c r="AR178" s="42"/>
      <c r="AS178" s="9">
        <v>0</v>
      </c>
      <c r="AT178" s="20"/>
      <c r="AU178" s="21"/>
      <c r="AV178" s="22"/>
      <c r="AW178" s="20"/>
      <c r="AX178" s="21"/>
      <c r="AY178" s="22"/>
      <c r="AZ178" s="9">
        <v>0</v>
      </c>
      <c r="BA178" s="27"/>
      <c r="BB178" s="32"/>
      <c r="BC178" s="35"/>
      <c r="BD178" s="35"/>
      <c r="BE178" s="37"/>
      <c r="BF178" s="51"/>
      <c r="BG178" s="32"/>
      <c r="BH178" s="35"/>
      <c r="BI178" s="35"/>
      <c r="BJ178" s="37"/>
      <c r="BK178" s="42"/>
      <c r="BL178" s="9">
        <v>0</v>
      </c>
      <c r="BM178" s="20"/>
      <c r="BN178" s="21"/>
      <c r="BO178" s="22"/>
      <c r="BP178" s="20"/>
      <c r="BQ178" s="21"/>
      <c r="BR178" s="22"/>
      <c r="BS178" s="9">
        <v>0</v>
      </c>
      <c r="BT178" s="27"/>
      <c r="BU178" s="32"/>
      <c r="BV178" s="35"/>
      <c r="BW178" s="35"/>
      <c r="BX178" s="37"/>
      <c r="BY178" s="51"/>
    </row>
    <row r="179" spans="2:77" x14ac:dyDescent="0.25">
      <c r="B179" s="28" t="str">
        <f t="shared" ref="B179" si="224">E358</f>
        <v>Mot 2</v>
      </c>
      <c r="C179" s="34"/>
      <c r="D179" s="34">
        <v>0</v>
      </c>
      <c r="E179" s="36"/>
      <c r="F179" s="28" t="str">
        <f>E362</f>
        <v>Mot 4</v>
      </c>
      <c r="G179" s="36"/>
      <c r="H179" s="21"/>
      <c r="I179" s="21"/>
      <c r="J179" s="22"/>
      <c r="K179" s="21"/>
      <c r="L179" s="21"/>
      <c r="M179" s="22"/>
      <c r="N179" s="28" t="str">
        <f>E362</f>
        <v>Mot 4</v>
      </c>
      <c r="O179" s="29"/>
      <c r="P179" s="28">
        <v>0</v>
      </c>
      <c r="Q179" s="34"/>
      <c r="R179" s="34" t="str">
        <f t="shared" ref="R179" si="225">E358</f>
        <v>Mot 2</v>
      </c>
      <c r="S179" s="36"/>
      <c r="T179" s="51"/>
      <c r="U179" s="28" t="str">
        <f t="shared" ref="U179" si="226">X358</f>
        <v>Mot 2</v>
      </c>
      <c r="V179" s="34"/>
      <c r="W179" s="34">
        <v>0</v>
      </c>
      <c r="X179" s="36"/>
      <c r="Y179" s="28" t="str">
        <f>X362</f>
        <v>Mot 4</v>
      </c>
      <c r="Z179" s="36"/>
      <c r="AA179" s="21"/>
      <c r="AB179" s="21"/>
      <c r="AC179" s="22"/>
      <c r="AD179" s="21"/>
      <c r="AE179" s="21"/>
      <c r="AF179" s="22"/>
      <c r="AG179" s="28" t="str">
        <f>X362</f>
        <v>Mot 4</v>
      </c>
      <c r="AH179" s="29"/>
      <c r="AI179" s="28">
        <v>0</v>
      </c>
      <c r="AJ179" s="34"/>
      <c r="AK179" s="34" t="str">
        <f t="shared" ref="AK179" si="227">X358</f>
        <v>Mot 2</v>
      </c>
      <c r="AL179" s="36"/>
      <c r="AM179" s="51"/>
      <c r="AN179" s="28" t="str">
        <f t="shared" ref="AN179" si="228">AQ358</f>
        <v>Mot 2</v>
      </c>
      <c r="AO179" s="34"/>
      <c r="AP179" s="34">
        <v>0</v>
      </c>
      <c r="AQ179" s="36"/>
      <c r="AR179" s="28" t="str">
        <f>AQ362</f>
        <v>Mot 4</v>
      </c>
      <c r="AS179" s="36"/>
      <c r="AT179" s="21"/>
      <c r="AU179" s="21"/>
      <c r="AV179" s="22"/>
      <c r="AW179" s="21"/>
      <c r="AX179" s="21"/>
      <c r="AY179" s="22"/>
      <c r="AZ179" s="28" t="str">
        <f>AQ362</f>
        <v>Mot 4</v>
      </c>
      <c r="BA179" s="29"/>
      <c r="BB179" s="28">
        <v>0</v>
      </c>
      <c r="BC179" s="34"/>
      <c r="BD179" s="34" t="str">
        <f t="shared" ref="BD179" si="229">AQ358</f>
        <v>Mot 2</v>
      </c>
      <c r="BE179" s="36"/>
      <c r="BF179" s="51"/>
      <c r="BG179" s="28" t="str">
        <f t="shared" ref="BG179" si="230">BJ358</f>
        <v>Mot 2</v>
      </c>
      <c r="BH179" s="34"/>
      <c r="BI179" s="34">
        <v>0</v>
      </c>
      <c r="BJ179" s="36"/>
      <c r="BK179" s="28" t="str">
        <f>BJ362</f>
        <v>Mot 4</v>
      </c>
      <c r="BL179" s="36"/>
      <c r="BM179" s="21"/>
      <c r="BN179" s="21"/>
      <c r="BO179" s="22"/>
      <c r="BP179" s="21"/>
      <c r="BQ179" s="21"/>
      <c r="BR179" s="22"/>
      <c r="BS179" s="28" t="str">
        <f>BJ362</f>
        <v>Mot 4</v>
      </c>
      <c r="BT179" s="29"/>
      <c r="BU179" s="28">
        <v>0</v>
      </c>
      <c r="BV179" s="34"/>
      <c r="BW179" s="34" t="str">
        <f t="shared" ref="BW179" si="231">BJ358</f>
        <v>Mot 2</v>
      </c>
      <c r="BX179" s="36"/>
      <c r="BY179" s="51"/>
    </row>
    <row r="180" spans="2:77" ht="15.75" thickBot="1" x14ac:dyDescent="0.3">
      <c r="B180" s="32"/>
      <c r="C180" s="35"/>
      <c r="D180" s="35"/>
      <c r="E180" s="37"/>
      <c r="F180" s="30"/>
      <c r="G180" s="38"/>
      <c r="H180" s="21"/>
      <c r="I180" s="21"/>
      <c r="J180" s="22"/>
      <c r="K180" s="21"/>
      <c r="L180" s="21"/>
      <c r="M180" s="22"/>
      <c r="N180" s="30"/>
      <c r="O180" s="31"/>
      <c r="P180" s="32"/>
      <c r="Q180" s="35"/>
      <c r="R180" s="35"/>
      <c r="S180" s="37"/>
      <c r="T180" s="51"/>
      <c r="U180" s="32"/>
      <c r="V180" s="35"/>
      <c r="W180" s="35"/>
      <c r="X180" s="37"/>
      <c r="Y180" s="30"/>
      <c r="Z180" s="38"/>
      <c r="AA180" s="21"/>
      <c r="AB180" s="21"/>
      <c r="AC180" s="22"/>
      <c r="AD180" s="21"/>
      <c r="AE180" s="21"/>
      <c r="AF180" s="22"/>
      <c r="AG180" s="30"/>
      <c r="AH180" s="31"/>
      <c r="AI180" s="32"/>
      <c r="AJ180" s="35"/>
      <c r="AK180" s="35"/>
      <c r="AL180" s="37"/>
      <c r="AM180" s="51"/>
      <c r="AN180" s="32"/>
      <c r="AO180" s="35"/>
      <c r="AP180" s="35"/>
      <c r="AQ180" s="37"/>
      <c r="AR180" s="30"/>
      <c r="AS180" s="38"/>
      <c r="AT180" s="21"/>
      <c r="AU180" s="21"/>
      <c r="AV180" s="22"/>
      <c r="AW180" s="21"/>
      <c r="AX180" s="21"/>
      <c r="AY180" s="22"/>
      <c r="AZ180" s="30"/>
      <c r="BA180" s="31"/>
      <c r="BB180" s="32"/>
      <c r="BC180" s="35"/>
      <c r="BD180" s="35"/>
      <c r="BE180" s="37"/>
      <c r="BF180" s="51"/>
      <c r="BG180" s="32"/>
      <c r="BH180" s="35"/>
      <c r="BI180" s="35"/>
      <c r="BJ180" s="37"/>
      <c r="BK180" s="30"/>
      <c r="BL180" s="38"/>
      <c r="BM180" s="21"/>
      <c r="BN180" s="21"/>
      <c r="BO180" s="22"/>
      <c r="BP180" s="21"/>
      <c r="BQ180" s="21"/>
      <c r="BR180" s="22"/>
      <c r="BS180" s="30"/>
      <c r="BT180" s="31"/>
      <c r="BU180" s="32"/>
      <c r="BV180" s="35"/>
      <c r="BW180" s="35"/>
      <c r="BX180" s="37"/>
      <c r="BY180" s="51"/>
    </row>
    <row r="181" spans="2:77" x14ac:dyDescent="0.25">
      <c r="B181" s="28" t="str">
        <f t="shared" ref="B181" si="232">E360</f>
        <v>Mot 3</v>
      </c>
      <c r="C181" s="34"/>
      <c r="D181" s="34">
        <v>0</v>
      </c>
      <c r="E181" s="36"/>
      <c r="F181" s="30">
        <v>0</v>
      </c>
      <c r="G181" s="38"/>
      <c r="H181" s="21"/>
      <c r="I181" s="21"/>
      <c r="J181" s="22"/>
      <c r="K181" s="21"/>
      <c r="L181" s="21"/>
      <c r="M181" s="22"/>
      <c r="N181" s="30">
        <v>0</v>
      </c>
      <c r="O181" s="31"/>
      <c r="P181" s="28">
        <v>0</v>
      </c>
      <c r="Q181" s="34"/>
      <c r="R181" s="34" t="str">
        <f t="shared" ref="R181" si="233">E360</f>
        <v>Mot 3</v>
      </c>
      <c r="S181" s="36"/>
      <c r="T181" s="51"/>
      <c r="U181" s="28" t="str">
        <f t="shared" ref="U181" si="234">X360</f>
        <v>Mot 3</v>
      </c>
      <c r="V181" s="34"/>
      <c r="W181" s="34">
        <v>0</v>
      </c>
      <c r="X181" s="36"/>
      <c r="Y181" s="30">
        <v>0</v>
      </c>
      <c r="Z181" s="38"/>
      <c r="AA181" s="21"/>
      <c r="AB181" s="21"/>
      <c r="AC181" s="22"/>
      <c r="AD181" s="21"/>
      <c r="AE181" s="21"/>
      <c r="AF181" s="22"/>
      <c r="AG181" s="30">
        <v>0</v>
      </c>
      <c r="AH181" s="31"/>
      <c r="AI181" s="28">
        <v>0</v>
      </c>
      <c r="AJ181" s="34"/>
      <c r="AK181" s="34" t="str">
        <f t="shared" ref="AK181" si="235">X360</f>
        <v>Mot 3</v>
      </c>
      <c r="AL181" s="36"/>
      <c r="AM181" s="51"/>
      <c r="AN181" s="28" t="str">
        <f t="shared" ref="AN181" si="236">AQ360</f>
        <v>Mot 3</v>
      </c>
      <c r="AO181" s="34"/>
      <c r="AP181" s="34">
        <v>0</v>
      </c>
      <c r="AQ181" s="36"/>
      <c r="AR181" s="30">
        <v>0</v>
      </c>
      <c r="AS181" s="38"/>
      <c r="AT181" s="21"/>
      <c r="AU181" s="21"/>
      <c r="AV181" s="22"/>
      <c r="AW181" s="21"/>
      <c r="AX181" s="21"/>
      <c r="AY181" s="22"/>
      <c r="AZ181" s="30">
        <v>0</v>
      </c>
      <c r="BA181" s="31"/>
      <c r="BB181" s="28">
        <v>0</v>
      </c>
      <c r="BC181" s="34"/>
      <c r="BD181" s="34" t="str">
        <f t="shared" ref="BD181" si="237">AQ360</f>
        <v>Mot 3</v>
      </c>
      <c r="BE181" s="36"/>
      <c r="BF181" s="51"/>
      <c r="BG181" s="28" t="str">
        <f t="shared" ref="BG181" si="238">BJ360</f>
        <v>Mot 3</v>
      </c>
      <c r="BH181" s="34"/>
      <c r="BI181" s="34">
        <v>0</v>
      </c>
      <c r="BJ181" s="36"/>
      <c r="BK181" s="30">
        <v>0</v>
      </c>
      <c r="BL181" s="38"/>
      <c r="BM181" s="21"/>
      <c r="BN181" s="21"/>
      <c r="BO181" s="22"/>
      <c r="BP181" s="21"/>
      <c r="BQ181" s="21"/>
      <c r="BR181" s="22"/>
      <c r="BS181" s="30">
        <v>0</v>
      </c>
      <c r="BT181" s="31"/>
      <c r="BU181" s="28">
        <v>0</v>
      </c>
      <c r="BV181" s="34"/>
      <c r="BW181" s="34" t="str">
        <f t="shared" ref="BW181" si="239">BJ360</f>
        <v>Mot 3</v>
      </c>
      <c r="BX181" s="36"/>
      <c r="BY181" s="51"/>
    </row>
    <row r="182" spans="2:77" ht="15.75" thickBot="1" x14ac:dyDescent="0.3">
      <c r="B182" s="32"/>
      <c r="C182" s="35"/>
      <c r="D182" s="35"/>
      <c r="E182" s="37"/>
      <c r="F182" s="32"/>
      <c r="G182" s="37"/>
      <c r="H182" s="23"/>
      <c r="I182" s="23"/>
      <c r="J182" s="24"/>
      <c r="K182" s="23"/>
      <c r="L182" s="23"/>
      <c r="M182" s="24"/>
      <c r="N182" s="32"/>
      <c r="O182" s="33"/>
      <c r="P182" s="32"/>
      <c r="Q182" s="35"/>
      <c r="R182" s="35"/>
      <c r="S182" s="37"/>
      <c r="T182" s="52"/>
      <c r="U182" s="32"/>
      <c r="V182" s="35"/>
      <c r="W182" s="35"/>
      <c r="X182" s="37"/>
      <c r="Y182" s="32"/>
      <c r="Z182" s="37"/>
      <c r="AA182" s="23"/>
      <c r="AB182" s="23"/>
      <c r="AC182" s="24"/>
      <c r="AD182" s="23"/>
      <c r="AE182" s="23"/>
      <c r="AF182" s="24"/>
      <c r="AG182" s="32"/>
      <c r="AH182" s="33"/>
      <c r="AI182" s="32"/>
      <c r="AJ182" s="35"/>
      <c r="AK182" s="35"/>
      <c r="AL182" s="37"/>
      <c r="AM182" s="52"/>
      <c r="AN182" s="32"/>
      <c r="AO182" s="35"/>
      <c r="AP182" s="35"/>
      <c r="AQ182" s="37"/>
      <c r="AR182" s="32"/>
      <c r="AS182" s="37"/>
      <c r="AT182" s="23"/>
      <c r="AU182" s="23"/>
      <c r="AV182" s="24"/>
      <c r="AW182" s="23"/>
      <c r="AX182" s="23"/>
      <c r="AY182" s="24"/>
      <c r="AZ182" s="32"/>
      <c r="BA182" s="33"/>
      <c r="BB182" s="32"/>
      <c r="BC182" s="35"/>
      <c r="BD182" s="35"/>
      <c r="BE182" s="37"/>
      <c r="BF182" s="52"/>
      <c r="BG182" s="32"/>
      <c r="BH182" s="35"/>
      <c r="BI182" s="35"/>
      <c r="BJ182" s="37"/>
      <c r="BK182" s="32"/>
      <c r="BL182" s="37"/>
      <c r="BM182" s="23"/>
      <c r="BN182" s="23"/>
      <c r="BO182" s="24"/>
      <c r="BP182" s="23"/>
      <c r="BQ182" s="23"/>
      <c r="BR182" s="24"/>
      <c r="BS182" s="32"/>
      <c r="BT182" s="33"/>
      <c r="BU182" s="32"/>
      <c r="BV182" s="35"/>
      <c r="BW182" s="35"/>
      <c r="BX182" s="37"/>
      <c r="BY182" s="52"/>
    </row>
    <row r="183" spans="2:77" ht="15.75" thickBot="1" x14ac:dyDescent="0.3"/>
    <row r="184" spans="2:77" ht="15.75" thickBot="1" x14ac:dyDescent="0.3">
      <c r="B184" s="17" t="s">
        <v>0</v>
      </c>
      <c r="C184" s="18"/>
      <c r="D184" s="18"/>
      <c r="E184" s="18"/>
      <c r="F184" s="2" t="s">
        <v>1</v>
      </c>
      <c r="G184" s="3">
        <v>0</v>
      </c>
      <c r="H184" s="17" t="s">
        <v>3</v>
      </c>
      <c r="I184" s="18"/>
      <c r="J184" s="19"/>
      <c r="K184" s="17" t="s">
        <v>3</v>
      </c>
      <c r="L184" s="18"/>
      <c r="M184" s="19"/>
      <c r="N184" s="3">
        <v>0</v>
      </c>
      <c r="O184" s="2" t="s">
        <v>1</v>
      </c>
      <c r="P184" s="53" t="s">
        <v>0</v>
      </c>
      <c r="Q184" s="54"/>
      <c r="R184" s="54"/>
      <c r="S184" s="55"/>
      <c r="T184" s="50"/>
      <c r="U184" s="17" t="s">
        <v>0</v>
      </c>
      <c r="V184" s="18"/>
      <c r="W184" s="18"/>
      <c r="X184" s="18"/>
      <c r="Y184" s="2" t="s">
        <v>1</v>
      </c>
      <c r="Z184" s="3">
        <v>0</v>
      </c>
      <c r="AA184" s="17" t="s">
        <v>3</v>
      </c>
      <c r="AB184" s="18"/>
      <c r="AC184" s="19"/>
      <c r="AD184" s="17" t="s">
        <v>3</v>
      </c>
      <c r="AE184" s="18"/>
      <c r="AF184" s="19"/>
      <c r="AG184" s="3">
        <v>0</v>
      </c>
      <c r="AH184" s="2" t="s">
        <v>1</v>
      </c>
      <c r="AI184" s="53" t="s">
        <v>0</v>
      </c>
      <c r="AJ184" s="54"/>
      <c r="AK184" s="54"/>
      <c r="AL184" s="55"/>
      <c r="AM184" s="50"/>
      <c r="AN184" s="17" t="s">
        <v>0</v>
      </c>
      <c r="AO184" s="18"/>
      <c r="AP184" s="18"/>
      <c r="AQ184" s="18"/>
      <c r="AR184" s="2" t="s">
        <v>1</v>
      </c>
      <c r="AS184" s="3">
        <v>0</v>
      </c>
      <c r="AT184" s="17" t="s">
        <v>3</v>
      </c>
      <c r="AU184" s="18"/>
      <c r="AV184" s="19"/>
      <c r="AW184" s="17" t="s">
        <v>3</v>
      </c>
      <c r="AX184" s="18"/>
      <c r="AY184" s="19"/>
      <c r="AZ184" s="3">
        <v>0</v>
      </c>
      <c r="BA184" s="2" t="s">
        <v>1</v>
      </c>
      <c r="BB184" s="53" t="s">
        <v>0</v>
      </c>
      <c r="BC184" s="54"/>
      <c r="BD184" s="54"/>
      <c r="BE184" s="55"/>
      <c r="BF184" s="50"/>
      <c r="BG184" s="17" t="s">
        <v>0</v>
      </c>
      <c r="BH184" s="18"/>
      <c r="BI184" s="18"/>
      <c r="BJ184" s="18"/>
      <c r="BK184" s="2" t="s">
        <v>1</v>
      </c>
      <c r="BL184" s="3">
        <v>0</v>
      </c>
      <c r="BM184" s="17" t="s">
        <v>3</v>
      </c>
      <c r="BN184" s="18"/>
      <c r="BO184" s="19"/>
      <c r="BP184" s="17" t="s">
        <v>3</v>
      </c>
      <c r="BQ184" s="18"/>
      <c r="BR184" s="19"/>
      <c r="BS184" s="3">
        <v>0</v>
      </c>
      <c r="BT184" s="2" t="s">
        <v>1</v>
      </c>
      <c r="BU184" s="53" t="s">
        <v>0</v>
      </c>
      <c r="BV184" s="54"/>
      <c r="BW184" s="54"/>
      <c r="BX184" s="55"/>
      <c r="BY184" s="50"/>
    </row>
    <row r="185" spans="2:77" x14ac:dyDescent="0.25">
      <c r="B185" s="17" t="s">
        <v>4</v>
      </c>
      <c r="C185" s="47"/>
      <c r="D185" s="45">
        <v>0</v>
      </c>
      <c r="E185" s="19"/>
      <c r="F185" s="39" t="s">
        <v>2</v>
      </c>
      <c r="G185" s="4">
        <v>0</v>
      </c>
      <c r="H185" s="20"/>
      <c r="I185" s="21"/>
      <c r="J185" s="22"/>
      <c r="K185" s="20"/>
      <c r="L185" s="21"/>
      <c r="M185" s="22"/>
      <c r="N185" s="4">
        <v>0</v>
      </c>
      <c r="O185" s="25" t="s">
        <v>2</v>
      </c>
      <c r="P185" s="28">
        <v>0</v>
      </c>
      <c r="Q185" s="34"/>
      <c r="R185" s="34" t="s">
        <v>4</v>
      </c>
      <c r="S185" s="36"/>
      <c r="T185" s="51"/>
      <c r="U185" s="17" t="s">
        <v>25</v>
      </c>
      <c r="V185" s="47"/>
      <c r="W185" s="45">
        <v>0</v>
      </c>
      <c r="X185" s="19"/>
      <c r="Y185" s="39" t="s">
        <v>2</v>
      </c>
      <c r="Z185" s="4">
        <v>0</v>
      </c>
      <c r="AA185" s="20"/>
      <c r="AB185" s="21"/>
      <c r="AC185" s="22"/>
      <c r="AD185" s="20"/>
      <c r="AE185" s="21"/>
      <c r="AF185" s="22"/>
      <c r="AG185" s="4">
        <v>0</v>
      </c>
      <c r="AH185" s="25" t="s">
        <v>2</v>
      </c>
      <c r="AI185" s="28">
        <v>0</v>
      </c>
      <c r="AJ185" s="34"/>
      <c r="AK185" s="34" t="s">
        <v>25</v>
      </c>
      <c r="AL185" s="36"/>
      <c r="AM185" s="51"/>
      <c r="AN185" s="17" t="s">
        <v>29</v>
      </c>
      <c r="AO185" s="47"/>
      <c r="AP185" s="45">
        <v>0</v>
      </c>
      <c r="AQ185" s="19"/>
      <c r="AR185" s="39" t="s">
        <v>2</v>
      </c>
      <c r="AS185" s="4">
        <v>0</v>
      </c>
      <c r="AT185" s="20"/>
      <c r="AU185" s="21"/>
      <c r="AV185" s="22"/>
      <c r="AW185" s="20"/>
      <c r="AX185" s="21"/>
      <c r="AY185" s="22"/>
      <c r="AZ185" s="4">
        <v>0</v>
      </c>
      <c r="BA185" s="25" t="s">
        <v>2</v>
      </c>
      <c r="BB185" s="28">
        <v>0</v>
      </c>
      <c r="BC185" s="34"/>
      <c r="BD185" s="34" t="s">
        <v>29</v>
      </c>
      <c r="BE185" s="36"/>
      <c r="BF185" s="51"/>
      <c r="BG185" s="17" t="s">
        <v>32</v>
      </c>
      <c r="BH185" s="47"/>
      <c r="BI185" s="45">
        <v>0</v>
      </c>
      <c r="BJ185" s="19"/>
      <c r="BK185" s="39" t="s">
        <v>2</v>
      </c>
      <c r="BL185" s="4">
        <v>0</v>
      </c>
      <c r="BM185" s="20"/>
      <c r="BN185" s="21"/>
      <c r="BO185" s="22"/>
      <c r="BP185" s="20"/>
      <c r="BQ185" s="21"/>
      <c r="BR185" s="22"/>
      <c r="BS185" s="4">
        <v>0</v>
      </c>
      <c r="BT185" s="25" t="s">
        <v>2</v>
      </c>
      <c r="BU185" s="28">
        <v>0</v>
      </c>
      <c r="BV185" s="34"/>
      <c r="BW185" s="34" t="s">
        <v>32</v>
      </c>
      <c r="BX185" s="36"/>
      <c r="BY185" s="51"/>
    </row>
    <row r="186" spans="2:77" ht="15.75" thickBot="1" x14ac:dyDescent="0.3">
      <c r="B186" s="48"/>
      <c r="C186" s="49"/>
      <c r="D186" s="46"/>
      <c r="E186" s="24"/>
      <c r="F186" s="40"/>
      <c r="G186" s="5">
        <v>0</v>
      </c>
      <c r="H186" s="20"/>
      <c r="I186" s="21"/>
      <c r="J186" s="22"/>
      <c r="K186" s="20"/>
      <c r="L186" s="21"/>
      <c r="M186" s="22"/>
      <c r="N186" s="5">
        <v>0</v>
      </c>
      <c r="O186" s="26"/>
      <c r="P186" s="32"/>
      <c r="Q186" s="35"/>
      <c r="R186" s="35"/>
      <c r="S186" s="37"/>
      <c r="T186" s="51"/>
      <c r="U186" s="48"/>
      <c r="V186" s="49"/>
      <c r="W186" s="46"/>
      <c r="X186" s="24"/>
      <c r="Y186" s="40"/>
      <c r="Z186" s="5">
        <v>0</v>
      </c>
      <c r="AA186" s="20"/>
      <c r="AB186" s="21"/>
      <c r="AC186" s="22"/>
      <c r="AD186" s="20"/>
      <c r="AE186" s="21"/>
      <c r="AF186" s="22"/>
      <c r="AG186" s="5">
        <v>0</v>
      </c>
      <c r="AH186" s="26"/>
      <c r="AI186" s="32"/>
      <c r="AJ186" s="35"/>
      <c r="AK186" s="35"/>
      <c r="AL186" s="37"/>
      <c r="AM186" s="51"/>
      <c r="AN186" s="48"/>
      <c r="AO186" s="49"/>
      <c r="AP186" s="46"/>
      <c r="AQ186" s="24"/>
      <c r="AR186" s="40"/>
      <c r="AS186" s="5">
        <v>0</v>
      </c>
      <c r="AT186" s="20"/>
      <c r="AU186" s="21"/>
      <c r="AV186" s="22"/>
      <c r="AW186" s="20"/>
      <c r="AX186" s="21"/>
      <c r="AY186" s="22"/>
      <c r="AZ186" s="5">
        <v>0</v>
      </c>
      <c r="BA186" s="26"/>
      <c r="BB186" s="32"/>
      <c r="BC186" s="35"/>
      <c r="BD186" s="35"/>
      <c r="BE186" s="37"/>
      <c r="BF186" s="51"/>
      <c r="BG186" s="48"/>
      <c r="BH186" s="49"/>
      <c r="BI186" s="46"/>
      <c r="BJ186" s="24"/>
      <c r="BK186" s="40"/>
      <c r="BL186" s="5">
        <v>0</v>
      </c>
      <c r="BM186" s="20"/>
      <c r="BN186" s="21"/>
      <c r="BO186" s="22"/>
      <c r="BP186" s="20"/>
      <c r="BQ186" s="21"/>
      <c r="BR186" s="22"/>
      <c r="BS186" s="5">
        <v>0</v>
      </c>
      <c r="BT186" s="26"/>
      <c r="BU186" s="32"/>
      <c r="BV186" s="35"/>
      <c r="BW186" s="35"/>
      <c r="BX186" s="37"/>
      <c r="BY186" s="51"/>
    </row>
    <row r="187" spans="2:77" x14ac:dyDescent="0.25">
      <c r="B187" s="20" t="s">
        <v>5</v>
      </c>
      <c r="C187" s="44"/>
      <c r="D187" s="43">
        <v>0</v>
      </c>
      <c r="E187" s="22"/>
      <c r="F187" s="41"/>
      <c r="G187" s="6">
        <v>0</v>
      </c>
      <c r="H187" s="20"/>
      <c r="I187" s="21"/>
      <c r="J187" s="22"/>
      <c r="K187" s="20"/>
      <c r="L187" s="21"/>
      <c r="M187" s="22"/>
      <c r="N187" s="6">
        <v>0</v>
      </c>
      <c r="O187" s="26"/>
      <c r="P187" s="28">
        <v>0</v>
      </c>
      <c r="Q187" s="34"/>
      <c r="R187" s="34" t="s">
        <v>5</v>
      </c>
      <c r="S187" s="36"/>
      <c r="T187" s="51"/>
      <c r="U187" s="20" t="s">
        <v>26</v>
      </c>
      <c r="V187" s="44"/>
      <c r="W187" s="43">
        <v>0</v>
      </c>
      <c r="X187" s="22"/>
      <c r="Y187" s="41"/>
      <c r="Z187" s="6">
        <v>0</v>
      </c>
      <c r="AA187" s="20"/>
      <c r="AB187" s="21"/>
      <c r="AC187" s="22"/>
      <c r="AD187" s="20"/>
      <c r="AE187" s="21"/>
      <c r="AF187" s="22"/>
      <c r="AG187" s="6">
        <v>0</v>
      </c>
      <c r="AH187" s="26"/>
      <c r="AI187" s="28">
        <v>0</v>
      </c>
      <c r="AJ187" s="34"/>
      <c r="AK187" s="34" t="s">
        <v>26</v>
      </c>
      <c r="AL187" s="36"/>
      <c r="AM187" s="51"/>
      <c r="AN187" s="20" t="s">
        <v>30</v>
      </c>
      <c r="AO187" s="44"/>
      <c r="AP187" s="43">
        <v>0</v>
      </c>
      <c r="AQ187" s="22"/>
      <c r="AR187" s="41"/>
      <c r="AS187" s="6">
        <v>0</v>
      </c>
      <c r="AT187" s="20"/>
      <c r="AU187" s="21"/>
      <c r="AV187" s="22"/>
      <c r="AW187" s="20"/>
      <c r="AX187" s="21"/>
      <c r="AY187" s="22"/>
      <c r="AZ187" s="6">
        <v>0</v>
      </c>
      <c r="BA187" s="26"/>
      <c r="BB187" s="28">
        <v>0</v>
      </c>
      <c r="BC187" s="34"/>
      <c r="BD187" s="34" t="s">
        <v>30</v>
      </c>
      <c r="BE187" s="36"/>
      <c r="BF187" s="51"/>
      <c r="BG187" s="20"/>
      <c r="BH187" s="44"/>
      <c r="BI187" s="43">
        <v>0</v>
      </c>
      <c r="BJ187" s="22"/>
      <c r="BK187" s="41"/>
      <c r="BL187" s="6">
        <v>0</v>
      </c>
      <c r="BM187" s="20"/>
      <c r="BN187" s="21"/>
      <c r="BO187" s="22"/>
      <c r="BP187" s="20"/>
      <c r="BQ187" s="21"/>
      <c r="BR187" s="22"/>
      <c r="BS187" s="6">
        <v>0</v>
      </c>
      <c r="BT187" s="26"/>
      <c r="BU187" s="28">
        <v>0</v>
      </c>
      <c r="BV187" s="34"/>
      <c r="BW187" s="34"/>
      <c r="BX187" s="36"/>
      <c r="BY187" s="51"/>
    </row>
    <row r="188" spans="2:77" ht="15.75" thickBot="1" x14ac:dyDescent="0.3">
      <c r="B188" s="20"/>
      <c r="C188" s="44"/>
      <c r="D188" s="43"/>
      <c r="E188" s="22"/>
      <c r="F188" s="41"/>
      <c r="G188" s="7">
        <v>0</v>
      </c>
      <c r="H188" s="20"/>
      <c r="I188" s="21"/>
      <c r="J188" s="22"/>
      <c r="K188" s="20"/>
      <c r="L188" s="21"/>
      <c r="M188" s="22"/>
      <c r="N188" s="7">
        <v>0</v>
      </c>
      <c r="O188" s="26"/>
      <c r="P188" s="32"/>
      <c r="Q188" s="35"/>
      <c r="R188" s="35"/>
      <c r="S188" s="37"/>
      <c r="T188" s="51"/>
      <c r="U188" s="20"/>
      <c r="V188" s="44"/>
      <c r="W188" s="43"/>
      <c r="X188" s="22"/>
      <c r="Y188" s="41"/>
      <c r="Z188" s="7">
        <v>0</v>
      </c>
      <c r="AA188" s="20"/>
      <c r="AB188" s="21"/>
      <c r="AC188" s="22"/>
      <c r="AD188" s="20"/>
      <c r="AE188" s="21"/>
      <c r="AF188" s="22"/>
      <c r="AG188" s="7">
        <v>0</v>
      </c>
      <c r="AH188" s="26"/>
      <c r="AI188" s="32"/>
      <c r="AJ188" s="35"/>
      <c r="AK188" s="35"/>
      <c r="AL188" s="37"/>
      <c r="AM188" s="51"/>
      <c r="AN188" s="20"/>
      <c r="AO188" s="44"/>
      <c r="AP188" s="43"/>
      <c r="AQ188" s="22"/>
      <c r="AR188" s="41"/>
      <c r="AS188" s="7">
        <v>0</v>
      </c>
      <c r="AT188" s="20"/>
      <c r="AU188" s="21"/>
      <c r="AV188" s="22"/>
      <c r="AW188" s="20"/>
      <c r="AX188" s="21"/>
      <c r="AY188" s="22"/>
      <c r="AZ188" s="7">
        <v>0</v>
      </c>
      <c r="BA188" s="26"/>
      <c r="BB188" s="32"/>
      <c r="BC188" s="35"/>
      <c r="BD188" s="35"/>
      <c r="BE188" s="37"/>
      <c r="BF188" s="51"/>
      <c r="BG188" s="20"/>
      <c r="BH188" s="44"/>
      <c r="BI188" s="43"/>
      <c r="BJ188" s="22"/>
      <c r="BK188" s="41"/>
      <c r="BL188" s="7">
        <v>0</v>
      </c>
      <c r="BM188" s="20"/>
      <c r="BN188" s="21"/>
      <c r="BO188" s="22"/>
      <c r="BP188" s="20"/>
      <c r="BQ188" s="21"/>
      <c r="BR188" s="22"/>
      <c r="BS188" s="7">
        <v>0</v>
      </c>
      <c r="BT188" s="26"/>
      <c r="BU188" s="32"/>
      <c r="BV188" s="35"/>
      <c r="BW188" s="35"/>
      <c r="BX188" s="37"/>
      <c r="BY188" s="51"/>
    </row>
    <row r="189" spans="2:77" x14ac:dyDescent="0.25">
      <c r="B189" s="28" t="str">
        <f>E356</f>
        <v>Mot 1</v>
      </c>
      <c r="C189" s="34"/>
      <c r="D189" s="34">
        <v>0</v>
      </c>
      <c r="E189" s="36"/>
      <c r="F189" s="41"/>
      <c r="G189" s="8">
        <v>0</v>
      </c>
      <c r="H189" s="20"/>
      <c r="I189" s="21"/>
      <c r="J189" s="22"/>
      <c r="K189" s="20"/>
      <c r="L189" s="21"/>
      <c r="M189" s="22"/>
      <c r="N189" s="8">
        <v>0</v>
      </c>
      <c r="O189" s="26"/>
      <c r="P189" s="28">
        <v>0</v>
      </c>
      <c r="Q189" s="34"/>
      <c r="R189" s="34" t="str">
        <f>E356</f>
        <v>Mot 1</v>
      </c>
      <c r="S189" s="36"/>
      <c r="T189" s="51"/>
      <c r="U189" s="28" t="str">
        <f>X356</f>
        <v>Mot 1</v>
      </c>
      <c r="V189" s="34"/>
      <c r="W189" s="34">
        <v>0</v>
      </c>
      <c r="X189" s="36"/>
      <c r="Y189" s="41"/>
      <c r="Z189" s="8">
        <v>0</v>
      </c>
      <c r="AA189" s="20"/>
      <c r="AB189" s="21"/>
      <c r="AC189" s="22"/>
      <c r="AD189" s="20"/>
      <c r="AE189" s="21"/>
      <c r="AF189" s="22"/>
      <c r="AG189" s="8">
        <v>0</v>
      </c>
      <c r="AH189" s="26"/>
      <c r="AI189" s="28">
        <v>0</v>
      </c>
      <c r="AJ189" s="34"/>
      <c r="AK189" s="34" t="str">
        <f>X356</f>
        <v>Mot 1</v>
      </c>
      <c r="AL189" s="36"/>
      <c r="AM189" s="51"/>
      <c r="AN189" s="28" t="str">
        <f>AQ356</f>
        <v>Mot 1</v>
      </c>
      <c r="AO189" s="34"/>
      <c r="AP189" s="34">
        <v>0</v>
      </c>
      <c r="AQ189" s="36"/>
      <c r="AR189" s="41"/>
      <c r="AS189" s="8">
        <v>0</v>
      </c>
      <c r="AT189" s="20"/>
      <c r="AU189" s="21"/>
      <c r="AV189" s="22"/>
      <c r="AW189" s="20"/>
      <c r="AX189" s="21"/>
      <c r="AY189" s="22"/>
      <c r="AZ189" s="8">
        <v>0</v>
      </c>
      <c r="BA189" s="26"/>
      <c r="BB189" s="28">
        <v>0</v>
      </c>
      <c r="BC189" s="34"/>
      <c r="BD189" s="34" t="str">
        <f>AQ356</f>
        <v>Mot 1</v>
      </c>
      <c r="BE189" s="36"/>
      <c r="BF189" s="51"/>
      <c r="BG189" s="28" t="str">
        <f>BJ356</f>
        <v>Mot 1</v>
      </c>
      <c r="BH189" s="34"/>
      <c r="BI189" s="34">
        <v>0</v>
      </c>
      <c r="BJ189" s="36"/>
      <c r="BK189" s="41"/>
      <c r="BL189" s="8">
        <v>0</v>
      </c>
      <c r="BM189" s="20"/>
      <c r="BN189" s="21"/>
      <c r="BO189" s="22"/>
      <c r="BP189" s="20"/>
      <c r="BQ189" s="21"/>
      <c r="BR189" s="22"/>
      <c r="BS189" s="8">
        <v>0</v>
      </c>
      <c r="BT189" s="26"/>
      <c r="BU189" s="28">
        <v>0</v>
      </c>
      <c r="BV189" s="34"/>
      <c r="BW189" s="34" t="str">
        <f>BJ356</f>
        <v>Mot 1</v>
      </c>
      <c r="BX189" s="36"/>
      <c r="BY189" s="51"/>
    </row>
    <row r="190" spans="2:77" ht="15.75" thickBot="1" x14ac:dyDescent="0.3">
      <c r="B190" s="32"/>
      <c r="C190" s="35"/>
      <c r="D190" s="35"/>
      <c r="E190" s="37"/>
      <c r="F190" s="42"/>
      <c r="G190" s="9">
        <v>0</v>
      </c>
      <c r="H190" s="20"/>
      <c r="I190" s="21"/>
      <c r="J190" s="22"/>
      <c r="K190" s="20"/>
      <c r="L190" s="21"/>
      <c r="M190" s="22"/>
      <c r="N190" s="9">
        <v>0</v>
      </c>
      <c r="O190" s="27"/>
      <c r="P190" s="32"/>
      <c r="Q190" s="35"/>
      <c r="R190" s="35"/>
      <c r="S190" s="37"/>
      <c r="T190" s="51"/>
      <c r="U190" s="32"/>
      <c r="V190" s="35"/>
      <c r="W190" s="35"/>
      <c r="X190" s="37"/>
      <c r="Y190" s="42"/>
      <c r="Z190" s="9">
        <v>0</v>
      </c>
      <c r="AA190" s="20"/>
      <c r="AB190" s="21"/>
      <c r="AC190" s="22"/>
      <c r="AD190" s="20"/>
      <c r="AE190" s="21"/>
      <c r="AF190" s="22"/>
      <c r="AG190" s="9">
        <v>0</v>
      </c>
      <c r="AH190" s="27"/>
      <c r="AI190" s="32"/>
      <c r="AJ190" s="35"/>
      <c r="AK190" s="35"/>
      <c r="AL190" s="37"/>
      <c r="AM190" s="51"/>
      <c r="AN190" s="32"/>
      <c r="AO190" s="35"/>
      <c r="AP190" s="35"/>
      <c r="AQ190" s="37"/>
      <c r="AR190" s="42"/>
      <c r="AS190" s="9">
        <v>0</v>
      </c>
      <c r="AT190" s="20"/>
      <c r="AU190" s="21"/>
      <c r="AV190" s="22"/>
      <c r="AW190" s="20"/>
      <c r="AX190" s="21"/>
      <c r="AY190" s="22"/>
      <c r="AZ190" s="9">
        <v>0</v>
      </c>
      <c r="BA190" s="27"/>
      <c r="BB190" s="32"/>
      <c r="BC190" s="35"/>
      <c r="BD190" s="35"/>
      <c r="BE190" s="37"/>
      <c r="BF190" s="51"/>
      <c r="BG190" s="32"/>
      <c r="BH190" s="35"/>
      <c r="BI190" s="35"/>
      <c r="BJ190" s="37"/>
      <c r="BK190" s="42"/>
      <c r="BL190" s="9">
        <v>0</v>
      </c>
      <c r="BM190" s="20"/>
      <c r="BN190" s="21"/>
      <c r="BO190" s="22"/>
      <c r="BP190" s="20"/>
      <c r="BQ190" s="21"/>
      <c r="BR190" s="22"/>
      <c r="BS190" s="9">
        <v>0</v>
      </c>
      <c r="BT190" s="27"/>
      <c r="BU190" s="32"/>
      <c r="BV190" s="35"/>
      <c r="BW190" s="35"/>
      <c r="BX190" s="37"/>
      <c r="BY190" s="51"/>
    </row>
    <row r="191" spans="2:77" x14ac:dyDescent="0.25">
      <c r="B191" s="28" t="str">
        <f t="shared" ref="B191" si="240">E358</f>
        <v>Mot 2</v>
      </c>
      <c r="C191" s="34"/>
      <c r="D191" s="34">
        <v>0</v>
      </c>
      <c r="E191" s="36"/>
      <c r="F191" s="28" t="str">
        <f>E362</f>
        <v>Mot 4</v>
      </c>
      <c r="G191" s="36"/>
      <c r="H191" s="21"/>
      <c r="I191" s="21"/>
      <c r="J191" s="22"/>
      <c r="K191" s="21"/>
      <c r="L191" s="21"/>
      <c r="M191" s="22"/>
      <c r="N191" s="28" t="str">
        <f>E362</f>
        <v>Mot 4</v>
      </c>
      <c r="O191" s="29"/>
      <c r="P191" s="28">
        <v>0</v>
      </c>
      <c r="Q191" s="34"/>
      <c r="R191" s="34" t="str">
        <f t="shared" ref="R191" si="241">E358</f>
        <v>Mot 2</v>
      </c>
      <c r="S191" s="36"/>
      <c r="T191" s="51"/>
      <c r="U191" s="28" t="str">
        <f t="shared" ref="U191" si="242">X358</f>
        <v>Mot 2</v>
      </c>
      <c r="V191" s="34"/>
      <c r="W191" s="34">
        <v>0</v>
      </c>
      <c r="X191" s="36"/>
      <c r="Y191" s="28" t="str">
        <f>X362</f>
        <v>Mot 4</v>
      </c>
      <c r="Z191" s="36"/>
      <c r="AA191" s="21"/>
      <c r="AB191" s="21"/>
      <c r="AC191" s="22"/>
      <c r="AD191" s="21"/>
      <c r="AE191" s="21"/>
      <c r="AF191" s="22"/>
      <c r="AG191" s="28" t="str">
        <f>X362</f>
        <v>Mot 4</v>
      </c>
      <c r="AH191" s="29"/>
      <c r="AI191" s="28">
        <v>0</v>
      </c>
      <c r="AJ191" s="34"/>
      <c r="AK191" s="34" t="str">
        <f t="shared" ref="AK191" si="243">X358</f>
        <v>Mot 2</v>
      </c>
      <c r="AL191" s="36"/>
      <c r="AM191" s="51"/>
      <c r="AN191" s="28" t="str">
        <f t="shared" ref="AN191" si="244">AQ358</f>
        <v>Mot 2</v>
      </c>
      <c r="AO191" s="34"/>
      <c r="AP191" s="34">
        <v>0</v>
      </c>
      <c r="AQ191" s="36"/>
      <c r="AR191" s="28" t="str">
        <f>AQ362</f>
        <v>Mot 4</v>
      </c>
      <c r="AS191" s="36"/>
      <c r="AT191" s="21"/>
      <c r="AU191" s="21"/>
      <c r="AV191" s="22"/>
      <c r="AW191" s="21"/>
      <c r="AX191" s="21"/>
      <c r="AY191" s="22"/>
      <c r="AZ191" s="28" t="str">
        <f>AQ362</f>
        <v>Mot 4</v>
      </c>
      <c r="BA191" s="29"/>
      <c r="BB191" s="28">
        <v>0</v>
      </c>
      <c r="BC191" s="34"/>
      <c r="BD191" s="34" t="str">
        <f t="shared" ref="BD191" si="245">AQ358</f>
        <v>Mot 2</v>
      </c>
      <c r="BE191" s="36"/>
      <c r="BF191" s="51"/>
      <c r="BG191" s="28" t="str">
        <f t="shared" ref="BG191" si="246">BJ358</f>
        <v>Mot 2</v>
      </c>
      <c r="BH191" s="34"/>
      <c r="BI191" s="34">
        <v>0</v>
      </c>
      <c r="BJ191" s="36"/>
      <c r="BK191" s="28" t="str">
        <f>BJ362</f>
        <v>Mot 4</v>
      </c>
      <c r="BL191" s="36"/>
      <c r="BM191" s="21"/>
      <c r="BN191" s="21"/>
      <c r="BO191" s="22"/>
      <c r="BP191" s="21"/>
      <c r="BQ191" s="21"/>
      <c r="BR191" s="22"/>
      <c r="BS191" s="28" t="str">
        <f>BJ362</f>
        <v>Mot 4</v>
      </c>
      <c r="BT191" s="29"/>
      <c r="BU191" s="28">
        <v>0</v>
      </c>
      <c r="BV191" s="34"/>
      <c r="BW191" s="34" t="str">
        <f t="shared" ref="BW191" si="247">BJ358</f>
        <v>Mot 2</v>
      </c>
      <c r="BX191" s="36"/>
      <c r="BY191" s="51"/>
    </row>
    <row r="192" spans="2:77" ht="15.75" thickBot="1" x14ac:dyDescent="0.3">
      <c r="B192" s="32"/>
      <c r="C192" s="35"/>
      <c r="D192" s="35"/>
      <c r="E192" s="37"/>
      <c r="F192" s="30"/>
      <c r="G192" s="38"/>
      <c r="H192" s="21"/>
      <c r="I192" s="21"/>
      <c r="J192" s="22"/>
      <c r="K192" s="21"/>
      <c r="L192" s="21"/>
      <c r="M192" s="22"/>
      <c r="N192" s="30"/>
      <c r="O192" s="31"/>
      <c r="P192" s="32"/>
      <c r="Q192" s="35"/>
      <c r="R192" s="35"/>
      <c r="S192" s="37"/>
      <c r="T192" s="51"/>
      <c r="U192" s="32"/>
      <c r="V192" s="35"/>
      <c r="W192" s="35"/>
      <c r="X192" s="37"/>
      <c r="Y192" s="30"/>
      <c r="Z192" s="38"/>
      <c r="AA192" s="21"/>
      <c r="AB192" s="21"/>
      <c r="AC192" s="22"/>
      <c r="AD192" s="21"/>
      <c r="AE192" s="21"/>
      <c r="AF192" s="22"/>
      <c r="AG192" s="30"/>
      <c r="AH192" s="31"/>
      <c r="AI192" s="32"/>
      <c r="AJ192" s="35"/>
      <c r="AK192" s="35"/>
      <c r="AL192" s="37"/>
      <c r="AM192" s="51"/>
      <c r="AN192" s="32"/>
      <c r="AO192" s="35"/>
      <c r="AP192" s="35"/>
      <c r="AQ192" s="37"/>
      <c r="AR192" s="30"/>
      <c r="AS192" s="38"/>
      <c r="AT192" s="21"/>
      <c r="AU192" s="21"/>
      <c r="AV192" s="22"/>
      <c r="AW192" s="21"/>
      <c r="AX192" s="21"/>
      <c r="AY192" s="22"/>
      <c r="AZ192" s="30"/>
      <c r="BA192" s="31"/>
      <c r="BB192" s="32"/>
      <c r="BC192" s="35"/>
      <c r="BD192" s="35"/>
      <c r="BE192" s="37"/>
      <c r="BF192" s="51"/>
      <c r="BG192" s="32"/>
      <c r="BH192" s="35"/>
      <c r="BI192" s="35"/>
      <c r="BJ192" s="37"/>
      <c r="BK192" s="30"/>
      <c r="BL192" s="38"/>
      <c r="BM192" s="21"/>
      <c r="BN192" s="21"/>
      <c r="BO192" s="22"/>
      <c r="BP192" s="21"/>
      <c r="BQ192" s="21"/>
      <c r="BR192" s="22"/>
      <c r="BS192" s="30"/>
      <c r="BT192" s="31"/>
      <c r="BU192" s="32"/>
      <c r="BV192" s="35"/>
      <c r="BW192" s="35"/>
      <c r="BX192" s="37"/>
      <c r="BY192" s="51"/>
    </row>
    <row r="193" spans="2:77" x14ac:dyDescent="0.25">
      <c r="B193" s="28" t="str">
        <f t="shared" ref="B193" si="248">E360</f>
        <v>Mot 3</v>
      </c>
      <c r="C193" s="34"/>
      <c r="D193" s="34">
        <v>0</v>
      </c>
      <c r="E193" s="36"/>
      <c r="F193" s="30">
        <v>0</v>
      </c>
      <c r="G193" s="38"/>
      <c r="H193" s="21"/>
      <c r="I193" s="21"/>
      <c r="J193" s="22"/>
      <c r="K193" s="21"/>
      <c r="L193" s="21"/>
      <c r="M193" s="22"/>
      <c r="N193" s="30">
        <v>0</v>
      </c>
      <c r="O193" s="31"/>
      <c r="P193" s="28">
        <v>0</v>
      </c>
      <c r="Q193" s="34"/>
      <c r="R193" s="34" t="str">
        <f t="shared" ref="R193" si="249">E360</f>
        <v>Mot 3</v>
      </c>
      <c r="S193" s="36"/>
      <c r="T193" s="51"/>
      <c r="U193" s="28" t="str">
        <f t="shared" ref="U193" si="250">X360</f>
        <v>Mot 3</v>
      </c>
      <c r="V193" s="34"/>
      <c r="W193" s="34">
        <v>0</v>
      </c>
      <c r="X193" s="36"/>
      <c r="Y193" s="30">
        <v>0</v>
      </c>
      <c r="Z193" s="38"/>
      <c r="AA193" s="21"/>
      <c r="AB193" s="21"/>
      <c r="AC193" s="22"/>
      <c r="AD193" s="21"/>
      <c r="AE193" s="21"/>
      <c r="AF193" s="22"/>
      <c r="AG193" s="30">
        <v>0</v>
      </c>
      <c r="AH193" s="31"/>
      <c r="AI193" s="28">
        <v>0</v>
      </c>
      <c r="AJ193" s="34"/>
      <c r="AK193" s="34" t="str">
        <f t="shared" ref="AK193" si="251">X360</f>
        <v>Mot 3</v>
      </c>
      <c r="AL193" s="36"/>
      <c r="AM193" s="51"/>
      <c r="AN193" s="28" t="str">
        <f t="shared" ref="AN193" si="252">AQ360</f>
        <v>Mot 3</v>
      </c>
      <c r="AO193" s="34"/>
      <c r="AP193" s="34">
        <v>0</v>
      </c>
      <c r="AQ193" s="36"/>
      <c r="AR193" s="30">
        <v>0</v>
      </c>
      <c r="AS193" s="38"/>
      <c r="AT193" s="21"/>
      <c r="AU193" s="21"/>
      <c r="AV193" s="22"/>
      <c r="AW193" s="21"/>
      <c r="AX193" s="21"/>
      <c r="AY193" s="22"/>
      <c r="AZ193" s="30">
        <v>0</v>
      </c>
      <c r="BA193" s="31"/>
      <c r="BB193" s="28">
        <v>0</v>
      </c>
      <c r="BC193" s="34"/>
      <c r="BD193" s="34" t="str">
        <f t="shared" ref="BD193" si="253">AQ360</f>
        <v>Mot 3</v>
      </c>
      <c r="BE193" s="36"/>
      <c r="BF193" s="51"/>
      <c r="BG193" s="28" t="str">
        <f t="shared" ref="BG193" si="254">BJ360</f>
        <v>Mot 3</v>
      </c>
      <c r="BH193" s="34"/>
      <c r="BI193" s="34">
        <v>0</v>
      </c>
      <c r="BJ193" s="36"/>
      <c r="BK193" s="30">
        <v>0</v>
      </c>
      <c r="BL193" s="38"/>
      <c r="BM193" s="21"/>
      <c r="BN193" s="21"/>
      <c r="BO193" s="22"/>
      <c r="BP193" s="21"/>
      <c r="BQ193" s="21"/>
      <c r="BR193" s="22"/>
      <c r="BS193" s="30">
        <v>0</v>
      </c>
      <c r="BT193" s="31"/>
      <c r="BU193" s="28">
        <v>0</v>
      </c>
      <c r="BV193" s="34"/>
      <c r="BW193" s="34" t="str">
        <f t="shared" ref="BW193" si="255">BJ360</f>
        <v>Mot 3</v>
      </c>
      <c r="BX193" s="36"/>
      <c r="BY193" s="51"/>
    </row>
    <row r="194" spans="2:77" ht="15.75" thickBot="1" x14ac:dyDescent="0.3">
      <c r="B194" s="32"/>
      <c r="C194" s="35"/>
      <c r="D194" s="35"/>
      <c r="E194" s="37"/>
      <c r="F194" s="32"/>
      <c r="G194" s="37"/>
      <c r="H194" s="23"/>
      <c r="I194" s="23"/>
      <c r="J194" s="24"/>
      <c r="K194" s="23"/>
      <c r="L194" s="23"/>
      <c r="M194" s="24"/>
      <c r="N194" s="32"/>
      <c r="O194" s="33"/>
      <c r="P194" s="32"/>
      <c r="Q194" s="35"/>
      <c r="R194" s="35"/>
      <c r="S194" s="37"/>
      <c r="T194" s="52"/>
      <c r="U194" s="32"/>
      <c r="V194" s="35"/>
      <c r="W194" s="35"/>
      <c r="X194" s="37"/>
      <c r="Y194" s="32"/>
      <c r="Z194" s="37"/>
      <c r="AA194" s="23"/>
      <c r="AB194" s="23"/>
      <c r="AC194" s="24"/>
      <c r="AD194" s="23"/>
      <c r="AE194" s="23"/>
      <c r="AF194" s="24"/>
      <c r="AG194" s="32"/>
      <c r="AH194" s="33"/>
      <c r="AI194" s="32"/>
      <c r="AJ194" s="35"/>
      <c r="AK194" s="35"/>
      <c r="AL194" s="37"/>
      <c r="AM194" s="52"/>
      <c r="AN194" s="32"/>
      <c r="AO194" s="35"/>
      <c r="AP194" s="35"/>
      <c r="AQ194" s="37"/>
      <c r="AR194" s="32"/>
      <c r="AS194" s="37"/>
      <c r="AT194" s="23"/>
      <c r="AU194" s="23"/>
      <c r="AV194" s="24"/>
      <c r="AW194" s="23"/>
      <c r="AX194" s="23"/>
      <c r="AY194" s="24"/>
      <c r="AZ194" s="32"/>
      <c r="BA194" s="33"/>
      <c r="BB194" s="32"/>
      <c r="BC194" s="35"/>
      <c r="BD194" s="35"/>
      <c r="BE194" s="37"/>
      <c r="BF194" s="52"/>
      <c r="BG194" s="32"/>
      <c r="BH194" s="35"/>
      <c r="BI194" s="35"/>
      <c r="BJ194" s="37"/>
      <c r="BK194" s="32"/>
      <c r="BL194" s="37"/>
      <c r="BM194" s="23"/>
      <c r="BN194" s="23"/>
      <c r="BO194" s="24"/>
      <c r="BP194" s="23"/>
      <c r="BQ194" s="23"/>
      <c r="BR194" s="24"/>
      <c r="BS194" s="32"/>
      <c r="BT194" s="33"/>
      <c r="BU194" s="32"/>
      <c r="BV194" s="35"/>
      <c r="BW194" s="35"/>
      <c r="BX194" s="37"/>
      <c r="BY194" s="52"/>
    </row>
    <row r="195" spans="2:77" ht="15.75" thickBot="1" x14ac:dyDescent="0.3"/>
    <row r="196" spans="2:77" ht="15.75" thickBot="1" x14ac:dyDescent="0.3">
      <c r="B196" s="17" t="s">
        <v>0</v>
      </c>
      <c r="C196" s="18"/>
      <c r="D196" s="18"/>
      <c r="E196" s="18"/>
      <c r="F196" s="2" t="s">
        <v>1</v>
      </c>
      <c r="G196" s="3">
        <v>0</v>
      </c>
      <c r="H196" s="17" t="s">
        <v>3</v>
      </c>
      <c r="I196" s="18"/>
      <c r="J196" s="19"/>
      <c r="K196" s="17" t="s">
        <v>3</v>
      </c>
      <c r="L196" s="18"/>
      <c r="M196" s="19"/>
      <c r="N196" s="3">
        <v>0</v>
      </c>
      <c r="O196" s="2" t="s">
        <v>1</v>
      </c>
      <c r="P196" s="53" t="s">
        <v>0</v>
      </c>
      <c r="Q196" s="54"/>
      <c r="R196" s="54"/>
      <c r="S196" s="55"/>
      <c r="T196" s="50"/>
      <c r="U196" s="17" t="s">
        <v>0</v>
      </c>
      <c r="V196" s="18"/>
      <c r="W196" s="18"/>
      <c r="X196" s="18"/>
      <c r="Y196" s="2" t="s">
        <v>1</v>
      </c>
      <c r="Z196" s="3">
        <v>0</v>
      </c>
      <c r="AA196" s="17" t="s">
        <v>3</v>
      </c>
      <c r="AB196" s="18"/>
      <c r="AC196" s="19"/>
      <c r="AD196" s="17" t="s">
        <v>3</v>
      </c>
      <c r="AE196" s="18"/>
      <c r="AF196" s="19"/>
      <c r="AG196" s="3">
        <v>0</v>
      </c>
      <c r="AH196" s="2" t="s">
        <v>1</v>
      </c>
      <c r="AI196" s="53" t="s">
        <v>0</v>
      </c>
      <c r="AJ196" s="54"/>
      <c r="AK196" s="54"/>
      <c r="AL196" s="55"/>
      <c r="AM196" s="50"/>
      <c r="AN196" s="17" t="s">
        <v>0</v>
      </c>
      <c r="AO196" s="18"/>
      <c r="AP196" s="18"/>
      <c r="AQ196" s="18"/>
      <c r="AR196" s="2" t="s">
        <v>1</v>
      </c>
      <c r="AS196" s="3">
        <v>0</v>
      </c>
      <c r="AT196" s="17" t="s">
        <v>3</v>
      </c>
      <c r="AU196" s="18"/>
      <c r="AV196" s="19"/>
      <c r="AW196" s="17" t="s">
        <v>3</v>
      </c>
      <c r="AX196" s="18"/>
      <c r="AY196" s="19"/>
      <c r="AZ196" s="3">
        <v>0</v>
      </c>
      <c r="BA196" s="2" t="s">
        <v>1</v>
      </c>
      <c r="BB196" s="53" t="s">
        <v>0</v>
      </c>
      <c r="BC196" s="54"/>
      <c r="BD196" s="54"/>
      <c r="BE196" s="55"/>
      <c r="BF196" s="50"/>
      <c r="BG196" s="17" t="s">
        <v>0</v>
      </c>
      <c r="BH196" s="18"/>
      <c r="BI196" s="18"/>
      <c r="BJ196" s="18"/>
      <c r="BK196" s="2" t="s">
        <v>1</v>
      </c>
      <c r="BL196" s="3">
        <v>0</v>
      </c>
      <c r="BM196" s="17" t="s">
        <v>3</v>
      </c>
      <c r="BN196" s="18"/>
      <c r="BO196" s="19"/>
      <c r="BP196" s="17" t="s">
        <v>3</v>
      </c>
      <c r="BQ196" s="18"/>
      <c r="BR196" s="19"/>
      <c r="BS196" s="3">
        <v>0</v>
      </c>
      <c r="BT196" s="2" t="s">
        <v>1</v>
      </c>
      <c r="BU196" s="53" t="s">
        <v>0</v>
      </c>
      <c r="BV196" s="54"/>
      <c r="BW196" s="54"/>
      <c r="BX196" s="55"/>
      <c r="BY196" s="50"/>
    </row>
    <row r="197" spans="2:77" x14ac:dyDescent="0.25">
      <c r="B197" s="17" t="s">
        <v>4</v>
      </c>
      <c r="C197" s="47"/>
      <c r="D197" s="45">
        <v>0</v>
      </c>
      <c r="E197" s="19"/>
      <c r="F197" s="39" t="s">
        <v>2</v>
      </c>
      <c r="G197" s="4">
        <v>0</v>
      </c>
      <c r="H197" s="20"/>
      <c r="I197" s="21"/>
      <c r="J197" s="22"/>
      <c r="K197" s="20"/>
      <c r="L197" s="21"/>
      <c r="M197" s="22"/>
      <c r="N197" s="4">
        <v>0</v>
      </c>
      <c r="O197" s="25" t="s">
        <v>2</v>
      </c>
      <c r="P197" s="28">
        <v>0</v>
      </c>
      <c r="Q197" s="34"/>
      <c r="R197" s="34" t="s">
        <v>4</v>
      </c>
      <c r="S197" s="36"/>
      <c r="T197" s="51"/>
      <c r="U197" s="17" t="s">
        <v>25</v>
      </c>
      <c r="V197" s="47"/>
      <c r="W197" s="45">
        <v>0</v>
      </c>
      <c r="X197" s="19"/>
      <c r="Y197" s="39" t="s">
        <v>2</v>
      </c>
      <c r="Z197" s="4">
        <v>0</v>
      </c>
      <c r="AA197" s="20"/>
      <c r="AB197" s="21"/>
      <c r="AC197" s="22"/>
      <c r="AD197" s="20"/>
      <c r="AE197" s="21"/>
      <c r="AF197" s="22"/>
      <c r="AG197" s="4">
        <v>0</v>
      </c>
      <c r="AH197" s="25" t="s">
        <v>2</v>
      </c>
      <c r="AI197" s="28">
        <v>0</v>
      </c>
      <c r="AJ197" s="34"/>
      <c r="AK197" s="34" t="s">
        <v>25</v>
      </c>
      <c r="AL197" s="36"/>
      <c r="AM197" s="51"/>
      <c r="AN197" s="17" t="s">
        <v>29</v>
      </c>
      <c r="AO197" s="47"/>
      <c r="AP197" s="45">
        <v>0</v>
      </c>
      <c r="AQ197" s="19"/>
      <c r="AR197" s="39" t="s">
        <v>2</v>
      </c>
      <c r="AS197" s="4">
        <v>0</v>
      </c>
      <c r="AT197" s="20"/>
      <c r="AU197" s="21"/>
      <c r="AV197" s="22"/>
      <c r="AW197" s="20"/>
      <c r="AX197" s="21"/>
      <c r="AY197" s="22"/>
      <c r="AZ197" s="4">
        <v>0</v>
      </c>
      <c r="BA197" s="25" t="s">
        <v>2</v>
      </c>
      <c r="BB197" s="28">
        <v>0</v>
      </c>
      <c r="BC197" s="34"/>
      <c r="BD197" s="34" t="s">
        <v>29</v>
      </c>
      <c r="BE197" s="36"/>
      <c r="BF197" s="51"/>
      <c r="BG197" s="17" t="s">
        <v>32</v>
      </c>
      <c r="BH197" s="47"/>
      <c r="BI197" s="45">
        <v>0</v>
      </c>
      <c r="BJ197" s="19"/>
      <c r="BK197" s="39" t="s">
        <v>2</v>
      </c>
      <c r="BL197" s="4">
        <v>0</v>
      </c>
      <c r="BM197" s="20"/>
      <c r="BN197" s="21"/>
      <c r="BO197" s="22"/>
      <c r="BP197" s="20"/>
      <c r="BQ197" s="21"/>
      <c r="BR197" s="22"/>
      <c r="BS197" s="4">
        <v>0</v>
      </c>
      <c r="BT197" s="25" t="s">
        <v>2</v>
      </c>
      <c r="BU197" s="28">
        <v>0</v>
      </c>
      <c r="BV197" s="34"/>
      <c r="BW197" s="34" t="s">
        <v>32</v>
      </c>
      <c r="BX197" s="36"/>
      <c r="BY197" s="51"/>
    </row>
    <row r="198" spans="2:77" ht="15.75" thickBot="1" x14ac:dyDescent="0.3">
      <c r="B198" s="48"/>
      <c r="C198" s="49"/>
      <c r="D198" s="46"/>
      <c r="E198" s="24"/>
      <c r="F198" s="40"/>
      <c r="G198" s="5">
        <v>0</v>
      </c>
      <c r="H198" s="20"/>
      <c r="I198" s="21"/>
      <c r="J198" s="22"/>
      <c r="K198" s="20"/>
      <c r="L198" s="21"/>
      <c r="M198" s="22"/>
      <c r="N198" s="5">
        <v>0</v>
      </c>
      <c r="O198" s="26"/>
      <c r="P198" s="32"/>
      <c r="Q198" s="35"/>
      <c r="R198" s="35"/>
      <c r="S198" s="37"/>
      <c r="T198" s="51"/>
      <c r="U198" s="48"/>
      <c r="V198" s="49"/>
      <c r="W198" s="46"/>
      <c r="X198" s="24"/>
      <c r="Y198" s="40"/>
      <c r="Z198" s="5">
        <v>0</v>
      </c>
      <c r="AA198" s="20"/>
      <c r="AB198" s="21"/>
      <c r="AC198" s="22"/>
      <c r="AD198" s="20"/>
      <c r="AE198" s="21"/>
      <c r="AF198" s="22"/>
      <c r="AG198" s="5">
        <v>0</v>
      </c>
      <c r="AH198" s="26"/>
      <c r="AI198" s="32"/>
      <c r="AJ198" s="35"/>
      <c r="AK198" s="35"/>
      <c r="AL198" s="37"/>
      <c r="AM198" s="51"/>
      <c r="AN198" s="48"/>
      <c r="AO198" s="49"/>
      <c r="AP198" s="46"/>
      <c r="AQ198" s="24"/>
      <c r="AR198" s="40"/>
      <c r="AS198" s="5">
        <v>0</v>
      </c>
      <c r="AT198" s="20"/>
      <c r="AU198" s="21"/>
      <c r="AV198" s="22"/>
      <c r="AW198" s="20"/>
      <c r="AX198" s="21"/>
      <c r="AY198" s="22"/>
      <c r="AZ198" s="5">
        <v>0</v>
      </c>
      <c r="BA198" s="26"/>
      <c r="BB198" s="32"/>
      <c r="BC198" s="35"/>
      <c r="BD198" s="35"/>
      <c r="BE198" s="37"/>
      <c r="BF198" s="51"/>
      <c r="BG198" s="48"/>
      <c r="BH198" s="49"/>
      <c r="BI198" s="46"/>
      <c r="BJ198" s="24"/>
      <c r="BK198" s="40"/>
      <c r="BL198" s="5">
        <v>0</v>
      </c>
      <c r="BM198" s="20"/>
      <c r="BN198" s="21"/>
      <c r="BO198" s="22"/>
      <c r="BP198" s="20"/>
      <c r="BQ198" s="21"/>
      <c r="BR198" s="22"/>
      <c r="BS198" s="5">
        <v>0</v>
      </c>
      <c r="BT198" s="26"/>
      <c r="BU198" s="32"/>
      <c r="BV198" s="35"/>
      <c r="BW198" s="35"/>
      <c r="BX198" s="37"/>
      <c r="BY198" s="51"/>
    </row>
    <row r="199" spans="2:77" x14ac:dyDescent="0.25">
      <c r="B199" s="20" t="s">
        <v>5</v>
      </c>
      <c r="C199" s="44"/>
      <c r="D199" s="43">
        <v>0</v>
      </c>
      <c r="E199" s="22"/>
      <c r="F199" s="41"/>
      <c r="G199" s="6">
        <v>0</v>
      </c>
      <c r="H199" s="20"/>
      <c r="I199" s="21"/>
      <c r="J199" s="22"/>
      <c r="K199" s="20"/>
      <c r="L199" s="21"/>
      <c r="M199" s="22"/>
      <c r="N199" s="6">
        <v>0</v>
      </c>
      <c r="O199" s="26"/>
      <c r="P199" s="28">
        <v>0</v>
      </c>
      <c r="Q199" s="34"/>
      <c r="R199" s="34" t="s">
        <v>5</v>
      </c>
      <c r="S199" s="36"/>
      <c r="T199" s="51"/>
      <c r="U199" s="20" t="s">
        <v>26</v>
      </c>
      <c r="V199" s="44"/>
      <c r="W199" s="43">
        <v>0</v>
      </c>
      <c r="X199" s="22"/>
      <c r="Y199" s="41"/>
      <c r="Z199" s="6">
        <v>0</v>
      </c>
      <c r="AA199" s="20"/>
      <c r="AB199" s="21"/>
      <c r="AC199" s="22"/>
      <c r="AD199" s="20"/>
      <c r="AE199" s="21"/>
      <c r="AF199" s="22"/>
      <c r="AG199" s="6">
        <v>0</v>
      </c>
      <c r="AH199" s="26"/>
      <c r="AI199" s="28">
        <v>0</v>
      </c>
      <c r="AJ199" s="34"/>
      <c r="AK199" s="34" t="s">
        <v>26</v>
      </c>
      <c r="AL199" s="36"/>
      <c r="AM199" s="51"/>
      <c r="AN199" s="20" t="s">
        <v>30</v>
      </c>
      <c r="AO199" s="44"/>
      <c r="AP199" s="43">
        <v>0</v>
      </c>
      <c r="AQ199" s="22"/>
      <c r="AR199" s="41"/>
      <c r="AS199" s="6">
        <v>0</v>
      </c>
      <c r="AT199" s="20"/>
      <c r="AU199" s="21"/>
      <c r="AV199" s="22"/>
      <c r="AW199" s="20"/>
      <c r="AX199" s="21"/>
      <c r="AY199" s="22"/>
      <c r="AZ199" s="6">
        <v>0</v>
      </c>
      <c r="BA199" s="26"/>
      <c r="BB199" s="28">
        <v>0</v>
      </c>
      <c r="BC199" s="34"/>
      <c r="BD199" s="34" t="s">
        <v>30</v>
      </c>
      <c r="BE199" s="36"/>
      <c r="BF199" s="51"/>
      <c r="BG199" s="20"/>
      <c r="BH199" s="44"/>
      <c r="BI199" s="43">
        <v>0</v>
      </c>
      <c r="BJ199" s="22"/>
      <c r="BK199" s="41"/>
      <c r="BL199" s="6">
        <v>0</v>
      </c>
      <c r="BM199" s="20"/>
      <c r="BN199" s="21"/>
      <c r="BO199" s="22"/>
      <c r="BP199" s="20"/>
      <c r="BQ199" s="21"/>
      <c r="BR199" s="22"/>
      <c r="BS199" s="6">
        <v>0</v>
      </c>
      <c r="BT199" s="26"/>
      <c r="BU199" s="28">
        <v>0</v>
      </c>
      <c r="BV199" s="34"/>
      <c r="BW199" s="34"/>
      <c r="BX199" s="36"/>
      <c r="BY199" s="51"/>
    </row>
    <row r="200" spans="2:77" ht="15.75" thickBot="1" x14ac:dyDescent="0.3">
      <c r="B200" s="20"/>
      <c r="C200" s="44"/>
      <c r="D200" s="43"/>
      <c r="E200" s="22"/>
      <c r="F200" s="41"/>
      <c r="G200" s="7">
        <v>0</v>
      </c>
      <c r="H200" s="20"/>
      <c r="I200" s="21"/>
      <c r="J200" s="22"/>
      <c r="K200" s="20"/>
      <c r="L200" s="21"/>
      <c r="M200" s="22"/>
      <c r="N200" s="7">
        <v>0</v>
      </c>
      <c r="O200" s="26"/>
      <c r="P200" s="32"/>
      <c r="Q200" s="35"/>
      <c r="R200" s="35"/>
      <c r="S200" s="37"/>
      <c r="T200" s="51"/>
      <c r="U200" s="20"/>
      <c r="V200" s="44"/>
      <c r="W200" s="43"/>
      <c r="X200" s="22"/>
      <c r="Y200" s="41"/>
      <c r="Z200" s="7">
        <v>0</v>
      </c>
      <c r="AA200" s="20"/>
      <c r="AB200" s="21"/>
      <c r="AC200" s="22"/>
      <c r="AD200" s="20"/>
      <c r="AE200" s="21"/>
      <c r="AF200" s="22"/>
      <c r="AG200" s="7">
        <v>0</v>
      </c>
      <c r="AH200" s="26"/>
      <c r="AI200" s="32"/>
      <c r="AJ200" s="35"/>
      <c r="AK200" s="35"/>
      <c r="AL200" s="37"/>
      <c r="AM200" s="51"/>
      <c r="AN200" s="20"/>
      <c r="AO200" s="44"/>
      <c r="AP200" s="43"/>
      <c r="AQ200" s="22"/>
      <c r="AR200" s="41"/>
      <c r="AS200" s="7">
        <v>0</v>
      </c>
      <c r="AT200" s="20"/>
      <c r="AU200" s="21"/>
      <c r="AV200" s="22"/>
      <c r="AW200" s="20"/>
      <c r="AX200" s="21"/>
      <c r="AY200" s="22"/>
      <c r="AZ200" s="7">
        <v>0</v>
      </c>
      <c r="BA200" s="26"/>
      <c r="BB200" s="32"/>
      <c r="BC200" s="35"/>
      <c r="BD200" s="35"/>
      <c r="BE200" s="37"/>
      <c r="BF200" s="51"/>
      <c r="BG200" s="20"/>
      <c r="BH200" s="44"/>
      <c r="BI200" s="43"/>
      <c r="BJ200" s="22"/>
      <c r="BK200" s="41"/>
      <c r="BL200" s="7">
        <v>0</v>
      </c>
      <c r="BM200" s="20"/>
      <c r="BN200" s="21"/>
      <c r="BO200" s="22"/>
      <c r="BP200" s="20"/>
      <c r="BQ200" s="21"/>
      <c r="BR200" s="22"/>
      <c r="BS200" s="7">
        <v>0</v>
      </c>
      <c r="BT200" s="26"/>
      <c r="BU200" s="32"/>
      <c r="BV200" s="35"/>
      <c r="BW200" s="35"/>
      <c r="BX200" s="37"/>
      <c r="BY200" s="51"/>
    </row>
    <row r="201" spans="2:77" x14ac:dyDescent="0.25">
      <c r="B201" s="28" t="str">
        <f>E356</f>
        <v>Mot 1</v>
      </c>
      <c r="C201" s="34"/>
      <c r="D201" s="34">
        <v>0</v>
      </c>
      <c r="E201" s="36"/>
      <c r="F201" s="41"/>
      <c r="G201" s="8">
        <v>0</v>
      </c>
      <c r="H201" s="20"/>
      <c r="I201" s="21"/>
      <c r="J201" s="22"/>
      <c r="K201" s="20"/>
      <c r="L201" s="21"/>
      <c r="M201" s="22"/>
      <c r="N201" s="8">
        <v>0</v>
      </c>
      <c r="O201" s="26"/>
      <c r="P201" s="28">
        <v>0</v>
      </c>
      <c r="Q201" s="34"/>
      <c r="R201" s="34" t="str">
        <f>E356</f>
        <v>Mot 1</v>
      </c>
      <c r="S201" s="36"/>
      <c r="T201" s="51"/>
      <c r="U201" s="28" t="str">
        <f>X356</f>
        <v>Mot 1</v>
      </c>
      <c r="V201" s="34"/>
      <c r="W201" s="34">
        <v>0</v>
      </c>
      <c r="X201" s="36"/>
      <c r="Y201" s="41"/>
      <c r="Z201" s="8">
        <v>0</v>
      </c>
      <c r="AA201" s="20"/>
      <c r="AB201" s="21"/>
      <c r="AC201" s="22"/>
      <c r="AD201" s="20"/>
      <c r="AE201" s="21"/>
      <c r="AF201" s="22"/>
      <c r="AG201" s="8">
        <v>0</v>
      </c>
      <c r="AH201" s="26"/>
      <c r="AI201" s="28">
        <v>0</v>
      </c>
      <c r="AJ201" s="34"/>
      <c r="AK201" s="34" t="str">
        <f>X356</f>
        <v>Mot 1</v>
      </c>
      <c r="AL201" s="36"/>
      <c r="AM201" s="51"/>
      <c r="AN201" s="28" t="str">
        <f>AQ356</f>
        <v>Mot 1</v>
      </c>
      <c r="AO201" s="34"/>
      <c r="AP201" s="34">
        <v>0</v>
      </c>
      <c r="AQ201" s="36"/>
      <c r="AR201" s="41"/>
      <c r="AS201" s="8">
        <v>0</v>
      </c>
      <c r="AT201" s="20"/>
      <c r="AU201" s="21"/>
      <c r="AV201" s="22"/>
      <c r="AW201" s="20"/>
      <c r="AX201" s="21"/>
      <c r="AY201" s="22"/>
      <c r="AZ201" s="8">
        <v>0</v>
      </c>
      <c r="BA201" s="26"/>
      <c r="BB201" s="28">
        <v>0</v>
      </c>
      <c r="BC201" s="34"/>
      <c r="BD201" s="34" t="str">
        <f>AQ356</f>
        <v>Mot 1</v>
      </c>
      <c r="BE201" s="36"/>
      <c r="BF201" s="51"/>
      <c r="BG201" s="28" t="str">
        <f>BJ356</f>
        <v>Mot 1</v>
      </c>
      <c r="BH201" s="34"/>
      <c r="BI201" s="34">
        <v>0</v>
      </c>
      <c r="BJ201" s="36"/>
      <c r="BK201" s="41"/>
      <c r="BL201" s="8">
        <v>0</v>
      </c>
      <c r="BM201" s="20"/>
      <c r="BN201" s="21"/>
      <c r="BO201" s="22"/>
      <c r="BP201" s="20"/>
      <c r="BQ201" s="21"/>
      <c r="BR201" s="22"/>
      <c r="BS201" s="8">
        <v>0</v>
      </c>
      <c r="BT201" s="26"/>
      <c r="BU201" s="28">
        <v>0</v>
      </c>
      <c r="BV201" s="34"/>
      <c r="BW201" s="34" t="str">
        <f>BJ356</f>
        <v>Mot 1</v>
      </c>
      <c r="BX201" s="36"/>
      <c r="BY201" s="51"/>
    </row>
    <row r="202" spans="2:77" ht="15.75" thickBot="1" x14ac:dyDescent="0.3">
      <c r="B202" s="32"/>
      <c r="C202" s="35"/>
      <c r="D202" s="35"/>
      <c r="E202" s="37"/>
      <c r="F202" s="42"/>
      <c r="G202" s="9">
        <v>0</v>
      </c>
      <c r="H202" s="20"/>
      <c r="I202" s="21"/>
      <c r="J202" s="22"/>
      <c r="K202" s="20"/>
      <c r="L202" s="21"/>
      <c r="M202" s="22"/>
      <c r="N202" s="9">
        <v>0</v>
      </c>
      <c r="O202" s="27"/>
      <c r="P202" s="32"/>
      <c r="Q202" s="35"/>
      <c r="R202" s="35"/>
      <c r="S202" s="37"/>
      <c r="T202" s="51"/>
      <c r="U202" s="32"/>
      <c r="V202" s="35"/>
      <c r="W202" s="35"/>
      <c r="X202" s="37"/>
      <c r="Y202" s="42"/>
      <c r="Z202" s="9">
        <v>0</v>
      </c>
      <c r="AA202" s="20"/>
      <c r="AB202" s="21"/>
      <c r="AC202" s="22"/>
      <c r="AD202" s="20"/>
      <c r="AE202" s="21"/>
      <c r="AF202" s="22"/>
      <c r="AG202" s="9">
        <v>0</v>
      </c>
      <c r="AH202" s="27"/>
      <c r="AI202" s="32"/>
      <c r="AJ202" s="35"/>
      <c r="AK202" s="35"/>
      <c r="AL202" s="37"/>
      <c r="AM202" s="51"/>
      <c r="AN202" s="32"/>
      <c r="AO202" s="35"/>
      <c r="AP202" s="35"/>
      <c r="AQ202" s="37"/>
      <c r="AR202" s="42"/>
      <c r="AS202" s="9">
        <v>0</v>
      </c>
      <c r="AT202" s="20"/>
      <c r="AU202" s="21"/>
      <c r="AV202" s="22"/>
      <c r="AW202" s="20"/>
      <c r="AX202" s="21"/>
      <c r="AY202" s="22"/>
      <c r="AZ202" s="9">
        <v>0</v>
      </c>
      <c r="BA202" s="27"/>
      <c r="BB202" s="32"/>
      <c r="BC202" s="35"/>
      <c r="BD202" s="35"/>
      <c r="BE202" s="37"/>
      <c r="BF202" s="51"/>
      <c r="BG202" s="32"/>
      <c r="BH202" s="35"/>
      <c r="BI202" s="35"/>
      <c r="BJ202" s="37"/>
      <c r="BK202" s="42"/>
      <c r="BL202" s="9">
        <v>0</v>
      </c>
      <c r="BM202" s="20"/>
      <c r="BN202" s="21"/>
      <c r="BO202" s="22"/>
      <c r="BP202" s="20"/>
      <c r="BQ202" s="21"/>
      <c r="BR202" s="22"/>
      <c r="BS202" s="9">
        <v>0</v>
      </c>
      <c r="BT202" s="27"/>
      <c r="BU202" s="32"/>
      <c r="BV202" s="35"/>
      <c r="BW202" s="35"/>
      <c r="BX202" s="37"/>
      <c r="BY202" s="51"/>
    </row>
    <row r="203" spans="2:77" x14ac:dyDescent="0.25">
      <c r="B203" s="28" t="str">
        <f t="shared" ref="B203" si="256">E358</f>
        <v>Mot 2</v>
      </c>
      <c r="C203" s="34"/>
      <c r="D203" s="34">
        <v>0</v>
      </c>
      <c r="E203" s="36"/>
      <c r="F203" s="28" t="str">
        <f>E362</f>
        <v>Mot 4</v>
      </c>
      <c r="G203" s="36"/>
      <c r="H203" s="21"/>
      <c r="I203" s="21"/>
      <c r="J203" s="22"/>
      <c r="K203" s="21"/>
      <c r="L203" s="21"/>
      <c r="M203" s="22"/>
      <c r="N203" s="28" t="str">
        <f>E362</f>
        <v>Mot 4</v>
      </c>
      <c r="O203" s="29"/>
      <c r="P203" s="28">
        <v>0</v>
      </c>
      <c r="Q203" s="34"/>
      <c r="R203" s="34" t="str">
        <f t="shared" ref="R203" si="257">E358</f>
        <v>Mot 2</v>
      </c>
      <c r="S203" s="36"/>
      <c r="T203" s="51"/>
      <c r="U203" s="28" t="str">
        <f t="shared" ref="U203" si="258">X358</f>
        <v>Mot 2</v>
      </c>
      <c r="V203" s="34"/>
      <c r="W203" s="34">
        <v>0</v>
      </c>
      <c r="X203" s="36"/>
      <c r="Y203" s="28" t="str">
        <f>X362</f>
        <v>Mot 4</v>
      </c>
      <c r="Z203" s="36"/>
      <c r="AA203" s="21"/>
      <c r="AB203" s="21"/>
      <c r="AC203" s="22"/>
      <c r="AD203" s="21"/>
      <c r="AE203" s="21"/>
      <c r="AF203" s="22"/>
      <c r="AG203" s="28" t="str">
        <f>X362</f>
        <v>Mot 4</v>
      </c>
      <c r="AH203" s="29"/>
      <c r="AI203" s="28">
        <v>0</v>
      </c>
      <c r="AJ203" s="34"/>
      <c r="AK203" s="34" t="str">
        <f t="shared" ref="AK203" si="259">X358</f>
        <v>Mot 2</v>
      </c>
      <c r="AL203" s="36"/>
      <c r="AM203" s="51"/>
      <c r="AN203" s="28" t="str">
        <f t="shared" ref="AN203" si="260">AQ358</f>
        <v>Mot 2</v>
      </c>
      <c r="AO203" s="34"/>
      <c r="AP203" s="34">
        <v>0</v>
      </c>
      <c r="AQ203" s="36"/>
      <c r="AR203" s="28" t="str">
        <f>AQ362</f>
        <v>Mot 4</v>
      </c>
      <c r="AS203" s="36"/>
      <c r="AT203" s="21"/>
      <c r="AU203" s="21"/>
      <c r="AV203" s="22"/>
      <c r="AW203" s="21"/>
      <c r="AX203" s="21"/>
      <c r="AY203" s="22"/>
      <c r="AZ203" s="28" t="str">
        <f>AQ362</f>
        <v>Mot 4</v>
      </c>
      <c r="BA203" s="29"/>
      <c r="BB203" s="28">
        <v>0</v>
      </c>
      <c r="BC203" s="34"/>
      <c r="BD203" s="34" t="str">
        <f t="shared" ref="BD203" si="261">AQ358</f>
        <v>Mot 2</v>
      </c>
      <c r="BE203" s="36"/>
      <c r="BF203" s="51"/>
      <c r="BG203" s="28" t="str">
        <f t="shared" ref="BG203" si="262">BJ358</f>
        <v>Mot 2</v>
      </c>
      <c r="BH203" s="34"/>
      <c r="BI203" s="34">
        <v>0</v>
      </c>
      <c r="BJ203" s="36"/>
      <c r="BK203" s="28" t="str">
        <f>BJ362</f>
        <v>Mot 4</v>
      </c>
      <c r="BL203" s="36"/>
      <c r="BM203" s="21"/>
      <c r="BN203" s="21"/>
      <c r="BO203" s="22"/>
      <c r="BP203" s="21"/>
      <c r="BQ203" s="21"/>
      <c r="BR203" s="22"/>
      <c r="BS203" s="28" t="str">
        <f>BJ362</f>
        <v>Mot 4</v>
      </c>
      <c r="BT203" s="29"/>
      <c r="BU203" s="28">
        <v>0</v>
      </c>
      <c r="BV203" s="34"/>
      <c r="BW203" s="34" t="str">
        <f t="shared" ref="BW203" si="263">BJ358</f>
        <v>Mot 2</v>
      </c>
      <c r="BX203" s="36"/>
      <c r="BY203" s="51"/>
    </row>
    <row r="204" spans="2:77" ht="15.75" thickBot="1" x14ac:dyDescent="0.3">
      <c r="B204" s="32"/>
      <c r="C204" s="35"/>
      <c r="D204" s="35"/>
      <c r="E204" s="37"/>
      <c r="F204" s="30"/>
      <c r="G204" s="38"/>
      <c r="H204" s="21"/>
      <c r="I204" s="21"/>
      <c r="J204" s="22"/>
      <c r="K204" s="21"/>
      <c r="L204" s="21"/>
      <c r="M204" s="22"/>
      <c r="N204" s="30"/>
      <c r="O204" s="31"/>
      <c r="P204" s="32"/>
      <c r="Q204" s="35"/>
      <c r="R204" s="35"/>
      <c r="S204" s="37"/>
      <c r="T204" s="51"/>
      <c r="U204" s="32"/>
      <c r="V204" s="35"/>
      <c r="W204" s="35"/>
      <c r="X204" s="37"/>
      <c r="Y204" s="30"/>
      <c r="Z204" s="38"/>
      <c r="AA204" s="21"/>
      <c r="AB204" s="21"/>
      <c r="AC204" s="22"/>
      <c r="AD204" s="21"/>
      <c r="AE204" s="21"/>
      <c r="AF204" s="22"/>
      <c r="AG204" s="30"/>
      <c r="AH204" s="31"/>
      <c r="AI204" s="32"/>
      <c r="AJ204" s="35"/>
      <c r="AK204" s="35"/>
      <c r="AL204" s="37"/>
      <c r="AM204" s="51"/>
      <c r="AN204" s="32"/>
      <c r="AO204" s="35"/>
      <c r="AP204" s="35"/>
      <c r="AQ204" s="37"/>
      <c r="AR204" s="30"/>
      <c r="AS204" s="38"/>
      <c r="AT204" s="21"/>
      <c r="AU204" s="21"/>
      <c r="AV204" s="22"/>
      <c r="AW204" s="21"/>
      <c r="AX204" s="21"/>
      <c r="AY204" s="22"/>
      <c r="AZ204" s="30"/>
      <c r="BA204" s="31"/>
      <c r="BB204" s="32"/>
      <c r="BC204" s="35"/>
      <c r="BD204" s="35"/>
      <c r="BE204" s="37"/>
      <c r="BF204" s="51"/>
      <c r="BG204" s="32"/>
      <c r="BH204" s="35"/>
      <c r="BI204" s="35"/>
      <c r="BJ204" s="37"/>
      <c r="BK204" s="30"/>
      <c r="BL204" s="38"/>
      <c r="BM204" s="21"/>
      <c r="BN204" s="21"/>
      <c r="BO204" s="22"/>
      <c r="BP204" s="21"/>
      <c r="BQ204" s="21"/>
      <c r="BR204" s="22"/>
      <c r="BS204" s="30"/>
      <c r="BT204" s="31"/>
      <c r="BU204" s="32"/>
      <c r="BV204" s="35"/>
      <c r="BW204" s="35"/>
      <c r="BX204" s="37"/>
      <c r="BY204" s="51"/>
    </row>
    <row r="205" spans="2:77" x14ac:dyDescent="0.25">
      <c r="B205" s="28" t="str">
        <f t="shared" ref="B205" si="264">E360</f>
        <v>Mot 3</v>
      </c>
      <c r="C205" s="34"/>
      <c r="D205" s="34">
        <v>0</v>
      </c>
      <c r="E205" s="36"/>
      <c r="F205" s="30">
        <v>0</v>
      </c>
      <c r="G205" s="38"/>
      <c r="H205" s="21"/>
      <c r="I205" s="21"/>
      <c r="J205" s="22"/>
      <c r="K205" s="21"/>
      <c r="L205" s="21"/>
      <c r="M205" s="22"/>
      <c r="N205" s="30">
        <v>0</v>
      </c>
      <c r="O205" s="31"/>
      <c r="P205" s="28">
        <v>0</v>
      </c>
      <c r="Q205" s="34"/>
      <c r="R205" s="34" t="str">
        <f t="shared" ref="R205" si="265">E360</f>
        <v>Mot 3</v>
      </c>
      <c r="S205" s="36"/>
      <c r="T205" s="51"/>
      <c r="U205" s="28" t="str">
        <f t="shared" ref="U205" si="266">X360</f>
        <v>Mot 3</v>
      </c>
      <c r="V205" s="34"/>
      <c r="W205" s="34">
        <v>0</v>
      </c>
      <c r="X205" s="36"/>
      <c r="Y205" s="30">
        <v>0</v>
      </c>
      <c r="Z205" s="38"/>
      <c r="AA205" s="21"/>
      <c r="AB205" s="21"/>
      <c r="AC205" s="22"/>
      <c r="AD205" s="21"/>
      <c r="AE205" s="21"/>
      <c r="AF205" s="22"/>
      <c r="AG205" s="30">
        <v>0</v>
      </c>
      <c r="AH205" s="31"/>
      <c r="AI205" s="28">
        <v>0</v>
      </c>
      <c r="AJ205" s="34"/>
      <c r="AK205" s="34" t="str">
        <f t="shared" ref="AK205" si="267">X360</f>
        <v>Mot 3</v>
      </c>
      <c r="AL205" s="36"/>
      <c r="AM205" s="51"/>
      <c r="AN205" s="28" t="str">
        <f t="shared" ref="AN205" si="268">AQ360</f>
        <v>Mot 3</v>
      </c>
      <c r="AO205" s="34"/>
      <c r="AP205" s="34">
        <v>0</v>
      </c>
      <c r="AQ205" s="36"/>
      <c r="AR205" s="30">
        <v>0</v>
      </c>
      <c r="AS205" s="38"/>
      <c r="AT205" s="21"/>
      <c r="AU205" s="21"/>
      <c r="AV205" s="22"/>
      <c r="AW205" s="21"/>
      <c r="AX205" s="21"/>
      <c r="AY205" s="22"/>
      <c r="AZ205" s="30">
        <v>0</v>
      </c>
      <c r="BA205" s="31"/>
      <c r="BB205" s="28">
        <v>0</v>
      </c>
      <c r="BC205" s="34"/>
      <c r="BD205" s="34" t="str">
        <f t="shared" ref="BD205" si="269">AQ360</f>
        <v>Mot 3</v>
      </c>
      <c r="BE205" s="36"/>
      <c r="BF205" s="51"/>
      <c r="BG205" s="28" t="str">
        <f t="shared" ref="BG205" si="270">BJ360</f>
        <v>Mot 3</v>
      </c>
      <c r="BH205" s="34"/>
      <c r="BI205" s="34">
        <v>0</v>
      </c>
      <c r="BJ205" s="36"/>
      <c r="BK205" s="30">
        <v>0</v>
      </c>
      <c r="BL205" s="38"/>
      <c r="BM205" s="21"/>
      <c r="BN205" s="21"/>
      <c r="BO205" s="22"/>
      <c r="BP205" s="21"/>
      <c r="BQ205" s="21"/>
      <c r="BR205" s="22"/>
      <c r="BS205" s="30">
        <v>0</v>
      </c>
      <c r="BT205" s="31"/>
      <c r="BU205" s="28">
        <v>0</v>
      </c>
      <c r="BV205" s="34"/>
      <c r="BW205" s="34" t="str">
        <f t="shared" ref="BW205" si="271">BJ360</f>
        <v>Mot 3</v>
      </c>
      <c r="BX205" s="36"/>
      <c r="BY205" s="51"/>
    </row>
    <row r="206" spans="2:77" ht="15.75" thickBot="1" x14ac:dyDescent="0.3">
      <c r="B206" s="32"/>
      <c r="C206" s="35"/>
      <c r="D206" s="35"/>
      <c r="E206" s="37"/>
      <c r="F206" s="32"/>
      <c r="G206" s="37"/>
      <c r="H206" s="23"/>
      <c r="I206" s="23"/>
      <c r="J206" s="24"/>
      <c r="K206" s="23"/>
      <c r="L206" s="23"/>
      <c r="M206" s="24"/>
      <c r="N206" s="32"/>
      <c r="O206" s="33"/>
      <c r="P206" s="32"/>
      <c r="Q206" s="35"/>
      <c r="R206" s="35"/>
      <c r="S206" s="37"/>
      <c r="T206" s="52"/>
      <c r="U206" s="32"/>
      <c r="V206" s="35"/>
      <c r="W206" s="35"/>
      <c r="X206" s="37"/>
      <c r="Y206" s="32"/>
      <c r="Z206" s="37"/>
      <c r="AA206" s="23"/>
      <c r="AB206" s="23"/>
      <c r="AC206" s="24"/>
      <c r="AD206" s="23"/>
      <c r="AE206" s="23"/>
      <c r="AF206" s="24"/>
      <c r="AG206" s="32"/>
      <c r="AH206" s="33"/>
      <c r="AI206" s="32"/>
      <c r="AJ206" s="35"/>
      <c r="AK206" s="35"/>
      <c r="AL206" s="37"/>
      <c r="AM206" s="52"/>
      <c r="AN206" s="32"/>
      <c r="AO206" s="35"/>
      <c r="AP206" s="35"/>
      <c r="AQ206" s="37"/>
      <c r="AR206" s="32"/>
      <c r="AS206" s="37"/>
      <c r="AT206" s="23"/>
      <c r="AU206" s="23"/>
      <c r="AV206" s="24"/>
      <c r="AW206" s="23"/>
      <c r="AX206" s="23"/>
      <c r="AY206" s="24"/>
      <c r="AZ206" s="32"/>
      <c r="BA206" s="33"/>
      <c r="BB206" s="32"/>
      <c r="BC206" s="35"/>
      <c r="BD206" s="35"/>
      <c r="BE206" s="37"/>
      <c r="BF206" s="52"/>
      <c r="BG206" s="32"/>
      <c r="BH206" s="35"/>
      <c r="BI206" s="35"/>
      <c r="BJ206" s="37"/>
      <c r="BK206" s="32"/>
      <c r="BL206" s="37"/>
      <c r="BM206" s="23"/>
      <c r="BN206" s="23"/>
      <c r="BO206" s="24"/>
      <c r="BP206" s="23"/>
      <c r="BQ206" s="23"/>
      <c r="BR206" s="24"/>
      <c r="BS206" s="32"/>
      <c r="BT206" s="33"/>
      <c r="BU206" s="32"/>
      <c r="BV206" s="35"/>
      <c r="BW206" s="35"/>
      <c r="BX206" s="37"/>
      <c r="BY206" s="52"/>
    </row>
    <row r="207" spans="2:77" ht="15.75" thickBot="1" x14ac:dyDescent="0.3"/>
    <row r="208" spans="2:77" ht="15.75" thickBot="1" x14ac:dyDescent="0.3">
      <c r="B208" s="17" t="s">
        <v>0</v>
      </c>
      <c r="C208" s="18"/>
      <c r="D208" s="18"/>
      <c r="E208" s="18"/>
      <c r="F208" s="2" t="s">
        <v>1</v>
      </c>
      <c r="G208" s="3">
        <v>0</v>
      </c>
      <c r="H208" s="17" t="s">
        <v>3</v>
      </c>
      <c r="I208" s="18"/>
      <c r="J208" s="19"/>
      <c r="K208" s="17" t="s">
        <v>3</v>
      </c>
      <c r="L208" s="18"/>
      <c r="M208" s="19"/>
      <c r="N208" s="3">
        <v>0</v>
      </c>
      <c r="O208" s="2" t="s">
        <v>1</v>
      </c>
      <c r="P208" s="53" t="s">
        <v>0</v>
      </c>
      <c r="Q208" s="54"/>
      <c r="R208" s="54"/>
      <c r="S208" s="55"/>
      <c r="T208" s="50"/>
      <c r="U208" s="17" t="s">
        <v>0</v>
      </c>
      <c r="V208" s="18"/>
      <c r="W208" s="18"/>
      <c r="X208" s="18"/>
      <c r="Y208" s="2" t="s">
        <v>1</v>
      </c>
      <c r="Z208" s="3">
        <v>0</v>
      </c>
      <c r="AA208" s="17" t="s">
        <v>3</v>
      </c>
      <c r="AB208" s="18"/>
      <c r="AC208" s="19"/>
      <c r="AD208" s="17" t="s">
        <v>3</v>
      </c>
      <c r="AE208" s="18"/>
      <c r="AF208" s="19"/>
      <c r="AG208" s="3">
        <v>0</v>
      </c>
      <c r="AH208" s="2" t="s">
        <v>1</v>
      </c>
      <c r="AI208" s="53" t="s">
        <v>0</v>
      </c>
      <c r="AJ208" s="54"/>
      <c r="AK208" s="54"/>
      <c r="AL208" s="55"/>
      <c r="AM208" s="50"/>
      <c r="AN208" s="17" t="s">
        <v>0</v>
      </c>
      <c r="AO208" s="18"/>
      <c r="AP208" s="18"/>
      <c r="AQ208" s="18"/>
      <c r="AR208" s="2" t="s">
        <v>1</v>
      </c>
      <c r="AS208" s="3">
        <v>0</v>
      </c>
      <c r="AT208" s="17" t="s">
        <v>3</v>
      </c>
      <c r="AU208" s="18"/>
      <c r="AV208" s="19"/>
      <c r="AW208" s="17" t="s">
        <v>3</v>
      </c>
      <c r="AX208" s="18"/>
      <c r="AY208" s="19"/>
      <c r="AZ208" s="3">
        <v>0</v>
      </c>
      <c r="BA208" s="2" t="s">
        <v>1</v>
      </c>
      <c r="BB208" s="53" t="s">
        <v>0</v>
      </c>
      <c r="BC208" s="54"/>
      <c r="BD208" s="54"/>
      <c r="BE208" s="55"/>
      <c r="BF208" s="50"/>
      <c r="BG208" s="17" t="s">
        <v>0</v>
      </c>
      <c r="BH208" s="18"/>
      <c r="BI208" s="18"/>
      <c r="BJ208" s="18"/>
      <c r="BK208" s="2" t="s">
        <v>1</v>
      </c>
      <c r="BL208" s="3">
        <v>0</v>
      </c>
      <c r="BM208" s="17" t="s">
        <v>3</v>
      </c>
      <c r="BN208" s="18"/>
      <c r="BO208" s="19"/>
      <c r="BP208" s="17" t="s">
        <v>3</v>
      </c>
      <c r="BQ208" s="18"/>
      <c r="BR208" s="19"/>
      <c r="BS208" s="3">
        <v>0</v>
      </c>
      <c r="BT208" s="2" t="s">
        <v>1</v>
      </c>
      <c r="BU208" s="53" t="s">
        <v>0</v>
      </c>
      <c r="BV208" s="54"/>
      <c r="BW208" s="54"/>
      <c r="BX208" s="55"/>
      <c r="BY208" s="50"/>
    </row>
    <row r="209" spans="2:77" x14ac:dyDescent="0.25">
      <c r="B209" s="17" t="s">
        <v>4</v>
      </c>
      <c r="C209" s="47"/>
      <c r="D209" s="45">
        <v>0</v>
      </c>
      <c r="E209" s="19"/>
      <c r="F209" s="39" t="s">
        <v>2</v>
      </c>
      <c r="G209" s="4">
        <v>0</v>
      </c>
      <c r="H209" s="20"/>
      <c r="I209" s="21"/>
      <c r="J209" s="22"/>
      <c r="K209" s="20"/>
      <c r="L209" s="21"/>
      <c r="M209" s="22"/>
      <c r="N209" s="4">
        <v>0</v>
      </c>
      <c r="O209" s="25" t="s">
        <v>2</v>
      </c>
      <c r="P209" s="28">
        <v>0</v>
      </c>
      <c r="Q209" s="34"/>
      <c r="R209" s="34" t="s">
        <v>4</v>
      </c>
      <c r="S209" s="36"/>
      <c r="T209" s="51"/>
      <c r="U209" s="17" t="s">
        <v>25</v>
      </c>
      <c r="V209" s="47"/>
      <c r="W209" s="45">
        <v>0</v>
      </c>
      <c r="X209" s="19"/>
      <c r="Y209" s="39" t="s">
        <v>2</v>
      </c>
      <c r="Z209" s="4">
        <v>0</v>
      </c>
      <c r="AA209" s="20"/>
      <c r="AB209" s="21"/>
      <c r="AC209" s="22"/>
      <c r="AD209" s="20"/>
      <c r="AE209" s="21"/>
      <c r="AF209" s="22"/>
      <c r="AG209" s="4">
        <v>0</v>
      </c>
      <c r="AH209" s="25" t="s">
        <v>2</v>
      </c>
      <c r="AI209" s="28">
        <v>0</v>
      </c>
      <c r="AJ209" s="34"/>
      <c r="AK209" s="34" t="s">
        <v>25</v>
      </c>
      <c r="AL209" s="36"/>
      <c r="AM209" s="51"/>
      <c r="AN209" s="17" t="s">
        <v>29</v>
      </c>
      <c r="AO209" s="47"/>
      <c r="AP209" s="45">
        <v>0</v>
      </c>
      <c r="AQ209" s="19"/>
      <c r="AR209" s="39" t="s">
        <v>2</v>
      </c>
      <c r="AS209" s="4">
        <v>0</v>
      </c>
      <c r="AT209" s="20"/>
      <c r="AU209" s="21"/>
      <c r="AV209" s="22"/>
      <c r="AW209" s="20"/>
      <c r="AX209" s="21"/>
      <c r="AY209" s="22"/>
      <c r="AZ209" s="4">
        <v>0</v>
      </c>
      <c r="BA209" s="25" t="s">
        <v>2</v>
      </c>
      <c r="BB209" s="28">
        <v>0</v>
      </c>
      <c r="BC209" s="34"/>
      <c r="BD209" s="34" t="s">
        <v>29</v>
      </c>
      <c r="BE209" s="36"/>
      <c r="BF209" s="51"/>
      <c r="BG209" s="17" t="s">
        <v>32</v>
      </c>
      <c r="BH209" s="47"/>
      <c r="BI209" s="45">
        <v>0</v>
      </c>
      <c r="BJ209" s="19"/>
      <c r="BK209" s="39" t="s">
        <v>2</v>
      </c>
      <c r="BL209" s="4">
        <v>0</v>
      </c>
      <c r="BM209" s="20"/>
      <c r="BN209" s="21"/>
      <c r="BO209" s="22"/>
      <c r="BP209" s="20"/>
      <c r="BQ209" s="21"/>
      <c r="BR209" s="22"/>
      <c r="BS209" s="4">
        <v>0</v>
      </c>
      <c r="BT209" s="25" t="s">
        <v>2</v>
      </c>
      <c r="BU209" s="28">
        <v>0</v>
      </c>
      <c r="BV209" s="34"/>
      <c r="BW209" s="34" t="s">
        <v>32</v>
      </c>
      <c r="BX209" s="36"/>
      <c r="BY209" s="51"/>
    </row>
    <row r="210" spans="2:77" ht="15.75" thickBot="1" x14ac:dyDescent="0.3">
      <c r="B210" s="48"/>
      <c r="C210" s="49"/>
      <c r="D210" s="46"/>
      <c r="E210" s="24"/>
      <c r="F210" s="40"/>
      <c r="G210" s="5">
        <v>0</v>
      </c>
      <c r="H210" s="20"/>
      <c r="I210" s="21"/>
      <c r="J210" s="22"/>
      <c r="K210" s="20"/>
      <c r="L210" s="21"/>
      <c r="M210" s="22"/>
      <c r="N210" s="5">
        <v>0</v>
      </c>
      <c r="O210" s="26"/>
      <c r="P210" s="32"/>
      <c r="Q210" s="35"/>
      <c r="R210" s="35"/>
      <c r="S210" s="37"/>
      <c r="T210" s="51"/>
      <c r="U210" s="48"/>
      <c r="V210" s="49"/>
      <c r="W210" s="46"/>
      <c r="X210" s="24"/>
      <c r="Y210" s="40"/>
      <c r="Z210" s="5">
        <v>0</v>
      </c>
      <c r="AA210" s="20"/>
      <c r="AB210" s="21"/>
      <c r="AC210" s="22"/>
      <c r="AD210" s="20"/>
      <c r="AE210" s="21"/>
      <c r="AF210" s="22"/>
      <c r="AG210" s="5">
        <v>0</v>
      </c>
      <c r="AH210" s="26"/>
      <c r="AI210" s="32"/>
      <c r="AJ210" s="35"/>
      <c r="AK210" s="35"/>
      <c r="AL210" s="37"/>
      <c r="AM210" s="51"/>
      <c r="AN210" s="48"/>
      <c r="AO210" s="49"/>
      <c r="AP210" s="46"/>
      <c r="AQ210" s="24"/>
      <c r="AR210" s="40"/>
      <c r="AS210" s="5">
        <v>0</v>
      </c>
      <c r="AT210" s="20"/>
      <c r="AU210" s="21"/>
      <c r="AV210" s="22"/>
      <c r="AW210" s="20"/>
      <c r="AX210" s="21"/>
      <c r="AY210" s="22"/>
      <c r="AZ210" s="5">
        <v>0</v>
      </c>
      <c r="BA210" s="26"/>
      <c r="BB210" s="32"/>
      <c r="BC210" s="35"/>
      <c r="BD210" s="35"/>
      <c r="BE210" s="37"/>
      <c r="BF210" s="51"/>
      <c r="BG210" s="48"/>
      <c r="BH210" s="49"/>
      <c r="BI210" s="46"/>
      <c r="BJ210" s="24"/>
      <c r="BK210" s="40"/>
      <c r="BL210" s="5">
        <v>0</v>
      </c>
      <c r="BM210" s="20"/>
      <c r="BN210" s="21"/>
      <c r="BO210" s="22"/>
      <c r="BP210" s="20"/>
      <c r="BQ210" s="21"/>
      <c r="BR210" s="22"/>
      <c r="BS210" s="5">
        <v>0</v>
      </c>
      <c r="BT210" s="26"/>
      <c r="BU210" s="32"/>
      <c r="BV210" s="35"/>
      <c r="BW210" s="35"/>
      <c r="BX210" s="37"/>
      <c r="BY210" s="51"/>
    </row>
    <row r="211" spans="2:77" x14ac:dyDescent="0.25">
      <c r="B211" s="20" t="s">
        <v>5</v>
      </c>
      <c r="C211" s="44"/>
      <c r="D211" s="43">
        <v>0</v>
      </c>
      <c r="E211" s="22"/>
      <c r="F211" s="41"/>
      <c r="G211" s="6">
        <v>0</v>
      </c>
      <c r="H211" s="20"/>
      <c r="I211" s="21"/>
      <c r="J211" s="22"/>
      <c r="K211" s="20"/>
      <c r="L211" s="21"/>
      <c r="M211" s="22"/>
      <c r="N211" s="6">
        <v>0</v>
      </c>
      <c r="O211" s="26"/>
      <c r="P211" s="28">
        <v>0</v>
      </c>
      <c r="Q211" s="34"/>
      <c r="R211" s="34" t="s">
        <v>5</v>
      </c>
      <c r="S211" s="36"/>
      <c r="T211" s="51"/>
      <c r="U211" s="20" t="s">
        <v>26</v>
      </c>
      <c r="V211" s="44"/>
      <c r="W211" s="43">
        <v>0</v>
      </c>
      <c r="X211" s="22"/>
      <c r="Y211" s="41"/>
      <c r="Z211" s="6">
        <v>0</v>
      </c>
      <c r="AA211" s="20"/>
      <c r="AB211" s="21"/>
      <c r="AC211" s="22"/>
      <c r="AD211" s="20"/>
      <c r="AE211" s="21"/>
      <c r="AF211" s="22"/>
      <c r="AG211" s="6">
        <v>0</v>
      </c>
      <c r="AH211" s="26"/>
      <c r="AI211" s="28">
        <v>0</v>
      </c>
      <c r="AJ211" s="34"/>
      <c r="AK211" s="34" t="s">
        <v>26</v>
      </c>
      <c r="AL211" s="36"/>
      <c r="AM211" s="51"/>
      <c r="AN211" s="20" t="s">
        <v>30</v>
      </c>
      <c r="AO211" s="44"/>
      <c r="AP211" s="43">
        <v>0</v>
      </c>
      <c r="AQ211" s="22"/>
      <c r="AR211" s="41"/>
      <c r="AS211" s="6">
        <v>0</v>
      </c>
      <c r="AT211" s="20"/>
      <c r="AU211" s="21"/>
      <c r="AV211" s="22"/>
      <c r="AW211" s="20"/>
      <c r="AX211" s="21"/>
      <c r="AY211" s="22"/>
      <c r="AZ211" s="6">
        <v>0</v>
      </c>
      <c r="BA211" s="26"/>
      <c r="BB211" s="28">
        <v>0</v>
      </c>
      <c r="BC211" s="34"/>
      <c r="BD211" s="34" t="s">
        <v>30</v>
      </c>
      <c r="BE211" s="36"/>
      <c r="BF211" s="51"/>
      <c r="BG211" s="20"/>
      <c r="BH211" s="44"/>
      <c r="BI211" s="43">
        <v>0</v>
      </c>
      <c r="BJ211" s="22"/>
      <c r="BK211" s="41"/>
      <c r="BL211" s="6">
        <v>0</v>
      </c>
      <c r="BM211" s="20"/>
      <c r="BN211" s="21"/>
      <c r="BO211" s="22"/>
      <c r="BP211" s="20"/>
      <c r="BQ211" s="21"/>
      <c r="BR211" s="22"/>
      <c r="BS211" s="6">
        <v>0</v>
      </c>
      <c r="BT211" s="26"/>
      <c r="BU211" s="28">
        <v>0</v>
      </c>
      <c r="BV211" s="34"/>
      <c r="BW211" s="34"/>
      <c r="BX211" s="36"/>
      <c r="BY211" s="51"/>
    </row>
    <row r="212" spans="2:77" ht="15.75" thickBot="1" x14ac:dyDescent="0.3">
      <c r="B212" s="20"/>
      <c r="C212" s="44"/>
      <c r="D212" s="43"/>
      <c r="E212" s="22"/>
      <c r="F212" s="41"/>
      <c r="G212" s="7">
        <v>0</v>
      </c>
      <c r="H212" s="20"/>
      <c r="I212" s="21"/>
      <c r="J212" s="22"/>
      <c r="K212" s="20"/>
      <c r="L212" s="21"/>
      <c r="M212" s="22"/>
      <c r="N212" s="7">
        <v>0</v>
      </c>
      <c r="O212" s="26"/>
      <c r="P212" s="32"/>
      <c r="Q212" s="35"/>
      <c r="R212" s="35"/>
      <c r="S212" s="37"/>
      <c r="T212" s="51"/>
      <c r="U212" s="20"/>
      <c r="V212" s="44"/>
      <c r="W212" s="43"/>
      <c r="X212" s="22"/>
      <c r="Y212" s="41"/>
      <c r="Z212" s="7">
        <v>0</v>
      </c>
      <c r="AA212" s="20"/>
      <c r="AB212" s="21"/>
      <c r="AC212" s="22"/>
      <c r="AD212" s="20"/>
      <c r="AE212" s="21"/>
      <c r="AF212" s="22"/>
      <c r="AG212" s="7">
        <v>0</v>
      </c>
      <c r="AH212" s="26"/>
      <c r="AI212" s="32"/>
      <c r="AJ212" s="35"/>
      <c r="AK212" s="35"/>
      <c r="AL212" s="37"/>
      <c r="AM212" s="51"/>
      <c r="AN212" s="20"/>
      <c r="AO212" s="44"/>
      <c r="AP212" s="43"/>
      <c r="AQ212" s="22"/>
      <c r="AR212" s="41"/>
      <c r="AS212" s="7">
        <v>0</v>
      </c>
      <c r="AT212" s="20"/>
      <c r="AU212" s="21"/>
      <c r="AV212" s="22"/>
      <c r="AW212" s="20"/>
      <c r="AX212" s="21"/>
      <c r="AY212" s="22"/>
      <c r="AZ212" s="7">
        <v>0</v>
      </c>
      <c r="BA212" s="26"/>
      <c r="BB212" s="32"/>
      <c r="BC212" s="35"/>
      <c r="BD212" s="35"/>
      <c r="BE212" s="37"/>
      <c r="BF212" s="51"/>
      <c r="BG212" s="20"/>
      <c r="BH212" s="44"/>
      <c r="BI212" s="43"/>
      <c r="BJ212" s="22"/>
      <c r="BK212" s="41"/>
      <c r="BL212" s="7">
        <v>0</v>
      </c>
      <c r="BM212" s="20"/>
      <c r="BN212" s="21"/>
      <c r="BO212" s="22"/>
      <c r="BP212" s="20"/>
      <c r="BQ212" s="21"/>
      <c r="BR212" s="22"/>
      <c r="BS212" s="7">
        <v>0</v>
      </c>
      <c r="BT212" s="26"/>
      <c r="BU212" s="32"/>
      <c r="BV212" s="35"/>
      <c r="BW212" s="35"/>
      <c r="BX212" s="37"/>
      <c r="BY212" s="51"/>
    </row>
    <row r="213" spans="2:77" x14ac:dyDescent="0.25">
      <c r="B213" s="28" t="str">
        <f>E356</f>
        <v>Mot 1</v>
      </c>
      <c r="C213" s="34"/>
      <c r="D213" s="34">
        <v>0</v>
      </c>
      <c r="E213" s="36"/>
      <c r="F213" s="41"/>
      <c r="G213" s="8">
        <v>0</v>
      </c>
      <c r="H213" s="20"/>
      <c r="I213" s="21"/>
      <c r="J213" s="22"/>
      <c r="K213" s="20"/>
      <c r="L213" s="21"/>
      <c r="M213" s="22"/>
      <c r="N213" s="8">
        <v>0</v>
      </c>
      <c r="O213" s="26"/>
      <c r="P213" s="28">
        <v>0</v>
      </c>
      <c r="Q213" s="34"/>
      <c r="R213" s="34" t="str">
        <f>E356</f>
        <v>Mot 1</v>
      </c>
      <c r="S213" s="36"/>
      <c r="T213" s="51"/>
      <c r="U213" s="28" t="str">
        <f>X356</f>
        <v>Mot 1</v>
      </c>
      <c r="V213" s="34"/>
      <c r="W213" s="34">
        <v>0</v>
      </c>
      <c r="X213" s="36"/>
      <c r="Y213" s="41"/>
      <c r="Z213" s="8">
        <v>0</v>
      </c>
      <c r="AA213" s="20"/>
      <c r="AB213" s="21"/>
      <c r="AC213" s="22"/>
      <c r="AD213" s="20"/>
      <c r="AE213" s="21"/>
      <c r="AF213" s="22"/>
      <c r="AG213" s="8">
        <v>0</v>
      </c>
      <c r="AH213" s="26"/>
      <c r="AI213" s="28">
        <v>0</v>
      </c>
      <c r="AJ213" s="34"/>
      <c r="AK213" s="34" t="str">
        <f>X356</f>
        <v>Mot 1</v>
      </c>
      <c r="AL213" s="36"/>
      <c r="AM213" s="51"/>
      <c r="AN213" s="28" t="str">
        <f>AQ356</f>
        <v>Mot 1</v>
      </c>
      <c r="AO213" s="34"/>
      <c r="AP213" s="34">
        <v>0</v>
      </c>
      <c r="AQ213" s="36"/>
      <c r="AR213" s="41"/>
      <c r="AS213" s="8">
        <v>0</v>
      </c>
      <c r="AT213" s="20"/>
      <c r="AU213" s="21"/>
      <c r="AV213" s="22"/>
      <c r="AW213" s="20"/>
      <c r="AX213" s="21"/>
      <c r="AY213" s="22"/>
      <c r="AZ213" s="8">
        <v>0</v>
      </c>
      <c r="BA213" s="26"/>
      <c r="BB213" s="28">
        <v>0</v>
      </c>
      <c r="BC213" s="34"/>
      <c r="BD213" s="34" t="str">
        <f>AQ356</f>
        <v>Mot 1</v>
      </c>
      <c r="BE213" s="36"/>
      <c r="BF213" s="51"/>
      <c r="BG213" s="28" t="str">
        <f>BJ356</f>
        <v>Mot 1</v>
      </c>
      <c r="BH213" s="34"/>
      <c r="BI213" s="34">
        <v>0</v>
      </c>
      <c r="BJ213" s="36"/>
      <c r="BK213" s="41"/>
      <c r="BL213" s="8">
        <v>0</v>
      </c>
      <c r="BM213" s="20"/>
      <c r="BN213" s="21"/>
      <c r="BO213" s="22"/>
      <c r="BP213" s="20"/>
      <c r="BQ213" s="21"/>
      <c r="BR213" s="22"/>
      <c r="BS213" s="8">
        <v>0</v>
      </c>
      <c r="BT213" s="26"/>
      <c r="BU213" s="28">
        <v>0</v>
      </c>
      <c r="BV213" s="34"/>
      <c r="BW213" s="34" t="str">
        <f>BJ356</f>
        <v>Mot 1</v>
      </c>
      <c r="BX213" s="36"/>
      <c r="BY213" s="51"/>
    </row>
    <row r="214" spans="2:77" ht="15.75" thickBot="1" x14ac:dyDescent="0.3">
      <c r="B214" s="32"/>
      <c r="C214" s="35"/>
      <c r="D214" s="35"/>
      <c r="E214" s="37"/>
      <c r="F214" s="42"/>
      <c r="G214" s="9">
        <v>0</v>
      </c>
      <c r="H214" s="20"/>
      <c r="I214" s="21"/>
      <c r="J214" s="22"/>
      <c r="K214" s="20"/>
      <c r="L214" s="21"/>
      <c r="M214" s="22"/>
      <c r="N214" s="9">
        <v>0</v>
      </c>
      <c r="O214" s="27"/>
      <c r="P214" s="32"/>
      <c r="Q214" s="35"/>
      <c r="R214" s="35"/>
      <c r="S214" s="37"/>
      <c r="T214" s="51"/>
      <c r="U214" s="32"/>
      <c r="V214" s="35"/>
      <c r="W214" s="35"/>
      <c r="X214" s="37"/>
      <c r="Y214" s="42"/>
      <c r="Z214" s="9">
        <v>0</v>
      </c>
      <c r="AA214" s="20"/>
      <c r="AB214" s="21"/>
      <c r="AC214" s="22"/>
      <c r="AD214" s="20"/>
      <c r="AE214" s="21"/>
      <c r="AF214" s="22"/>
      <c r="AG214" s="9">
        <v>0</v>
      </c>
      <c r="AH214" s="27"/>
      <c r="AI214" s="32"/>
      <c r="AJ214" s="35"/>
      <c r="AK214" s="35"/>
      <c r="AL214" s="37"/>
      <c r="AM214" s="51"/>
      <c r="AN214" s="32"/>
      <c r="AO214" s="35"/>
      <c r="AP214" s="35"/>
      <c r="AQ214" s="37"/>
      <c r="AR214" s="42"/>
      <c r="AS214" s="9">
        <v>0</v>
      </c>
      <c r="AT214" s="20"/>
      <c r="AU214" s="21"/>
      <c r="AV214" s="22"/>
      <c r="AW214" s="20"/>
      <c r="AX214" s="21"/>
      <c r="AY214" s="22"/>
      <c r="AZ214" s="9">
        <v>0</v>
      </c>
      <c r="BA214" s="27"/>
      <c r="BB214" s="32"/>
      <c r="BC214" s="35"/>
      <c r="BD214" s="35"/>
      <c r="BE214" s="37"/>
      <c r="BF214" s="51"/>
      <c r="BG214" s="32"/>
      <c r="BH214" s="35"/>
      <c r="BI214" s="35"/>
      <c r="BJ214" s="37"/>
      <c r="BK214" s="42"/>
      <c r="BL214" s="9">
        <v>0</v>
      </c>
      <c r="BM214" s="20"/>
      <c r="BN214" s="21"/>
      <c r="BO214" s="22"/>
      <c r="BP214" s="20"/>
      <c r="BQ214" s="21"/>
      <c r="BR214" s="22"/>
      <c r="BS214" s="9">
        <v>0</v>
      </c>
      <c r="BT214" s="27"/>
      <c r="BU214" s="32"/>
      <c r="BV214" s="35"/>
      <c r="BW214" s="35"/>
      <c r="BX214" s="37"/>
      <c r="BY214" s="51"/>
    </row>
    <row r="215" spans="2:77" x14ac:dyDescent="0.25">
      <c r="B215" s="28" t="str">
        <f t="shared" ref="B215" si="272">E358</f>
        <v>Mot 2</v>
      </c>
      <c r="C215" s="34"/>
      <c r="D215" s="34">
        <v>0</v>
      </c>
      <c r="E215" s="36"/>
      <c r="F215" s="28" t="str">
        <f>E362</f>
        <v>Mot 4</v>
      </c>
      <c r="G215" s="36"/>
      <c r="H215" s="21"/>
      <c r="I215" s="21"/>
      <c r="J215" s="22"/>
      <c r="K215" s="21"/>
      <c r="L215" s="21"/>
      <c r="M215" s="22"/>
      <c r="N215" s="28" t="str">
        <f>E362</f>
        <v>Mot 4</v>
      </c>
      <c r="O215" s="29"/>
      <c r="P215" s="28">
        <v>0</v>
      </c>
      <c r="Q215" s="34"/>
      <c r="R215" s="34" t="str">
        <f t="shared" ref="R215" si="273">E358</f>
        <v>Mot 2</v>
      </c>
      <c r="S215" s="36"/>
      <c r="T215" s="51"/>
      <c r="U215" s="28" t="str">
        <f t="shared" ref="U215" si="274">X358</f>
        <v>Mot 2</v>
      </c>
      <c r="V215" s="34"/>
      <c r="W215" s="34">
        <v>0</v>
      </c>
      <c r="X215" s="36"/>
      <c r="Y215" s="28" t="str">
        <f>X362</f>
        <v>Mot 4</v>
      </c>
      <c r="Z215" s="36"/>
      <c r="AA215" s="21"/>
      <c r="AB215" s="21"/>
      <c r="AC215" s="22"/>
      <c r="AD215" s="21"/>
      <c r="AE215" s="21"/>
      <c r="AF215" s="22"/>
      <c r="AG215" s="28" t="str">
        <f>X362</f>
        <v>Mot 4</v>
      </c>
      <c r="AH215" s="29"/>
      <c r="AI215" s="28">
        <v>0</v>
      </c>
      <c r="AJ215" s="34"/>
      <c r="AK215" s="34" t="str">
        <f t="shared" ref="AK215" si="275">X358</f>
        <v>Mot 2</v>
      </c>
      <c r="AL215" s="36"/>
      <c r="AM215" s="51"/>
      <c r="AN215" s="28" t="str">
        <f t="shared" ref="AN215" si="276">AQ358</f>
        <v>Mot 2</v>
      </c>
      <c r="AO215" s="34"/>
      <c r="AP215" s="34">
        <v>0</v>
      </c>
      <c r="AQ215" s="36"/>
      <c r="AR215" s="28" t="str">
        <f>AQ362</f>
        <v>Mot 4</v>
      </c>
      <c r="AS215" s="36"/>
      <c r="AT215" s="21"/>
      <c r="AU215" s="21"/>
      <c r="AV215" s="22"/>
      <c r="AW215" s="21"/>
      <c r="AX215" s="21"/>
      <c r="AY215" s="22"/>
      <c r="AZ215" s="28" t="str">
        <f>AQ362</f>
        <v>Mot 4</v>
      </c>
      <c r="BA215" s="29"/>
      <c r="BB215" s="28">
        <v>0</v>
      </c>
      <c r="BC215" s="34"/>
      <c r="BD215" s="34" t="str">
        <f t="shared" ref="BD215" si="277">AQ358</f>
        <v>Mot 2</v>
      </c>
      <c r="BE215" s="36"/>
      <c r="BF215" s="51"/>
      <c r="BG215" s="28" t="str">
        <f t="shared" ref="BG215" si="278">BJ358</f>
        <v>Mot 2</v>
      </c>
      <c r="BH215" s="34"/>
      <c r="BI215" s="34">
        <v>0</v>
      </c>
      <c r="BJ215" s="36"/>
      <c r="BK215" s="28" t="str">
        <f>BJ362</f>
        <v>Mot 4</v>
      </c>
      <c r="BL215" s="36"/>
      <c r="BM215" s="21"/>
      <c r="BN215" s="21"/>
      <c r="BO215" s="22"/>
      <c r="BP215" s="21"/>
      <c r="BQ215" s="21"/>
      <c r="BR215" s="22"/>
      <c r="BS215" s="28" t="str">
        <f>BJ362</f>
        <v>Mot 4</v>
      </c>
      <c r="BT215" s="29"/>
      <c r="BU215" s="28">
        <v>0</v>
      </c>
      <c r="BV215" s="34"/>
      <c r="BW215" s="34" t="str">
        <f t="shared" ref="BW215" si="279">BJ358</f>
        <v>Mot 2</v>
      </c>
      <c r="BX215" s="36"/>
      <c r="BY215" s="51"/>
    </row>
    <row r="216" spans="2:77" ht="15.75" thickBot="1" x14ac:dyDescent="0.3">
      <c r="B216" s="32"/>
      <c r="C216" s="35"/>
      <c r="D216" s="35"/>
      <c r="E216" s="37"/>
      <c r="F216" s="30"/>
      <c r="G216" s="38"/>
      <c r="H216" s="21"/>
      <c r="I216" s="21"/>
      <c r="J216" s="22"/>
      <c r="K216" s="21"/>
      <c r="L216" s="21"/>
      <c r="M216" s="22"/>
      <c r="N216" s="30"/>
      <c r="O216" s="31"/>
      <c r="P216" s="32"/>
      <c r="Q216" s="35"/>
      <c r="R216" s="35"/>
      <c r="S216" s="37"/>
      <c r="T216" s="51"/>
      <c r="U216" s="32"/>
      <c r="V216" s="35"/>
      <c r="W216" s="35"/>
      <c r="X216" s="37"/>
      <c r="Y216" s="30"/>
      <c r="Z216" s="38"/>
      <c r="AA216" s="21"/>
      <c r="AB216" s="21"/>
      <c r="AC216" s="22"/>
      <c r="AD216" s="21"/>
      <c r="AE216" s="21"/>
      <c r="AF216" s="22"/>
      <c r="AG216" s="30"/>
      <c r="AH216" s="31"/>
      <c r="AI216" s="32"/>
      <c r="AJ216" s="35"/>
      <c r="AK216" s="35"/>
      <c r="AL216" s="37"/>
      <c r="AM216" s="51"/>
      <c r="AN216" s="32"/>
      <c r="AO216" s="35"/>
      <c r="AP216" s="35"/>
      <c r="AQ216" s="37"/>
      <c r="AR216" s="30"/>
      <c r="AS216" s="38"/>
      <c r="AT216" s="21"/>
      <c r="AU216" s="21"/>
      <c r="AV216" s="22"/>
      <c r="AW216" s="21"/>
      <c r="AX216" s="21"/>
      <c r="AY216" s="22"/>
      <c r="AZ216" s="30"/>
      <c r="BA216" s="31"/>
      <c r="BB216" s="32"/>
      <c r="BC216" s="35"/>
      <c r="BD216" s="35"/>
      <c r="BE216" s="37"/>
      <c r="BF216" s="51"/>
      <c r="BG216" s="32"/>
      <c r="BH216" s="35"/>
      <c r="BI216" s="35"/>
      <c r="BJ216" s="37"/>
      <c r="BK216" s="30"/>
      <c r="BL216" s="38"/>
      <c r="BM216" s="21"/>
      <c r="BN216" s="21"/>
      <c r="BO216" s="22"/>
      <c r="BP216" s="21"/>
      <c r="BQ216" s="21"/>
      <c r="BR216" s="22"/>
      <c r="BS216" s="30"/>
      <c r="BT216" s="31"/>
      <c r="BU216" s="32"/>
      <c r="BV216" s="35"/>
      <c r="BW216" s="35"/>
      <c r="BX216" s="37"/>
      <c r="BY216" s="51"/>
    </row>
    <row r="217" spans="2:77" x14ac:dyDescent="0.25">
      <c r="B217" s="28" t="str">
        <f t="shared" ref="B217" si="280">E360</f>
        <v>Mot 3</v>
      </c>
      <c r="C217" s="34"/>
      <c r="D217" s="34">
        <v>0</v>
      </c>
      <c r="E217" s="36"/>
      <c r="F217" s="30">
        <v>0</v>
      </c>
      <c r="G217" s="38"/>
      <c r="H217" s="21"/>
      <c r="I217" s="21"/>
      <c r="J217" s="22"/>
      <c r="K217" s="21"/>
      <c r="L217" s="21"/>
      <c r="M217" s="22"/>
      <c r="N217" s="30">
        <v>0</v>
      </c>
      <c r="O217" s="31"/>
      <c r="P217" s="28">
        <v>0</v>
      </c>
      <c r="Q217" s="34"/>
      <c r="R217" s="34" t="str">
        <f t="shared" ref="R217" si="281">E360</f>
        <v>Mot 3</v>
      </c>
      <c r="S217" s="36"/>
      <c r="T217" s="51"/>
      <c r="U217" s="28" t="str">
        <f t="shared" ref="U217" si="282">X360</f>
        <v>Mot 3</v>
      </c>
      <c r="V217" s="34"/>
      <c r="W217" s="34">
        <v>0</v>
      </c>
      <c r="X217" s="36"/>
      <c r="Y217" s="30">
        <v>0</v>
      </c>
      <c r="Z217" s="38"/>
      <c r="AA217" s="21"/>
      <c r="AB217" s="21"/>
      <c r="AC217" s="22"/>
      <c r="AD217" s="21"/>
      <c r="AE217" s="21"/>
      <c r="AF217" s="22"/>
      <c r="AG217" s="30">
        <v>0</v>
      </c>
      <c r="AH217" s="31"/>
      <c r="AI217" s="28">
        <v>0</v>
      </c>
      <c r="AJ217" s="34"/>
      <c r="AK217" s="34" t="str">
        <f t="shared" ref="AK217" si="283">X360</f>
        <v>Mot 3</v>
      </c>
      <c r="AL217" s="36"/>
      <c r="AM217" s="51"/>
      <c r="AN217" s="28" t="str">
        <f t="shared" ref="AN217" si="284">AQ360</f>
        <v>Mot 3</v>
      </c>
      <c r="AO217" s="34"/>
      <c r="AP217" s="34">
        <v>0</v>
      </c>
      <c r="AQ217" s="36"/>
      <c r="AR217" s="30">
        <v>0</v>
      </c>
      <c r="AS217" s="38"/>
      <c r="AT217" s="21"/>
      <c r="AU217" s="21"/>
      <c r="AV217" s="22"/>
      <c r="AW217" s="21"/>
      <c r="AX217" s="21"/>
      <c r="AY217" s="22"/>
      <c r="AZ217" s="30">
        <v>0</v>
      </c>
      <c r="BA217" s="31"/>
      <c r="BB217" s="28">
        <v>0</v>
      </c>
      <c r="BC217" s="34"/>
      <c r="BD217" s="34" t="str">
        <f t="shared" ref="BD217" si="285">AQ360</f>
        <v>Mot 3</v>
      </c>
      <c r="BE217" s="36"/>
      <c r="BF217" s="51"/>
      <c r="BG217" s="28" t="str">
        <f t="shared" ref="BG217" si="286">BJ360</f>
        <v>Mot 3</v>
      </c>
      <c r="BH217" s="34"/>
      <c r="BI217" s="34">
        <v>0</v>
      </c>
      <c r="BJ217" s="36"/>
      <c r="BK217" s="30">
        <v>0</v>
      </c>
      <c r="BL217" s="38"/>
      <c r="BM217" s="21"/>
      <c r="BN217" s="21"/>
      <c r="BO217" s="22"/>
      <c r="BP217" s="21"/>
      <c r="BQ217" s="21"/>
      <c r="BR217" s="22"/>
      <c r="BS217" s="30">
        <v>0</v>
      </c>
      <c r="BT217" s="31"/>
      <c r="BU217" s="28">
        <v>0</v>
      </c>
      <c r="BV217" s="34"/>
      <c r="BW217" s="34" t="str">
        <f t="shared" ref="BW217" si="287">BJ360</f>
        <v>Mot 3</v>
      </c>
      <c r="BX217" s="36"/>
      <c r="BY217" s="51"/>
    </row>
    <row r="218" spans="2:77" ht="15.75" thickBot="1" x14ac:dyDescent="0.3">
      <c r="B218" s="32"/>
      <c r="C218" s="35"/>
      <c r="D218" s="35"/>
      <c r="E218" s="37"/>
      <c r="F218" s="32"/>
      <c r="G218" s="37"/>
      <c r="H218" s="23"/>
      <c r="I218" s="23"/>
      <c r="J218" s="24"/>
      <c r="K218" s="23"/>
      <c r="L218" s="23"/>
      <c r="M218" s="24"/>
      <c r="N218" s="32"/>
      <c r="O218" s="33"/>
      <c r="P218" s="32"/>
      <c r="Q218" s="35"/>
      <c r="R218" s="35"/>
      <c r="S218" s="37"/>
      <c r="T218" s="52"/>
      <c r="U218" s="32"/>
      <c r="V218" s="35"/>
      <c r="W218" s="35"/>
      <c r="X218" s="37"/>
      <c r="Y218" s="32"/>
      <c r="Z218" s="37"/>
      <c r="AA218" s="23"/>
      <c r="AB218" s="23"/>
      <c r="AC218" s="24"/>
      <c r="AD218" s="23"/>
      <c r="AE218" s="23"/>
      <c r="AF218" s="24"/>
      <c r="AG218" s="32"/>
      <c r="AH218" s="33"/>
      <c r="AI218" s="32"/>
      <c r="AJ218" s="35"/>
      <c r="AK218" s="35"/>
      <c r="AL218" s="37"/>
      <c r="AM218" s="52"/>
      <c r="AN218" s="32"/>
      <c r="AO218" s="35"/>
      <c r="AP218" s="35"/>
      <c r="AQ218" s="37"/>
      <c r="AR218" s="32"/>
      <c r="AS218" s="37"/>
      <c r="AT218" s="23"/>
      <c r="AU218" s="23"/>
      <c r="AV218" s="24"/>
      <c r="AW218" s="23"/>
      <c r="AX218" s="23"/>
      <c r="AY218" s="24"/>
      <c r="AZ218" s="32"/>
      <c r="BA218" s="33"/>
      <c r="BB218" s="32"/>
      <c r="BC218" s="35"/>
      <c r="BD218" s="35"/>
      <c r="BE218" s="37"/>
      <c r="BF218" s="52"/>
      <c r="BG218" s="32"/>
      <c r="BH218" s="35"/>
      <c r="BI218" s="35"/>
      <c r="BJ218" s="37"/>
      <c r="BK218" s="32"/>
      <c r="BL218" s="37"/>
      <c r="BM218" s="23"/>
      <c r="BN218" s="23"/>
      <c r="BO218" s="24"/>
      <c r="BP218" s="23"/>
      <c r="BQ218" s="23"/>
      <c r="BR218" s="24"/>
      <c r="BS218" s="32"/>
      <c r="BT218" s="33"/>
      <c r="BU218" s="32"/>
      <c r="BV218" s="35"/>
      <c r="BW218" s="35"/>
      <c r="BX218" s="37"/>
      <c r="BY218" s="52"/>
    </row>
    <row r="219" spans="2:77" ht="15.75" thickBot="1" x14ac:dyDescent="0.3"/>
    <row r="220" spans="2:77" ht="15.75" thickBot="1" x14ac:dyDescent="0.3">
      <c r="B220" s="17" t="s">
        <v>0</v>
      </c>
      <c r="C220" s="18"/>
      <c r="D220" s="18"/>
      <c r="E220" s="18"/>
      <c r="F220" s="2" t="s">
        <v>1</v>
      </c>
      <c r="G220" s="3">
        <v>0</v>
      </c>
      <c r="H220" s="17" t="s">
        <v>3</v>
      </c>
      <c r="I220" s="18"/>
      <c r="J220" s="19"/>
      <c r="K220" s="17" t="s">
        <v>3</v>
      </c>
      <c r="L220" s="18"/>
      <c r="M220" s="19"/>
      <c r="N220" s="3">
        <v>0</v>
      </c>
      <c r="O220" s="2" t="s">
        <v>1</v>
      </c>
      <c r="P220" s="53" t="s">
        <v>0</v>
      </c>
      <c r="Q220" s="54"/>
      <c r="R220" s="54"/>
      <c r="S220" s="55"/>
      <c r="T220" s="50"/>
      <c r="U220" s="17" t="s">
        <v>0</v>
      </c>
      <c r="V220" s="18"/>
      <c r="W220" s="18"/>
      <c r="X220" s="18"/>
      <c r="Y220" s="2" t="s">
        <v>1</v>
      </c>
      <c r="Z220" s="3">
        <v>0</v>
      </c>
      <c r="AA220" s="17" t="s">
        <v>3</v>
      </c>
      <c r="AB220" s="18"/>
      <c r="AC220" s="19"/>
      <c r="AD220" s="17" t="s">
        <v>3</v>
      </c>
      <c r="AE220" s="18"/>
      <c r="AF220" s="19"/>
      <c r="AG220" s="3">
        <v>0</v>
      </c>
      <c r="AH220" s="2" t="s">
        <v>1</v>
      </c>
      <c r="AI220" s="53" t="s">
        <v>0</v>
      </c>
      <c r="AJ220" s="54"/>
      <c r="AK220" s="54"/>
      <c r="AL220" s="55"/>
      <c r="AM220" s="50"/>
      <c r="AN220" s="17" t="s">
        <v>0</v>
      </c>
      <c r="AO220" s="18"/>
      <c r="AP220" s="18"/>
      <c r="AQ220" s="18"/>
      <c r="AR220" s="2" t="s">
        <v>1</v>
      </c>
      <c r="AS220" s="3">
        <v>0</v>
      </c>
      <c r="AT220" s="17" t="s">
        <v>3</v>
      </c>
      <c r="AU220" s="18"/>
      <c r="AV220" s="19"/>
      <c r="AW220" s="17" t="s">
        <v>3</v>
      </c>
      <c r="AX220" s="18"/>
      <c r="AY220" s="19"/>
      <c r="AZ220" s="3">
        <v>0</v>
      </c>
      <c r="BA220" s="2" t="s">
        <v>1</v>
      </c>
      <c r="BB220" s="53" t="s">
        <v>0</v>
      </c>
      <c r="BC220" s="54"/>
      <c r="BD220" s="54"/>
      <c r="BE220" s="55"/>
      <c r="BF220" s="50"/>
      <c r="BG220" s="17" t="s">
        <v>0</v>
      </c>
      <c r="BH220" s="18"/>
      <c r="BI220" s="18"/>
      <c r="BJ220" s="18"/>
      <c r="BK220" s="2" t="s">
        <v>1</v>
      </c>
      <c r="BL220" s="3">
        <v>0</v>
      </c>
      <c r="BM220" s="17" t="s">
        <v>3</v>
      </c>
      <c r="BN220" s="18"/>
      <c r="BO220" s="19"/>
      <c r="BP220" s="17" t="s">
        <v>3</v>
      </c>
      <c r="BQ220" s="18"/>
      <c r="BR220" s="19"/>
      <c r="BS220" s="3">
        <v>0</v>
      </c>
      <c r="BT220" s="2" t="s">
        <v>1</v>
      </c>
      <c r="BU220" s="53" t="s">
        <v>0</v>
      </c>
      <c r="BV220" s="54"/>
      <c r="BW220" s="54"/>
      <c r="BX220" s="55"/>
      <c r="BY220" s="50"/>
    </row>
    <row r="221" spans="2:77" x14ac:dyDescent="0.25">
      <c r="B221" s="17" t="s">
        <v>4</v>
      </c>
      <c r="C221" s="47"/>
      <c r="D221" s="45">
        <v>0</v>
      </c>
      <c r="E221" s="19"/>
      <c r="F221" s="39" t="s">
        <v>2</v>
      </c>
      <c r="G221" s="4">
        <v>0</v>
      </c>
      <c r="H221" s="20"/>
      <c r="I221" s="21"/>
      <c r="J221" s="22"/>
      <c r="K221" s="20"/>
      <c r="L221" s="21"/>
      <c r="M221" s="22"/>
      <c r="N221" s="4">
        <v>0</v>
      </c>
      <c r="O221" s="25" t="s">
        <v>2</v>
      </c>
      <c r="P221" s="28">
        <v>0</v>
      </c>
      <c r="Q221" s="34"/>
      <c r="R221" s="34" t="s">
        <v>4</v>
      </c>
      <c r="S221" s="36"/>
      <c r="T221" s="51"/>
      <c r="U221" s="17" t="s">
        <v>25</v>
      </c>
      <c r="V221" s="47"/>
      <c r="W221" s="45">
        <v>0</v>
      </c>
      <c r="X221" s="19"/>
      <c r="Y221" s="39" t="s">
        <v>2</v>
      </c>
      <c r="Z221" s="4">
        <v>0</v>
      </c>
      <c r="AA221" s="20"/>
      <c r="AB221" s="21"/>
      <c r="AC221" s="22"/>
      <c r="AD221" s="20"/>
      <c r="AE221" s="21"/>
      <c r="AF221" s="22"/>
      <c r="AG221" s="4">
        <v>0</v>
      </c>
      <c r="AH221" s="25" t="s">
        <v>2</v>
      </c>
      <c r="AI221" s="28">
        <v>0</v>
      </c>
      <c r="AJ221" s="34"/>
      <c r="AK221" s="34" t="s">
        <v>25</v>
      </c>
      <c r="AL221" s="36"/>
      <c r="AM221" s="51"/>
      <c r="AN221" s="17" t="s">
        <v>29</v>
      </c>
      <c r="AO221" s="47"/>
      <c r="AP221" s="45">
        <v>0</v>
      </c>
      <c r="AQ221" s="19"/>
      <c r="AR221" s="39" t="s">
        <v>2</v>
      </c>
      <c r="AS221" s="4">
        <v>0</v>
      </c>
      <c r="AT221" s="20"/>
      <c r="AU221" s="21"/>
      <c r="AV221" s="22"/>
      <c r="AW221" s="20"/>
      <c r="AX221" s="21"/>
      <c r="AY221" s="22"/>
      <c r="AZ221" s="4">
        <v>0</v>
      </c>
      <c r="BA221" s="25" t="s">
        <v>2</v>
      </c>
      <c r="BB221" s="28">
        <v>0</v>
      </c>
      <c r="BC221" s="34"/>
      <c r="BD221" s="34" t="s">
        <v>29</v>
      </c>
      <c r="BE221" s="36"/>
      <c r="BF221" s="51"/>
      <c r="BG221" s="17" t="s">
        <v>32</v>
      </c>
      <c r="BH221" s="47"/>
      <c r="BI221" s="45">
        <v>0</v>
      </c>
      <c r="BJ221" s="19"/>
      <c r="BK221" s="39" t="s">
        <v>2</v>
      </c>
      <c r="BL221" s="4">
        <v>0</v>
      </c>
      <c r="BM221" s="20"/>
      <c r="BN221" s="21"/>
      <c r="BO221" s="22"/>
      <c r="BP221" s="20"/>
      <c r="BQ221" s="21"/>
      <c r="BR221" s="22"/>
      <c r="BS221" s="4">
        <v>0</v>
      </c>
      <c r="BT221" s="25" t="s">
        <v>2</v>
      </c>
      <c r="BU221" s="28">
        <v>0</v>
      </c>
      <c r="BV221" s="34"/>
      <c r="BW221" s="34" t="s">
        <v>32</v>
      </c>
      <c r="BX221" s="36"/>
      <c r="BY221" s="51"/>
    </row>
    <row r="222" spans="2:77" ht="15.75" thickBot="1" x14ac:dyDescent="0.3">
      <c r="B222" s="48"/>
      <c r="C222" s="49"/>
      <c r="D222" s="46"/>
      <c r="E222" s="24"/>
      <c r="F222" s="40"/>
      <c r="G222" s="5">
        <v>0</v>
      </c>
      <c r="H222" s="20"/>
      <c r="I222" s="21"/>
      <c r="J222" s="22"/>
      <c r="K222" s="20"/>
      <c r="L222" s="21"/>
      <c r="M222" s="22"/>
      <c r="N222" s="5">
        <v>0</v>
      </c>
      <c r="O222" s="26"/>
      <c r="P222" s="32"/>
      <c r="Q222" s="35"/>
      <c r="R222" s="35"/>
      <c r="S222" s="37"/>
      <c r="T222" s="51"/>
      <c r="U222" s="48"/>
      <c r="V222" s="49"/>
      <c r="W222" s="46"/>
      <c r="X222" s="24"/>
      <c r="Y222" s="40"/>
      <c r="Z222" s="5">
        <v>0</v>
      </c>
      <c r="AA222" s="20"/>
      <c r="AB222" s="21"/>
      <c r="AC222" s="22"/>
      <c r="AD222" s="20"/>
      <c r="AE222" s="21"/>
      <c r="AF222" s="22"/>
      <c r="AG222" s="5">
        <v>0</v>
      </c>
      <c r="AH222" s="26"/>
      <c r="AI222" s="32"/>
      <c r="AJ222" s="35"/>
      <c r="AK222" s="35"/>
      <c r="AL222" s="37"/>
      <c r="AM222" s="51"/>
      <c r="AN222" s="48"/>
      <c r="AO222" s="49"/>
      <c r="AP222" s="46"/>
      <c r="AQ222" s="24"/>
      <c r="AR222" s="40"/>
      <c r="AS222" s="5">
        <v>0</v>
      </c>
      <c r="AT222" s="20"/>
      <c r="AU222" s="21"/>
      <c r="AV222" s="22"/>
      <c r="AW222" s="20"/>
      <c r="AX222" s="21"/>
      <c r="AY222" s="22"/>
      <c r="AZ222" s="5">
        <v>0</v>
      </c>
      <c r="BA222" s="26"/>
      <c r="BB222" s="32"/>
      <c r="BC222" s="35"/>
      <c r="BD222" s="35"/>
      <c r="BE222" s="37"/>
      <c r="BF222" s="51"/>
      <c r="BG222" s="48"/>
      <c r="BH222" s="49"/>
      <c r="BI222" s="46"/>
      <c r="BJ222" s="24"/>
      <c r="BK222" s="40"/>
      <c r="BL222" s="5">
        <v>0</v>
      </c>
      <c r="BM222" s="20"/>
      <c r="BN222" s="21"/>
      <c r="BO222" s="22"/>
      <c r="BP222" s="20"/>
      <c r="BQ222" s="21"/>
      <c r="BR222" s="22"/>
      <c r="BS222" s="5">
        <v>0</v>
      </c>
      <c r="BT222" s="26"/>
      <c r="BU222" s="32"/>
      <c r="BV222" s="35"/>
      <c r="BW222" s="35"/>
      <c r="BX222" s="37"/>
      <c r="BY222" s="51"/>
    </row>
    <row r="223" spans="2:77" x14ac:dyDescent="0.25">
      <c r="B223" s="20" t="s">
        <v>5</v>
      </c>
      <c r="C223" s="44"/>
      <c r="D223" s="43">
        <v>0</v>
      </c>
      <c r="E223" s="22"/>
      <c r="F223" s="41"/>
      <c r="G223" s="6">
        <v>0</v>
      </c>
      <c r="H223" s="20"/>
      <c r="I223" s="21"/>
      <c r="J223" s="22"/>
      <c r="K223" s="20"/>
      <c r="L223" s="21"/>
      <c r="M223" s="22"/>
      <c r="N223" s="6">
        <v>0</v>
      </c>
      <c r="O223" s="26"/>
      <c r="P223" s="28">
        <v>0</v>
      </c>
      <c r="Q223" s="34"/>
      <c r="R223" s="34" t="s">
        <v>5</v>
      </c>
      <c r="S223" s="36"/>
      <c r="T223" s="51"/>
      <c r="U223" s="20" t="s">
        <v>26</v>
      </c>
      <c r="V223" s="44"/>
      <c r="W223" s="43">
        <v>0</v>
      </c>
      <c r="X223" s="22"/>
      <c r="Y223" s="41"/>
      <c r="Z223" s="6">
        <v>0</v>
      </c>
      <c r="AA223" s="20"/>
      <c r="AB223" s="21"/>
      <c r="AC223" s="22"/>
      <c r="AD223" s="20"/>
      <c r="AE223" s="21"/>
      <c r="AF223" s="22"/>
      <c r="AG223" s="6">
        <v>0</v>
      </c>
      <c r="AH223" s="26"/>
      <c r="AI223" s="28">
        <v>0</v>
      </c>
      <c r="AJ223" s="34"/>
      <c r="AK223" s="34" t="s">
        <v>26</v>
      </c>
      <c r="AL223" s="36"/>
      <c r="AM223" s="51"/>
      <c r="AN223" s="20" t="s">
        <v>30</v>
      </c>
      <c r="AO223" s="44"/>
      <c r="AP223" s="43">
        <v>0</v>
      </c>
      <c r="AQ223" s="22"/>
      <c r="AR223" s="41"/>
      <c r="AS223" s="6">
        <v>0</v>
      </c>
      <c r="AT223" s="20"/>
      <c r="AU223" s="21"/>
      <c r="AV223" s="22"/>
      <c r="AW223" s="20"/>
      <c r="AX223" s="21"/>
      <c r="AY223" s="22"/>
      <c r="AZ223" s="6">
        <v>0</v>
      </c>
      <c r="BA223" s="26"/>
      <c r="BB223" s="28">
        <v>0</v>
      </c>
      <c r="BC223" s="34"/>
      <c r="BD223" s="34" t="s">
        <v>30</v>
      </c>
      <c r="BE223" s="36"/>
      <c r="BF223" s="51"/>
      <c r="BG223" s="20"/>
      <c r="BH223" s="44"/>
      <c r="BI223" s="43">
        <v>0</v>
      </c>
      <c r="BJ223" s="22"/>
      <c r="BK223" s="41"/>
      <c r="BL223" s="6">
        <v>0</v>
      </c>
      <c r="BM223" s="20"/>
      <c r="BN223" s="21"/>
      <c r="BO223" s="22"/>
      <c r="BP223" s="20"/>
      <c r="BQ223" s="21"/>
      <c r="BR223" s="22"/>
      <c r="BS223" s="6">
        <v>0</v>
      </c>
      <c r="BT223" s="26"/>
      <c r="BU223" s="28">
        <v>0</v>
      </c>
      <c r="BV223" s="34"/>
      <c r="BW223" s="34"/>
      <c r="BX223" s="36"/>
      <c r="BY223" s="51"/>
    </row>
    <row r="224" spans="2:77" ht="15.75" thickBot="1" x14ac:dyDescent="0.3">
      <c r="B224" s="20"/>
      <c r="C224" s="44"/>
      <c r="D224" s="43"/>
      <c r="E224" s="22"/>
      <c r="F224" s="41"/>
      <c r="G224" s="7">
        <v>0</v>
      </c>
      <c r="H224" s="20"/>
      <c r="I224" s="21"/>
      <c r="J224" s="22"/>
      <c r="K224" s="20"/>
      <c r="L224" s="21"/>
      <c r="M224" s="22"/>
      <c r="N224" s="7">
        <v>0</v>
      </c>
      <c r="O224" s="26"/>
      <c r="P224" s="32"/>
      <c r="Q224" s="35"/>
      <c r="R224" s="35"/>
      <c r="S224" s="37"/>
      <c r="T224" s="51"/>
      <c r="U224" s="20"/>
      <c r="V224" s="44"/>
      <c r="W224" s="43"/>
      <c r="X224" s="22"/>
      <c r="Y224" s="41"/>
      <c r="Z224" s="7">
        <v>0</v>
      </c>
      <c r="AA224" s="20"/>
      <c r="AB224" s="21"/>
      <c r="AC224" s="22"/>
      <c r="AD224" s="20"/>
      <c r="AE224" s="21"/>
      <c r="AF224" s="22"/>
      <c r="AG224" s="7">
        <v>0</v>
      </c>
      <c r="AH224" s="26"/>
      <c r="AI224" s="32"/>
      <c r="AJ224" s="35"/>
      <c r="AK224" s="35"/>
      <c r="AL224" s="37"/>
      <c r="AM224" s="51"/>
      <c r="AN224" s="20"/>
      <c r="AO224" s="44"/>
      <c r="AP224" s="43"/>
      <c r="AQ224" s="22"/>
      <c r="AR224" s="41"/>
      <c r="AS224" s="7">
        <v>0</v>
      </c>
      <c r="AT224" s="20"/>
      <c r="AU224" s="21"/>
      <c r="AV224" s="22"/>
      <c r="AW224" s="20"/>
      <c r="AX224" s="21"/>
      <c r="AY224" s="22"/>
      <c r="AZ224" s="7">
        <v>0</v>
      </c>
      <c r="BA224" s="26"/>
      <c r="BB224" s="32"/>
      <c r="BC224" s="35"/>
      <c r="BD224" s="35"/>
      <c r="BE224" s="37"/>
      <c r="BF224" s="51"/>
      <c r="BG224" s="20"/>
      <c r="BH224" s="44"/>
      <c r="BI224" s="43"/>
      <c r="BJ224" s="22"/>
      <c r="BK224" s="41"/>
      <c r="BL224" s="7">
        <v>0</v>
      </c>
      <c r="BM224" s="20"/>
      <c r="BN224" s="21"/>
      <c r="BO224" s="22"/>
      <c r="BP224" s="20"/>
      <c r="BQ224" s="21"/>
      <c r="BR224" s="22"/>
      <c r="BS224" s="7">
        <v>0</v>
      </c>
      <c r="BT224" s="26"/>
      <c r="BU224" s="32"/>
      <c r="BV224" s="35"/>
      <c r="BW224" s="35"/>
      <c r="BX224" s="37"/>
      <c r="BY224" s="51"/>
    </row>
    <row r="225" spans="2:77" x14ac:dyDescent="0.25">
      <c r="B225" s="28" t="str">
        <f>E356</f>
        <v>Mot 1</v>
      </c>
      <c r="C225" s="34"/>
      <c r="D225" s="34">
        <v>0</v>
      </c>
      <c r="E225" s="36"/>
      <c r="F225" s="41"/>
      <c r="G225" s="8">
        <v>0</v>
      </c>
      <c r="H225" s="20"/>
      <c r="I225" s="21"/>
      <c r="J225" s="22"/>
      <c r="K225" s="20"/>
      <c r="L225" s="21"/>
      <c r="M225" s="22"/>
      <c r="N225" s="8">
        <v>0</v>
      </c>
      <c r="O225" s="26"/>
      <c r="P225" s="28">
        <v>0</v>
      </c>
      <c r="Q225" s="34"/>
      <c r="R225" s="34" t="str">
        <f>E356</f>
        <v>Mot 1</v>
      </c>
      <c r="S225" s="36"/>
      <c r="T225" s="51"/>
      <c r="U225" s="28" t="str">
        <f>X356</f>
        <v>Mot 1</v>
      </c>
      <c r="V225" s="34"/>
      <c r="W225" s="34">
        <v>0</v>
      </c>
      <c r="X225" s="36"/>
      <c r="Y225" s="41"/>
      <c r="Z225" s="8">
        <v>0</v>
      </c>
      <c r="AA225" s="20"/>
      <c r="AB225" s="21"/>
      <c r="AC225" s="22"/>
      <c r="AD225" s="20"/>
      <c r="AE225" s="21"/>
      <c r="AF225" s="22"/>
      <c r="AG225" s="8">
        <v>0</v>
      </c>
      <c r="AH225" s="26"/>
      <c r="AI225" s="28">
        <v>0</v>
      </c>
      <c r="AJ225" s="34"/>
      <c r="AK225" s="34" t="str">
        <f>X356</f>
        <v>Mot 1</v>
      </c>
      <c r="AL225" s="36"/>
      <c r="AM225" s="51"/>
      <c r="AN225" s="28" t="str">
        <f>AQ356</f>
        <v>Mot 1</v>
      </c>
      <c r="AO225" s="34"/>
      <c r="AP225" s="34">
        <v>0</v>
      </c>
      <c r="AQ225" s="36"/>
      <c r="AR225" s="41"/>
      <c r="AS225" s="8">
        <v>0</v>
      </c>
      <c r="AT225" s="20"/>
      <c r="AU225" s="21"/>
      <c r="AV225" s="22"/>
      <c r="AW225" s="20"/>
      <c r="AX225" s="21"/>
      <c r="AY225" s="22"/>
      <c r="AZ225" s="8">
        <v>0</v>
      </c>
      <c r="BA225" s="26"/>
      <c r="BB225" s="28">
        <v>0</v>
      </c>
      <c r="BC225" s="34"/>
      <c r="BD225" s="34" t="str">
        <f>AQ356</f>
        <v>Mot 1</v>
      </c>
      <c r="BE225" s="36"/>
      <c r="BF225" s="51"/>
      <c r="BG225" s="28" t="str">
        <f>BJ356</f>
        <v>Mot 1</v>
      </c>
      <c r="BH225" s="34"/>
      <c r="BI225" s="34">
        <v>0</v>
      </c>
      <c r="BJ225" s="36"/>
      <c r="BK225" s="41"/>
      <c r="BL225" s="8">
        <v>0</v>
      </c>
      <c r="BM225" s="20"/>
      <c r="BN225" s="21"/>
      <c r="BO225" s="22"/>
      <c r="BP225" s="20"/>
      <c r="BQ225" s="21"/>
      <c r="BR225" s="22"/>
      <c r="BS225" s="8">
        <v>0</v>
      </c>
      <c r="BT225" s="26"/>
      <c r="BU225" s="28">
        <v>0</v>
      </c>
      <c r="BV225" s="34"/>
      <c r="BW225" s="34" t="str">
        <f>BJ356</f>
        <v>Mot 1</v>
      </c>
      <c r="BX225" s="36"/>
      <c r="BY225" s="51"/>
    </row>
    <row r="226" spans="2:77" ht="15.75" thickBot="1" x14ac:dyDescent="0.3">
      <c r="B226" s="32"/>
      <c r="C226" s="35"/>
      <c r="D226" s="35"/>
      <c r="E226" s="37"/>
      <c r="F226" s="42"/>
      <c r="G226" s="9">
        <v>0</v>
      </c>
      <c r="H226" s="20"/>
      <c r="I226" s="21"/>
      <c r="J226" s="22"/>
      <c r="K226" s="20"/>
      <c r="L226" s="21"/>
      <c r="M226" s="22"/>
      <c r="N226" s="9">
        <v>0</v>
      </c>
      <c r="O226" s="27"/>
      <c r="P226" s="32"/>
      <c r="Q226" s="35"/>
      <c r="R226" s="35"/>
      <c r="S226" s="37"/>
      <c r="T226" s="51"/>
      <c r="U226" s="32"/>
      <c r="V226" s="35"/>
      <c r="W226" s="35"/>
      <c r="X226" s="37"/>
      <c r="Y226" s="42"/>
      <c r="Z226" s="9">
        <v>0</v>
      </c>
      <c r="AA226" s="20"/>
      <c r="AB226" s="21"/>
      <c r="AC226" s="22"/>
      <c r="AD226" s="20"/>
      <c r="AE226" s="21"/>
      <c r="AF226" s="22"/>
      <c r="AG226" s="9">
        <v>0</v>
      </c>
      <c r="AH226" s="27"/>
      <c r="AI226" s="32"/>
      <c r="AJ226" s="35"/>
      <c r="AK226" s="35"/>
      <c r="AL226" s="37"/>
      <c r="AM226" s="51"/>
      <c r="AN226" s="32"/>
      <c r="AO226" s="35"/>
      <c r="AP226" s="35"/>
      <c r="AQ226" s="37"/>
      <c r="AR226" s="42"/>
      <c r="AS226" s="9">
        <v>0</v>
      </c>
      <c r="AT226" s="20"/>
      <c r="AU226" s="21"/>
      <c r="AV226" s="22"/>
      <c r="AW226" s="20"/>
      <c r="AX226" s="21"/>
      <c r="AY226" s="22"/>
      <c r="AZ226" s="9">
        <v>0</v>
      </c>
      <c r="BA226" s="27"/>
      <c r="BB226" s="32"/>
      <c r="BC226" s="35"/>
      <c r="BD226" s="35"/>
      <c r="BE226" s="37"/>
      <c r="BF226" s="51"/>
      <c r="BG226" s="32"/>
      <c r="BH226" s="35"/>
      <c r="BI226" s="35"/>
      <c r="BJ226" s="37"/>
      <c r="BK226" s="42"/>
      <c r="BL226" s="9">
        <v>0</v>
      </c>
      <c r="BM226" s="20"/>
      <c r="BN226" s="21"/>
      <c r="BO226" s="22"/>
      <c r="BP226" s="20"/>
      <c r="BQ226" s="21"/>
      <c r="BR226" s="22"/>
      <c r="BS226" s="9">
        <v>0</v>
      </c>
      <c r="BT226" s="27"/>
      <c r="BU226" s="32"/>
      <c r="BV226" s="35"/>
      <c r="BW226" s="35"/>
      <c r="BX226" s="37"/>
      <c r="BY226" s="51"/>
    </row>
    <row r="227" spans="2:77" x14ac:dyDescent="0.25">
      <c r="B227" s="28" t="str">
        <f t="shared" ref="B227" si="288">E358</f>
        <v>Mot 2</v>
      </c>
      <c r="C227" s="34"/>
      <c r="D227" s="34">
        <v>0</v>
      </c>
      <c r="E227" s="36"/>
      <c r="F227" s="28" t="str">
        <f>E362</f>
        <v>Mot 4</v>
      </c>
      <c r="G227" s="36"/>
      <c r="H227" s="21"/>
      <c r="I227" s="21"/>
      <c r="J227" s="22"/>
      <c r="K227" s="21"/>
      <c r="L227" s="21"/>
      <c r="M227" s="22"/>
      <c r="N227" s="28" t="str">
        <f>E362</f>
        <v>Mot 4</v>
      </c>
      <c r="O227" s="29"/>
      <c r="P227" s="28">
        <v>0</v>
      </c>
      <c r="Q227" s="34"/>
      <c r="R227" s="34" t="str">
        <f t="shared" ref="R227" si="289">E358</f>
        <v>Mot 2</v>
      </c>
      <c r="S227" s="36"/>
      <c r="T227" s="51"/>
      <c r="U227" s="28" t="str">
        <f t="shared" ref="U227" si="290">X358</f>
        <v>Mot 2</v>
      </c>
      <c r="V227" s="34"/>
      <c r="W227" s="34">
        <v>0</v>
      </c>
      <c r="X227" s="36"/>
      <c r="Y227" s="28" t="str">
        <f>X362</f>
        <v>Mot 4</v>
      </c>
      <c r="Z227" s="36"/>
      <c r="AA227" s="21"/>
      <c r="AB227" s="21"/>
      <c r="AC227" s="22"/>
      <c r="AD227" s="21"/>
      <c r="AE227" s="21"/>
      <c r="AF227" s="22"/>
      <c r="AG227" s="28" t="str">
        <f>X362</f>
        <v>Mot 4</v>
      </c>
      <c r="AH227" s="29"/>
      <c r="AI227" s="28">
        <v>0</v>
      </c>
      <c r="AJ227" s="34"/>
      <c r="AK227" s="34" t="str">
        <f t="shared" ref="AK227" si="291">X358</f>
        <v>Mot 2</v>
      </c>
      <c r="AL227" s="36"/>
      <c r="AM227" s="51"/>
      <c r="AN227" s="28" t="str">
        <f t="shared" ref="AN227" si="292">AQ358</f>
        <v>Mot 2</v>
      </c>
      <c r="AO227" s="34"/>
      <c r="AP227" s="34">
        <v>0</v>
      </c>
      <c r="AQ227" s="36"/>
      <c r="AR227" s="28" t="str">
        <f>AQ362</f>
        <v>Mot 4</v>
      </c>
      <c r="AS227" s="36"/>
      <c r="AT227" s="21"/>
      <c r="AU227" s="21"/>
      <c r="AV227" s="22"/>
      <c r="AW227" s="21"/>
      <c r="AX227" s="21"/>
      <c r="AY227" s="22"/>
      <c r="AZ227" s="28" t="str">
        <f>AQ362</f>
        <v>Mot 4</v>
      </c>
      <c r="BA227" s="29"/>
      <c r="BB227" s="28">
        <v>0</v>
      </c>
      <c r="BC227" s="34"/>
      <c r="BD227" s="34" t="str">
        <f t="shared" ref="BD227" si="293">AQ358</f>
        <v>Mot 2</v>
      </c>
      <c r="BE227" s="36"/>
      <c r="BF227" s="51"/>
      <c r="BG227" s="28" t="str">
        <f t="shared" ref="BG227" si="294">BJ358</f>
        <v>Mot 2</v>
      </c>
      <c r="BH227" s="34"/>
      <c r="BI227" s="34">
        <v>0</v>
      </c>
      <c r="BJ227" s="36"/>
      <c r="BK227" s="28" t="str">
        <f>BJ362</f>
        <v>Mot 4</v>
      </c>
      <c r="BL227" s="36"/>
      <c r="BM227" s="21"/>
      <c r="BN227" s="21"/>
      <c r="BO227" s="22"/>
      <c r="BP227" s="21"/>
      <c r="BQ227" s="21"/>
      <c r="BR227" s="22"/>
      <c r="BS227" s="28" t="str">
        <f>BJ362</f>
        <v>Mot 4</v>
      </c>
      <c r="BT227" s="29"/>
      <c r="BU227" s="28">
        <v>0</v>
      </c>
      <c r="BV227" s="34"/>
      <c r="BW227" s="34" t="str">
        <f t="shared" ref="BW227" si="295">BJ358</f>
        <v>Mot 2</v>
      </c>
      <c r="BX227" s="36"/>
      <c r="BY227" s="51"/>
    </row>
    <row r="228" spans="2:77" ht="15.75" thickBot="1" x14ac:dyDescent="0.3">
      <c r="B228" s="32"/>
      <c r="C228" s="35"/>
      <c r="D228" s="35"/>
      <c r="E228" s="37"/>
      <c r="F228" s="30"/>
      <c r="G228" s="38"/>
      <c r="H228" s="21"/>
      <c r="I228" s="21"/>
      <c r="J228" s="22"/>
      <c r="K228" s="21"/>
      <c r="L228" s="21"/>
      <c r="M228" s="22"/>
      <c r="N228" s="30"/>
      <c r="O228" s="31"/>
      <c r="P228" s="32"/>
      <c r="Q228" s="35"/>
      <c r="R228" s="35"/>
      <c r="S228" s="37"/>
      <c r="T228" s="51"/>
      <c r="U228" s="32"/>
      <c r="V228" s="35"/>
      <c r="W228" s="35"/>
      <c r="X228" s="37"/>
      <c r="Y228" s="30"/>
      <c r="Z228" s="38"/>
      <c r="AA228" s="21"/>
      <c r="AB228" s="21"/>
      <c r="AC228" s="22"/>
      <c r="AD228" s="21"/>
      <c r="AE228" s="21"/>
      <c r="AF228" s="22"/>
      <c r="AG228" s="30"/>
      <c r="AH228" s="31"/>
      <c r="AI228" s="32"/>
      <c r="AJ228" s="35"/>
      <c r="AK228" s="35"/>
      <c r="AL228" s="37"/>
      <c r="AM228" s="51"/>
      <c r="AN228" s="32"/>
      <c r="AO228" s="35"/>
      <c r="AP228" s="35"/>
      <c r="AQ228" s="37"/>
      <c r="AR228" s="30"/>
      <c r="AS228" s="38"/>
      <c r="AT228" s="21"/>
      <c r="AU228" s="21"/>
      <c r="AV228" s="22"/>
      <c r="AW228" s="21"/>
      <c r="AX228" s="21"/>
      <c r="AY228" s="22"/>
      <c r="AZ228" s="30"/>
      <c r="BA228" s="31"/>
      <c r="BB228" s="32"/>
      <c r="BC228" s="35"/>
      <c r="BD228" s="35"/>
      <c r="BE228" s="37"/>
      <c r="BF228" s="51"/>
      <c r="BG228" s="32"/>
      <c r="BH228" s="35"/>
      <c r="BI228" s="35"/>
      <c r="BJ228" s="37"/>
      <c r="BK228" s="30"/>
      <c r="BL228" s="38"/>
      <c r="BM228" s="21"/>
      <c r="BN228" s="21"/>
      <c r="BO228" s="22"/>
      <c r="BP228" s="21"/>
      <c r="BQ228" s="21"/>
      <c r="BR228" s="22"/>
      <c r="BS228" s="30"/>
      <c r="BT228" s="31"/>
      <c r="BU228" s="32"/>
      <c r="BV228" s="35"/>
      <c r="BW228" s="35"/>
      <c r="BX228" s="37"/>
      <c r="BY228" s="51"/>
    </row>
    <row r="229" spans="2:77" x14ac:dyDescent="0.25">
      <c r="B229" s="28" t="str">
        <f t="shared" ref="B229" si="296">E360</f>
        <v>Mot 3</v>
      </c>
      <c r="C229" s="34"/>
      <c r="D229" s="34">
        <v>0</v>
      </c>
      <c r="E229" s="36"/>
      <c r="F229" s="30">
        <v>0</v>
      </c>
      <c r="G229" s="38"/>
      <c r="H229" s="21"/>
      <c r="I229" s="21"/>
      <c r="J229" s="22"/>
      <c r="K229" s="21"/>
      <c r="L229" s="21"/>
      <c r="M229" s="22"/>
      <c r="N229" s="30">
        <v>0</v>
      </c>
      <c r="O229" s="31"/>
      <c r="P229" s="28">
        <v>0</v>
      </c>
      <c r="Q229" s="34"/>
      <c r="R229" s="34" t="str">
        <f t="shared" ref="R229" si="297">E360</f>
        <v>Mot 3</v>
      </c>
      <c r="S229" s="36"/>
      <c r="T229" s="51"/>
      <c r="U229" s="28" t="str">
        <f t="shared" ref="U229" si="298">X360</f>
        <v>Mot 3</v>
      </c>
      <c r="V229" s="34"/>
      <c r="W229" s="34">
        <v>0</v>
      </c>
      <c r="X229" s="36"/>
      <c r="Y229" s="30">
        <v>0</v>
      </c>
      <c r="Z229" s="38"/>
      <c r="AA229" s="21"/>
      <c r="AB229" s="21"/>
      <c r="AC229" s="22"/>
      <c r="AD229" s="21"/>
      <c r="AE229" s="21"/>
      <c r="AF229" s="22"/>
      <c r="AG229" s="30">
        <v>0</v>
      </c>
      <c r="AH229" s="31"/>
      <c r="AI229" s="28">
        <v>0</v>
      </c>
      <c r="AJ229" s="34"/>
      <c r="AK229" s="34" t="str">
        <f t="shared" ref="AK229" si="299">X360</f>
        <v>Mot 3</v>
      </c>
      <c r="AL229" s="36"/>
      <c r="AM229" s="51"/>
      <c r="AN229" s="28" t="str">
        <f t="shared" ref="AN229" si="300">AQ360</f>
        <v>Mot 3</v>
      </c>
      <c r="AO229" s="34"/>
      <c r="AP229" s="34">
        <v>0</v>
      </c>
      <c r="AQ229" s="36"/>
      <c r="AR229" s="30">
        <v>0</v>
      </c>
      <c r="AS229" s="38"/>
      <c r="AT229" s="21"/>
      <c r="AU229" s="21"/>
      <c r="AV229" s="22"/>
      <c r="AW229" s="21"/>
      <c r="AX229" s="21"/>
      <c r="AY229" s="22"/>
      <c r="AZ229" s="30">
        <v>0</v>
      </c>
      <c r="BA229" s="31"/>
      <c r="BB229" s="28">
        <v>0</v>
      </c>
      <c r="BC229" s="34"/>
      <c r="BD229" s="34" t="str">
        <f t="shared" ref="BD229" si="301">AQ360</f>
        <v>Mot 3</v>
      </c>
      <c r="BE229" s="36"/>
      <c r="BF229" s="51"/>
      <c r="BG229" s="28" t="str">
        <f t="shared" ref="BG229" si="302">BJ360</f>
        <v>Mot 3</v>
      </c>
      <c r="BH229" s="34"/>
      <c r="BI229" s="34">
        <v>0</v>
      </c>
      <c r="BJ229" s="36"/>
      <c r="BK229" s="30">
        <v>0</v>
      </c>
      <c r="BL229" s="38"/>
      <c r="BM229" s="21"/>
      <c r="BN229" s="21"/>
      <c r="BO229" s="22"/>
      <c r="BP229" s="21"/>
      <c r="BQ229" s="21"/>
      <c r="BR229" s="22"/>
      <c r="BS229" s="30">
        <v>0</v>
      </c>
      <c r="BT229" s="31"/>
      <c r="BU229" s="28">
        <v>0</v>
      </c>
      <c r="BV229" s="34"/>
      <c r="BW229" s="34" t="str">
        <f t="shared" ref="BW229" si="303">BJ360</f>
        <v>Mot 3</v>
      </c>
      <c r="BX229" s="36"/>
      <c r="BY229" s="51"/>
    </row>
    <row r="230" spans="2:77" ht="15.75" thickBot="1" x14ac:dyDescent="0.3">
      <c r="B230" s="32"/>
      <c r="C230" s="35"/>
      <c r="D230" s="35"/>
      <c r="E230" s="37"/>
      <c r="F230" s="32"/>
      <c r="G230" s="37"/>
      <c r="H230" s="23"/>
      <c r="I230" s="23"/>
      <c r="J230" s="24"/>
      <c r="K230" s="23"/>
      <c r="L230" s="23"/>
      <c r="M230" s="24"/>
      <c r="N230" s="32"/>
      <c r="O230" s="33"/>
      <c r="P230" s="32"/>
      <c r="Q230" s="35"/>
      <c r="R230" s="35"/>
      <c r="S230" s="37"/>
      <c r="T230" s="52"/>
      <c r="U230" s="32"/>
      <c r="V230" s="35"/>
      <c r="W230" s="35"/>
      <c r="X230" s="37"/>
      <c r="Y230" s="32"/>
      <c r="Z230" s="37"/>
      <c r="AA230" s="23"/>
      <c r="AB230" s="23"/>
      <c r="AC230" s="24"/>
      <c r="AD230" s="23"/>
      <c r="AE230" s="23"/>
      <c r="AF230" s="24"/>
      <c r="AG230" s="32"/>
      <c r="AH230" s="33"/>
      <c r="AI230" s="32"/>
      <c r="AJ230" s="35"/>
      <c r="AK230" s="35"/>
      <c r="AL230" s="37"/>
      <c r="AM230" s="52"/>
      <c r="AN230" s="32"/>
      <c r="AO230" s="35"/>
      <c r="AP230" s="35"/>
      <c r="AQ230" s="37"/>
      <c r="AR230" s="32"/>
      <c r="AS230" s="37"/>
      <c r="AT230" s="23"/>
      <c r="AU230" s="23"/>
      <c r="AV230" s="24"/>
      <c r="AW230" s="23"/>
      <c r="AX230" s="23"/>
      <c r="AY230" s="24"/>
      <c r="AZ230" s="32"/>
      <c r="BA230" s="33"/>
      <c r="BB230" s="32"/>
      <c r="BC230" s="35"/>
      <c r="BD230" s="35"/>
      <c r="BE230" s="37"/>
      <c r="BF230" s="52"/>
      <c r="BG230" s="32"/>
      <c r="BH230" s="35"/>
      <c r="BI230" s="35"/>
      <c r="BJ230" s="37"/>
      <c r="BK230" s="32"/>
      <c r="BL230" s="37"/>
      <c r="BM230" s="23"/>
      <c r="BN230" s="23"/>
      <c r="BO230" s="24"/>
      <c r="BP230" s="23"/>
      <c r="BQ230" s="23"/>
      <c r="BR230" s="24"/>
      <c r="BS230" s="32"/>
      <c r="BT230" s="33"/>
      <c r="BU230" s="32"/>
      <c r="BV230" s="35"/>
      <c r="BW230" s="35"/>
      <c r="BX230" s="37"/>
      <c r="BY230" s="52"/>
    </row>
    <row r="231" spans="2:77" ht="15.75" thickBot="1" x14ac:dyDescent="0.3"/>
    <row r="232" spans="2:77" ht="15.75" thickBot="1" x14ac:dyDescent="0.3">
      <c r="B232" s="17" t="s">
        <v>0</v>
      </c>
      <c r="C232" s="18"/>
      <c r="D232" s="18"/>
      <c r="E232" s="18"/>
      <c r="F232" s="2" t="s">
        <v>1</v>
      </c>
      <c r="G232" s="3">
        <v>0</v>
      </c>
      <c r="H232" s="17" t="s">
        <v>3</v>
      </c>
      <c r="I232" s="18"/>
      <c r="J232" s="19"/>
      <c r="K232" s="17" t="s">
        <v>3</v>
      </c>
      <c r="L232" s="18"/>
      <c r="M232" s="19"/>
      <c r="N232" s="3">
        <v>0</v>
      </c>
      <c r="O232" s="2" t="s">
        <v>1</v>
      </c>
      <c r="P232" s="53" t="s">
        <v>0</v>
      </c>
      <c r="Q232" s="54"/>
      <c r="R232" s="54"/>
      <c r="S232" s="55"/>
      <c r="T232" s="50"/>
      <c r="U232" s="17" t="s">
        <v>0</v>
      </c>
      <c r="V232" s="18"/>
      <c r="W232" s="18"/>
      <c r="X232" s="18"/>
      <c r="Y232" s="2" t="s">
        <v>1</v>
      </c>
      <c r="Z232" s="3">
        <v>0</v>
      </c>
      <c r="AA232" s="17" t="s">
        <v>3</v>
      </c>
      <c r="AB232" s="18"/>
      <c r="AC232" s="19"/>
      <c r="AD232" s="17" t="s">
        <v>3</v>
      </c>
      <c r="AE232" s="18"/>
      <c r="AF232" s="19"/>
      <c r="AG232" s="3">
        <v>0</v>
      </c>
      <c r="AH232" s="2" t="s">
        <v>1</v>
      </c>
      <c r="AI232" s="53" t="s">
        <v>0</v>
      </c>
      <c r="AJ232" s="54"/>
      <c r="AK232" s="54"/>
      <c r="AL232" s="55"/>
      <c r="AM232" s="50"/>
      <c r="AN232" s="17" t="s">
        <v>0</v>
      </c>
      <c r="AO232" s="18"/>
      <c r="AP232" s="18"/>
      <c r="AQ232" s="18"/>
      <c r="AR232" s="2" t="s">
        <v>1</v>
      </c>
      <c r="AS232" s="3">
        <v>0</v>
      </c>
      <c r="AT232" s="17" t="s">
        <v>3</v>
      </c>
      <c r="AU232" s="18"/>
      <c r="AV232" s="19"/>
      <c r="AW232" s="17" t="s">
        <v>3</v>
      </c>
      <c r="AX232" s="18"/>
      <c r="AY232" s="19"/>
      <c r="AZ232" s="3">
        <v>0</v>
      </c>
      <c r="BA232" s="2" t="s">
        <v>1</v>
      </c>
      <c r="BB232" s="53" t="s">
        <v>0</v>
      </c>
      <c r="BC232" s="54"/>
      <c r="BD232" s="54"/>
      <c r="BE232" s="55"/>
      <c r="BF232" s="50"/>
      <c r="BG232" s="17" t="s">
        <v>0</v>
      </c>
      <c r="BH232" s="18"/>
      <c r="BI232" s="18"/>
      <c r="BJ232" s="18"/>
      <c r="BK232" s="2" t="s">
        <v>1</v>
      </c>
      <c r="BL232" s="3">
        <v>0</v>
      </c>
      <c r="BM232" s="17" t="s">
        <v>3</v>
      </c>
      <c r="BN232" s="18"/>
      <c r="BO232" s="19"/>
      <c r="BP232" s="17" t="s">
        <v>3</v>
      </c>
      <c r="BQ232" s="18"/>
      <c r="BR232" s="19"/>
      <c r="BS232" s="3">
        <v>0</v>
      </c>
      <c r="BT232" s="2" t="s">
        <v>1</v>
      </c>
      <c r="BU232" s="53" t="s">
        <v>0</v>
      </c>
      <c r="BV232" s="54"/>
      <c r="BW232" s="54"/>
      <c r="BX232" s="55"/>
      <c r="BY232" s="50"/>
    </row>
    <row r="233" spans="2:77" x14ac:dyDescent="0.25">
      <c r="B233" s="17" t="s">
        <v>4</v>
      </c>
      <c r="C233" s="47"/>
      <c r="D233" s="45">
        <v>0</v>
      </c>
      <c r="E233" s="19"/>
      <c r="F233" s="39" t="s">
        <v>2</v>
      </c>
      <c r="G233" s="4">
        <v>0</v>
      </c>
      <c r="H233" s="20"/>
      <c r="I233" s="21"/>
      <c r="J233" s="22"/>
      <c r="K233" s="20"/>
      <c r="L233" s="21"/>
      <c r="M233" s="22"/>
      <c r="N233" s="4">
        <v>0</v>
      </c>
      <c r="O233" s="25" t="s">
        <v>2</v>
      </c>
      <c r="P233" s="28">
        <v>0</v>
      </c>
      <c r="Q233" s="34"/>
      <c r="R233" s="34" t="s">
        <v>4</v>
      </c>
      <c r="S233" s="36"/>
      <c r="T233" s="51"/>
      <c r="U233" s="17" t="s">
        <v>25</v>
      </c>
      <c r="V233" s="47"/>
      <c r="W233" s="45">
        <v>0</v>
      </c>
      <c r="X233" s="19"/>
      <c r="Y233" s="39" t="s">
        <v>2</v>
      </c>
      <c r="Z233" s="4">
        <v>0</v>
      </c>
      <c r="AA233" s="20"/>
      <c r="AB233" s="21"/>
      <c r="AC233" s="22"/>
      <c r="AD233" s="20"/>
      <c r="AE233" s="21"/>
      <c r="AF233" s="22"/>
      <c r="AG233" s="4">
        <v>0</v>
      </c>
      <c r="AH233" s="25" t="s">
        <v>2</v>
      </c>
      <c r="AI233" s="28">
        <v>0</v>
      </c>
      <c r="AJ233" s="34"/>
      <c r="AK233" s="34" t="s">
        <v>25</v>
      </c>
      <c r="AL233" s="36"/>
      <c r="AM233" s="51"/>
      <c r="AN233" s="17" t="s">
        <v>29</v>
      </c>
      <c r="AO233" s="47"/>
      <c r="AP233" s="45">
        <v>0</v>
      </c>
      <c r="AQ233" s="19"/>
      <c r="AR233" s="39" t="s">
        <v>2</v>
      </c>
      <c r="AS233" s="4">
        <v>0</v>
      </c>
      <c r="AT233" s="20"/>
      <c r="AU233" s="21"/>
      <c r="AV233" s="22"/>
      <c r="AW233" s="20"/>
      <c r="AX233" s="21"/>
      <c r="AY233" s="22"/>
      <c r="AZ233" s="4">
        <v>0</v>
      </c>
      <c r="BA233" s="25" t="s">
        <v>2</v>
      </c>
      <c r="BB233" s="28">
        <v>0</v>
      </c>
      <c r="BC233" s="34"/>
      <c r="BD233" s="34" t="s">
        <v>29</v>
      </c>
      <c r="BE233" s="36"/>
      <c r="BF233" s="51"/>
      <c r="BG233" s="17" t="s">
        <v>32</v>
      </c>
      <c r="BH233" s="47"/>
      <c r="BI233" s="45">
        <v>0</v>
      </c>
      <c r="BJ233" s="19"/>
      <c r="BK233" s="39" t="s">
        <v>2</v>
      </c>
      <c r="BL233" s="4">
        <v>0</v>
      </c>
      <c r="BM233" s="20"/>
      <c r="BN233" s="21"/>
      <c r="BO233" s="22"/>
      <c r="BP233" s="20"/>
      <c r="BQ233" s="21"/>
      <c r="BR233" s="22"/>
      <c r="BS233" s="4">
        <v>0</v>
      </c>
      <c r="BT233" s="25" t="s">
        <v>2</v>
      </c>
      <c r="BU233" s="28">
        <v>0</v>
      </c>
      <c r="BV233" s="34"/>
      <c r="BW233" s="34" t="s">
        <v>32</v>
      </c>
      <c r="BX233" s="36"/>
      <c r="BY233" s="51"/>
    </row>
    <row r="234" spans="2:77" ht="15.75" thickBot="1" x14ac:dyDescent="0.3">
      <c r="B234" s="48"/>
      <c r="C234" s="49"/>
      <c r="D234" s="46"/>
      <c r="E234" s="24"/>
      <c r="F234" s="40"/>
      <c r="G234" s="5">
        <v>0</v>
      </c>
      <c r="H234" s="20"/>
      <c r="I234" s="21"/>
      <c r="J234" s="22"/>
      <c r="K234" s="20"/>
      <c r="L234" s="21"/>
      <c r="M234" s="22"/>
      <c r="N234" s="5">
        <v>0</v>
      </c>
      <c r="O234" s="26"/>
      <c r="P234" s="32"/>
      <c r="Q234" s="35"/>
      <c r="R234" s="35"/>
      <c r="S234" s="37"/>
      <c r="T234" s="51"/>
      <c r="U234" s="48"/>
      <c r="V234" s="49"/>
      <c r="W234" s="46"/>
      <c r="X234" s="24"/>
      <c r="Y234" s="40"/>
      <c r="Z234" s="5">
        <v>0</v>
      </c>
      <c r="AA234" s="20"/>
      <c r="AB234" s="21"/>
      <c r="AC234" s="22"/>
      <c r="AD234" s="20"/>
      <c r="AE234" s="21"/>
      <c r="AF234" s="22"/>
      <c r="AG234" s="5">
        <v>0</v>
      </c>
      <c r="AH234" s="26"/>
      <c r="AI234" s="32"/>
      <c r="AJ234" s="35"/>
      <c r="AK234" s="35"/>
      <c r="AL234" s="37"/>
      <c r="AM234" s="51"/>
      <c r="AN234" s="48"/>
      <c r="AO234" s="49"/>
      <c r="AP234" s="46"/>
      <c r="AQ234" s="24"/>
      <c r="AR234" s="40"/>
      <c r="AS234" s="5">
        <v>0</v>
      </c>
      <c r="AT234" s="20"/>
      <c r="AU234" s="21"/>
      <c r="AV234" s="22"/>
      <c r="AW234" s="20"/>
      <c r="AX234" s="21"/>
      <c r="AY234" s="22"/>
      <c r="AZ234" s="5">
        <v>0</v>
      </c>
      <c r="BA234" s="26"/>
      <c r="BB234" s="32"/>
      <c r="BC234" s="35"/>
      <c r="BD234" s="35"/>
      <c r="BE234" s="37"/>
      <c r="BF234" s="51"/>
      <c r="BG234" s="48"/>
      <c r="BH234" s="49"/>
      <c r="BI234" s="46"/>
      <c r="BJ234" s="24"/>
      <c r="BK234" s="40"/>
      <c r="BL234" s="5">
        <v>0</v>
      </c>
      <c r="BM234" s="20"/>
      <c r="BN234" s="21"/>
      <c r="BO234" s="22"/>
      <c r="BP234" s="20"/>
      <c r="BQ234" s="21"/>
      <c r="BR234" s="22"/>
      <c r="BS234" s="5">
        <v>0</v>
      </c>
      <c r="BT234" s="26"/>
      <c r="BU234" s="32"/>
      <c r="BV234" s="35"/>
      <c r="BW234" s="35"/>
      <c r="BX234" s="37"/>
      <c r="BY234" s="51"/>
    </row>
    <row r="235" spans="2:77" x14ac:dyDescent="0.25">
      <c r="B235" s="20" t="s">
        <v>5</v>
      </c>
      <c r="C235" s="44"/>
      <c r="D235" s="43">
        <v>0</v>
      </c>
      <c r="E235" s="22"/>
      <c r="F235" s="41"/>
      <c r="G235" s="6">
        <v>0</v>
      </c>
      <c r="H235" s="20"/>
      <c r="I235" s="21"/>
      <c r="J235" s="22"/>
      <c r="K235" s="20"/>
      <c r="L235" s="21"/>
      <c r="M235" s="22"/>
      <c r="N235" s="6">
        <v>0</v>
      </c>
      <c r="O235" s="26"/>
      <c r="P235" s="28">
        <v>0</v>
      </c>
      <c r="Q235" s="34"/>
      <c r="R235" s="34" t="s">
        <v>5</v>
      </c>
      <c r="S235" s="36"/>
      <c r="T235" s="51"/>
      <c r="U235" s="20" t="s">
        <v>26</v>
      </c>
      <c r="V235" s="44"/>
      <c r="W235" s="43">
        <v>0</v>
      </c>
      <c r="X235" s="22"/>
      <c r="Y235" s="41"/>
      <c r="Z235" s="6">
        <v>0</v>
      </c>
      <c r="AA235" s="20"/>
      <c r="AB235" s="21"/>
      <c r="AC235" s="22"/>
      <c r="AD235" s="20"/>
      <c r="AE235" s="21"/>
      <c r="AF235" s="22"/>
      <c r="AG235" s="6">
        <v>0</v>
      </c>
      <c r="AH235" s="26"/>
      <c r="AI235" s="28">
        <v>0</v>
      </c>
      <c r="AJ235" s="34"/>
      <c r="AK235" s="34" t="s">
        <v>26</v>
      </c>
      <c r="AL235" s="36"/>
      <c r="AM235" s="51"/>
      <c r="AN235" s="20" t="s">
        <v>30</v>
      </c>
      <c r="AO235" s="44"/>
      <c r="AP235" s="43">
        <v>0</v>
      </c>
      <c r="AQ235" s="22"/>
      <c r="AR235" s="41"/>
      <c r="AS235" s="6">
        <v>0</v>
      </c>
      <c r="AT235" s="20"/>
      <c r="AU235" s="21"/>
      <c r="AV235" s="22"/>
      <c r="AW235" s="20"/>
      <c r="AX235" s="21"/>
      <c r="AY235" s="22"/>
      <c r="AZ235" s="6">
        <v>0</v>
      </c>
      <c r="BA235" s="26"/>
      <c r="BB235" s="28">
        <v>0</v>
      </c>
      <c r="BC235" s="34"/>
      <c r="BD235" s="34" t="s">
        <v>30</v>
      </c>
      <c r="BE235" s="36"/>
      <c r="BF235" s="51"/>
      <c r="BG235" s="20"/>
      <c r="BH235" s="44"/>
      <c r="BI235" s="43">
        <v>0</v>
      </c>
      <c r="BJ235" s="22"/>
      <c r="BK235" s="41"/>
      <c r="BL235" s="6">
        <v>0</v>
      </c>
      <c r="BM235" s="20"/>
      <c r="BN235" s="21"/>
      <c r="BO235" s="22"/>
      <c r="BP235" s="20"/>
      <c r="BQ235" s="21"/>
      <c r="BR235" s="22"/>
      <c r="BS235" s="6">
        <v>0</v>
      </c>
      <c r="BT235" s="26"/>
      <c r="BU235" s="28">
        <v>0</v>
      </c>
      <c r="BV235" s="34"/>
      <c r="BW235" s="34"/>
      <c r="BX235" s="36"/>
      <c r="BY235" s="51"/>
    </row>
    <row r="236" spans="2:77" ht="15.75" thickBot="1" x14ac:dyDescent="0.3">
      <c r="B236" s="20"/>
      <c r="C236" s="44"/>
      <c r="D236" s="43"/>
      <c r="E236" s="22"/>
      <c r="F236" s="41"/>
      <c r="G236" s="7">
        <v>0</v>
      </c>
      <c r="H236" s="20"/>
      <c r="I236" s="21"/>
      <c r="J236" s="22"/>
      <c r="K236" s="20"/>
      <c r="L236" s="21"/>
      <c r="M236" s="22"/>
      <c r="N236" s="7">
        <v>0</v>
      </c>
      <c r="O236" s="26"/>
      <c r="P236" s="32"/>
      <c r="Q236" s="35"/>
      <c r="R236" s="35"/>
      <c r="S236" s="37"/>
      <c r="T236" s="51"/>
      <c r="U236" s="20"/>
      <c r="V236" s="44"/>
      <c r="W236" s="43"/>
      <c r="X236" s="22"/>
      <c r="Y236" s="41"/>
      <c r="Z236" s="7">
        <v>0</v>
      </c>
      <c r="AA236" s="20"/>
      <c r="AB236" s="21"/>
      <c r="AC236" s="22"/>
      <c r="AD236" s="20"/>
      <c r="AE236" s="21"/>
      <c r="AF236" s="22"/>
      <c r="AG236" s="7">
        <v>0</v>
      </c>
      <c r="AH236" s="26"/>
      <c r="AI236" s="32"/>
      <c r="AJ236" s="35"/>
      <c r="AK236" s="35"/>
      <c r="AL236" s="37"/>
      <c r="AM236" s="51"/>
      <c r="AN236" s="20"/>
      <c r="AO236" s="44"/>
      <c r="AP236" s="43"/>
      <c r="AQ236" s="22"/>
      <c r="AR236" s="41"/>
      <c r="AS236" s="7">
        <v>0</v>
      </c>
      <c r="AT236" s="20"/>
      <c r="AU236" s="21"/>
      <c r="AV236" s="22"/>
      <c r="AW236" s="20"/>
      <c r="AX236" s="21"/>
      <c r="AY236" s="22"/>
      <c r="AZ236" s="7">
        <v>0</v>
      </c>
      <c r="BA236" s="26"/>
      <c r="BB236" s="32"/>
      <c r="BC236" s="35"/>
      <c r="BD236" s="35"/>
      <c r="BE236" s="37"/>
      <c r="BF236" s="51"/>
      <c r="BG236" s="20"/>
      <c r="BH236" s="44"/>
      <c r="BI236" s="43"/>
      <c r="BJ236" s="22"/>
      <c r="BK236" s="41"/>
      <c r="BL236" s="7">
        <v>0</v>
      </c>
      <c r="BM236" s="20"/>
      <c r="BN236" s="21"/>
      <c r="BO236" s="22"/>
      <c r="BP236" s="20"/>
      <c r="BQ236" s="21"/>
      <c r="BR236" s="22"/>
      <c r="BS236" s="7">
        <v>0</v>
      </c>
      <c r="BT236" s="26"/>
      <c r="BU236" s="32"/>
      <c r="BV236" s="35"/>
      <c r="BW236" s="35"/>
      <c r="BX236" s="37"/>
      <c r="BY236" s="51"/>
    </row>
    <row r="237" spans="2:77" x14ac:dyDescent="0.25">
      <c r="B237" s="28" t="str">
        <f>E356</f>
        <v>Mot 1</v>
      </c>
      <c r="C237" s="34"/>
      <c r="D237" s="34">
        <v>0</v>
      </c>
      <c r="E237" s="36"/>
      <c r="F237" s="41"/>
      <c r="G237" s="8">
        <v>0</v>
      </c>
      <c r="H237" s="20"/>
      <c r="I237" s="21"/>
      <c r="J237" s="22"/>
      <c r="K237" s="20"/>
      <c r="L237" s="21"/>
      <c r="M237" s="22"/>
      <c r="N237" s="8">
        <v>0</v>
      </c>
      <c r="O237" s="26"/>
      <c r="P237" s="28">
        <v>0</v>
      </c>
      <c r="Q237" s="34"/>
      <c r="R237" s="34" t="str">
        <f>E356</f>
        <v>Mot 1</v>
      </c>
      <c r="S237" s="36"/>
      <c r="T237" s="51"/>
      <c r="U237" s="28" t="str">
        <f>X356</f>
        <v>Mot 1</v>
      </c>
      <c r="V237" s="34"/>
      <c r="W237" s="34">
        <v>0</v>
      </c>
      <c r="X237" s="36"/>
      <c r="Y237" s="41"/>
      <c r="Z237" s="8">
        <v>0</v>
      </c>
      <c r="AA237" s="20"/>
      <c r="AB237" s="21"/>
      <c r="AC237" s="22"/>
      <c r="AD237" s="20"/>
      <c r="AE237" s="21"/>
      <c r="AF237" s="22"/>
      <c r="AG237" s="8">
        <v>0</v>
      </c>
      <c r="AH237" s="26"/>
      <c r="AI237" s="28">
        <v>0</v>
      </c>
      <c r="AJ237" s="34"/>
      <c r="AK237" s="34" t="str">
        <f>X356</f>
        <v>Mot 1</v>
      </c>
      <c r="AL237" s="36"/>
      <c r="AM237" s="51"/>
      <c r="AN237" s="28" t="str">
        <f>AQ356</f>
        <v>Mot 1</v>
      </c>
      <c r="AO237" s="34"/>
      <c r="AP237" s="34">
        <v>0</v>
      </c>
      <c r="AQ237" s="36"/>
      <c r="AR237" s="41"/>
      <c r="AS237" s="8">
        <v>0</v>
      </c>
      <c r="AT237" s="20"/>
      <c r="AU237" s="21"/>
      <c r="AV237" s="22"/>
      <c r="AW237" s="20"/>
      <c r="AX237" s="21"/>
      <c r="AY237" s="22"/>
      <c r="AZ237" s="8">
        <v>0</v>
      </c>
      <c r="BA237" s="26"/>
      <c r="BB237" s="28">
        <v>0</v>
      </c>
      <c r="BC237" s="34"/>
      <c r="BD237" s="34" t="str">
        <f>AQ356</f>
        <v>Mot 1</v>
      </c>
      <c r="BE237" s="36"/>
      <c r="BF237" s="51"/>
      <c r="BG237" s="28" t="str">
        <f>BJ356</f>
        <v>Mot 1</v>
      </c>
      <c r="BH237" s="34"/>
      <c r="BI237" s="34">
        <v>0</v>
      </c>
      <c r="BJ237" s="36"/>
      <c r="BK237" s="41"/>
      <c r="BL237" s="8">
        <v>0</v>
      </c>
      <c r="BM237" s="20"/>
      <c r="BN237" s="21"/>
      <c r="BO237" s="22"/>
      <c r="BP237" s="20"/>
      <c r="BQ237" s="21"/>
      <c r="BR237" s="22"/>
      <c r="BS237" s="8">
        <v>0</v>
      </c>
      <c r="BT237" s="26"/>
      <c r="BU237" s="28">
        <v>0</v>
      </c>
      <c r="BV237" s="34"/>
      <c r="BW237" s="34" t="str">
        <f>BJ356</f>
        <v>Mot 1</v>
      </c>
      <c r="BX237" s="36"/>
      <c r="BY237" s="51"/>
    </row>
    <row r="238" spans="2:77" ht="15.75" thickBot="1" x14ac:dyDescent="0.3">
      <c r="B238" s="32"/>
      <c r="C238" s="35"/>
      <c r="D238" s="35"/>
      <c r="E238" s="37"/>
      <c r="F238" s="42"/>
      <c r="G238" s="9">
        <v>0</v>
      </c>
      <c r="H238" s="20"/>
      <c r="I238" s="21"/>
      <c r="J238" s="22"/>
      <c r="K238" s="20"/>
      <c r="L238" s="21"/>
      <c r="M238" s="22"/>
      <c r="N238" s="9">
        <v>0</v>
      </c>
      <c r="O238" s="27"/>
      <c r="P238" s="32"/>
      <c r="Q238" s="35"/>
      <c r="R238" s="35"/>
      <c r="S238" s="37"/>
      <c r="T238" s="51"/>
      <c r="U238" s="32"/>
      <c r="V238" s="35"/>
      <c r="W238" s="35"/>
      <c r="X238" s="37"/>
      <c r="Y238" s="42"/>
      <c r="Z238" s="9">
        <v>0</v>
      </c>
      <c r="AA238" s="20"/>
      <c r="AB238" s="21"/>
      <c r="AC238" s="22"/>
      <c r="AD238" s="20"/>
      <c r="AE238" s="21"/>
      <c r="AF238" s="22"/>
      <c r="AG238" s="9">
        <v>0</v>
      </c>
      <c r="AH238" s="27"/>
      <c r="AI238" s="32"/>
      <c r="AJ238" s="35"/>
      <c r="AK238" s="35"/>
      <c r="AL238" s="37"/>
      <c r="AM238" s="51"/>
      <c r="AN238" s="32"/>
      <c r="AO238" s="35"/>
      <c r="AP238" s="35"/>
      <c r="AQ238" s="37"/>
      <c r="AR238" s="42"/>
      <c r="AS238" s="9">
        <v>0</v>
      </c>
      <c r="AT238" s="20"/>
      <c r="AU238" s="21"/>
      <c r="AV238" s="22"/>
      <c r="AW238" s="20"/>
      <c r="AX238" s="21"/>
      <c r="AY238" s="22"/>
      <c r="AZ238" s="9">
        <v>0</v>
      </c>
      <c r="BA238" s="27"/>
      <c r="BB238" s="32"/>
      <c r="BC238" s="35"/>
      <c r="BD238" s="35"/>
      <c r="BE238" s="37"/>
      <c r="BF238" s="51"/>
      <c r="BG238" s="32"/>
      <c r="BH238" s="35"/>
      <c r="BI238" s="35"/>
      <c r="BJ238" s="37"/>
      <c r="BK238" s="42"/>
      <c r="BL238" s="9">
        <v>0</v>
      </c>
      <c r="BM238" s="20"/>
      <c r="BN238" s="21"/>
      <c r="BO238" s="22"/>
      <c r="BP238" s="20"/>
      <c r="BQ238" s="21"/>
      <c r="BR238" s="22"/>
      <c r="BS238" s="9">
        <v>0</v>
      </c>
      <c r="BT238" s="27"/>
      <c r="BU238" s="32"/>
      <c r="BV238" s="35"/>
      <c r="BW238" s="35"/>
      <c r="BX238" s="37"/>
      <c r="BY238" s="51"/>
    </row>
    <row r="239" spans="2:77" x14ac:dyDescent="0.25">
      <c r="B239" s="28" t="str">
        <f t="shared" ref="B239" si="304">E358</f>
        <v>Mot 2</v>
      </c>
      <c r="C239" s="34"/>
      <c r="D239" s="34">
        <v>0</v>
      </c>
      <c r="E239" s="36"/>
      <c r="F239" s="28" t="str">
        <f>E362</f>
        <v>Mot 4</v>
      </c>
      <c r="G239" s="36"/>
      <c r="H239" s="21"/>
      <c r="I239" s="21"/>
      <c r="J239" s="22"/>
      <c r="K239" s="21"/>
      <c r="L239" s="21"/>
      <c r="M239" s="22"/>
      <c r="N239" s="28" t="str">
        <f>E362</f>
        <v>Mot 4</v>
      </c>
      <c r="O239" s="29"/>
      <c r="P239" s="28">
        <v>0</v>
      </c>
      <c r="Q239" s="34"/>
      <c r="R239" s="34" t="str">
        <f t="shared" ref="R239" si="305">E358</f>
        <v>Mot 2</v>
      </c>
      <c r="S239" s="36"/>
      <c r="T239" s="51"/>
      <c r="U239" s="28" t="str">
        <f t="shared" ref="U239" si="306">X358</f>
        <v>Mot 2</v>
      </c>
      <c r="V239" s="34"/>
      <c r="W239" s="34">
        <v>0</v>
      </c>
      <c r="X239" s="36"/>
      <c r="Y239" s="28" t="str">
        <f>X362</f>
        <v>Mot 4</v>
      </c>
      <c r="Z239" s="36"/>
      <c r="AA239" s="21"/>
      <c r="AB239" s="21"/>
      <c r="AC239" s="22"/>
      <c r="AD239" s="21"/>
      <c r="AE239" s="21"/>
      <c r="AF239" s="22"/>
      <c r="AG239" s="28" t="str">
        <f>X362</f>
        <v>Mot 4</v>
      </c>
      <c r="AH239" s="29"/>
      <c r="AI239" s="28">
        <v>0</v>
      </c>
      <c r="AJ239" s="34"/>
      <c r="AK239" s="34" t="str">
        <f t="shared" ref="AK239" si="307">X358</f>
        <v>Mot 2</v>
      </c>
      <c r="AL239" s="36"/>
      <c r="AM239" s="51"/>
      <c r="AN239" s="28" t="str">
        <f t="shared" ref="AN239" si="308">AQ358</f>
        <v>Mot 2</v>
      </c>
      <c r="AO239" s="34"/>
      <c r="AP239" s="34">
        <v>0</v>
      </c>
      <c r="AQ239" s="36"/>
      <c r="AR239" s="28" t="str">
        <f>AQ362</f>
        <v>Mot 4</v>
      </c>
      <c r="AS239" s="36"/>
      <c r="AT239" s="21"/>
      <c r="AU239" s="21"/>
      <c r="AV239" s="22"/>
      <c r="AW239" s="21"/>
      <c r="AX239" s="21"/>
      <c r="AY239" s="22"/>
      <c r="AZ239" s="28" t="str">
        <f>AQ362</f>
        <v>Mot 4</v>
      </c>
      <c r="BA239" s="29"/>
      <c r="BB239" s="28">
        <v>0</v>
      </c>
      <c r="BC239" s="34"/>
      <c r="BD239" s="34" t="str">
        <f t="shared" ref="BD239" si="309">AQ358</f>
        <v>Mot 2</v>
      </c>
      <c r="BE239" s="36"/>
      <c r="BF239" s="51"/>
      <c r="BG239" s="28" t="str">
        <f t="shared" ref="BG239" si="310">BJ358</f>
        <v>Mot 2</v>
      </c>
      <c r="BH239" s="34"/>
      <c r="BI239" s="34">
        <v>0</v>
      </c>
      <c r="BJ239" s="36"/>
      <c r="BK239" s="28" t="str">
        <f>BJ362</f>
        <v>Mot 4</v>
      </c>
      <c r="BL239" s="36"/>
      <c r="BM239" s="21"/>
      <c r="BN239" s="21"/>
      <c r="BO239" s="22"/>
      <c r="BP239" s="21"/>
      <c r="BQ239" s="21"/>
      <c r="BR239" s="22"/>
      <c r="BS239" s="28" t="str">
        <f>BJ362</f>
        <v>Mot 4</v>
      </c>
      <c r="BT239" s="29"/>
      <c r="BU239" s="28">
        <v>0</v>
      </c>
      <c r="BV239" s="34"/>
      <c r="BW239" s="34" t="str">
        <f t="shared" ref="BW239" si="311">BJ358</f>
        <v>Mot 2</v>
      </c>
      <c r="BX239" s="36"/>
      <c r="BY239" s="51"/>
    </row>
    <row r="240" spans="2:77" ht="15.75" thickBot="1" x14ac:dyDescent="0.3">
      <c r="B240" s="32"/>
      <c r="C240" s="35"/>
      <c r="D240" s="35"/>
      <c r="E240" s="37"/>
      <c r="F240" s="30"/>
      <c r="G240" s="38"/>
      <c r="H240" s="21"/>
      <c r="I240" s="21"/>
      <c r="J240" s="22"/>
      <c r="K240" s="21"/>
      <c r="L240" s="21"/>
      <c r="M240" s="22"/>
      <c r="N240" s="30"/>
      <c r="O240" s="31"/>
      <c r="P240" s="32"/>
      <c r="Q240" s="35"/>
      <c r="R240" s="35"/>
      <c r="S240" s="37"/>
      <c r="T240" s="51"/>
      <c r="U240" s="32"/>
      <c r="V240" s="35"/>
      <c r="W240" s="35"/>
      <c r="X240" s="37"/>
      <c r="Y240" s="30"/>
      <c r="Z240" s="38"/>
      <c r="AA240" s="21"/>
      <c r="AB240" s="21"/>
      <c r="AC240" s="22"/>
      <c r="AD240" s="21"/>
      <c r="AE240" s="21"/>
      <c r="AF240" s="22"/>
      <c r="AG240" s="30"/>
      <c r="AH240" s="31"/>
      <c r="AI240" s="32"/>
      <c r="AJ240" s="35"/>
      <c r="AK240" s="35"/>
      <c r="AL240" s="37"/>
      <c r="AM240" s="51"/>
      <c r="AN240" s="32"/>
      <c r="AO240" s="35"/>
      <c r="AP240" s="35"/>
      <c r="AQ240" s="37"/>
      <c r="AR240" s="30"/>
      <c r="AS240" s="38"/>
      <c r="AT240" s="21"/>
      <c r="AU240" s="21"/>
      <c r="AV240" s="22"/>
      <c r="AW240" s="21"/>
      <c r="AX240" s="21"/>
      <c r="AY240" s="22"/>
      <c r="AZ240" s="30"/>
      <c r="BA240" s="31"/>
      <c r="BB240" s="32"/>
      <c r="BC240" s="35"/>
      <c r="BD240" s="35"/>
      <c r="BE240" s="37"/>
      <c r="BF240" s="51"/>
      <c r="BG240" s="32"/>
      <c r="BH240" s="35"/>
      <c r="BI240" s="35"/>
      <c r="BJ240" s="37"/>
      <c r="BK240" s="30"/>
      <c r="BL240" s="38"/>
      <c r="BM240" s="21"/>
      <c r="BN240" s="21"/>
      <c r="BO240" s="22"/>
      <c r="BP240" s="21"/>
      <c r="BQ240" s="21"/>
      <c r="BR240" s="22"/>
      <c r="BS240" s="30"/>
      <c r="BT240" s="31"/>
      <c r="BU240" s="32"/>
      <c r="BV240" s="35"/>
      <c r="BW240" s="35"/>
      <c r="BX240" s="37"/>
      <c r="BY240" s="51"/>
    </row>
    <row r="241" spans="2:77" x14ac:dyDescent="0.25">
      <c r="B241" s="28" t="str">
        <f t="shared" ref="B241" si="312">E360</f>
        <v>Mot 3</v>
      </c>
      <c r="C241" s="34"/>
      <c r="D241" s="34">
        <v>0</v>
      </c>
      <c r="E241" s="36"/>
      <c r="F241" s="30">
        <v>0</v>
      </c>
      <c r="G241" s="38"/>
      <c r="H241" s="21"/>
      <c r="I241" s="21"/>
      <c r="J241" s="22"/>
      <c r="K241" s="21"/>
      <c r="L241" s="21"/>
      <c r="M241" s="22"/>
      <c r="N241" s="30">
        <v>0</v>
      </c>
      <c r="O241" s="31"/>
      <c r="P241" s="28">
        <v>0</v>
      </c>
      <c r="Q241" s="34"/>
      <c r="R241" s="34" t="str">
        <f t="shared" ref="R241" si="313">E360</f>
        <v>Mot 3</v>
      </c>
      <c r="S241" s="36"/>
      <c r="T241" s="51"/>
      <c r="U241" s="28" t="str">
        <f t="shared" ref="U241" si="314">X360</f>
        <v>Mot 3</v>
      </c>
      <c r="V241" s="34"/>
      <c r="W241" s="34">
        <v>0</v>
      </c>
      <c r="X241" s="36"/>
      <c r="Y241" s="30">
        <v>0</v>
      </c>
      <c r="Z241" s="38"/>
      <c r="AA241" s="21"/>
      <c r="AB241" s="21"/>
      <c r="AC241" s="22"/>
      <c r="AD241" s="21"/>
      <c r="AE241" s="21"/>
      <c r="AF241" s="22"/>
      <c r="AG241" s="30">
        <v>0</v>
      </c>
      <c r="AH241" s="31"/>
      <c r="AI241" s="28">
        <v>0</v>
      </c>
      <c r="AJ241" s="34"/>
      <c r="AK241" s="34" t="str">
        <f t="shared" ref="AK241" si="315">X360</f>
        <v>Mot 3</v>
      </c>
      <c r="AL241" s="36"/>
      <c r="AM241" s="51"/>
      <c r="AN241" s="28" t="str">
        <f t="shared" ref="AN241" si="316">AQ360</f>
        <v>Mot 3</v>
      </c>
      <c r="AO241" s="34"/>
      <c r="AP241" s="34">
        <v>0</v>
      </c>
      <c r="AQ241" s="36"/>
      <c r="AR241" s="30">
        <v>0</v>
      </c>
      <c r="AS241" s="38"/>
      <c r="AT241" s="21"/>
      <c r="AU241" s="21"/>
      <c r="AV241" s="22"/>
      <c r="AW241" s="21"/>
      <c r="AX241" s="21"/>
      <c r="AY241" s="22"/>
      <c r="AZ241" s="30">
        <v>0</v>
      </c>
      <c r="BA241" s="31"/>
      <c r="BB241" s="28">
        <v>0</v>
      </c>
      <c r="BC241" s="34"/>
      <c r="BD241" s="34" t="str">
        <f t="shared" ref="BD241" si="317">AQ360</f>
        <v>Mot 3</v>
      </c>
      <c r="BE241" s="36"/>
      <c r="BF241" s="51"/>
      <c r="BG241" s="28" t="str">
        <f t="shared" ref="BG241" si="318">BJ360</f>
        <v>Mot 3</v>
      </c>
      <c r="BH241" s="34"/>
      <c r="BI241" s="34">
        <v>0</v>
      </c>
      <c r="BJ241" s="36"/>
      <c r="BK241" s="30">
        <v>0</v>
      </c>
      <c r="BL241" s="38"/>
      <c r="BM241" s="21"/>
      <c r="BN241" s="21"/>
      <c r="BO241" s="22"/>
      <c r="BP241" s="21"/>
      <c r="BQ241" s="21"/>
      <c r="BR241" s="22"/>
      <c r="BS241" s="30">
        <v>0</v>
      </c>
      <c r="BT241" s="31"/>
      <c r="BU241" s="28">
        <v>0</v>
      </c>
      <c r="BV241" s="34"/>
      <c r="BW241" s="34" t="str">
        <f t="shared" ref="BW241" si="319">BJ360</f>
        <v>Mot 3</v>
      </c>
      <c r="BX241" s="36"/>
      <c r="BY241" s="51"/>
    </row>
    <row r="242" spans="2:77" ht="15.75" thickBot="1" x14ac:dyDescent="0.3">
      <c r="B242" s="32"/>
      <c r="C242" s="35"/>
      <c r="D242" s="35"/>
      <c r="E242" s="37"/>
      <c r="F242" s="32"/>
      <c r="G242" s="37"/>
      <c r="H242" s="23"/>
      <c r="I242" s="23"/>
      <c r="J242" s="24"/>
      <c r="K242" s="23"/>
      <c r="L242" s="23"/>
      <c r="M242" s="24"/>
      <c r="N242" s="32"/>
      <c r="O242" s="33"/>
      <c r="P242" s="32"/>
      <c r="Q242" s="35"/>
      <c r="R242" s="35"/>
      <c r="S242" s="37"/>
      <c r="T242" s="52"/>
      <c r="U242" s="32"/>
      <c r="V242" s="35"/>
      <c r="W242" s="35"/>
      <c r="X242" s="37"/>
      <c r="Y242" s="32"/>
      <c r="Z242" s="37"/>
      <c r="AA242" s="23"/>
      <c r="AB242" s="23"/>
      <c r="AC242" s="24"/>
      <c r="AD242" s="23"/>
      <c r="AE242" s="23"/>
      <c r="AF242" s="24"/>
      <c r="AG242" s="32"/>
      <c r="AH242" s="33"/>
      <c r="AI242" s="32"/>
      <c r="AJ242" s="35"/>
      <c r="AK242" s="35"/>
      <c r="AL242" s="37"/>
      <c r="AM242" s="52"/>
      <c r="AN242" s="32"/>
      <c r="AO242" s="35"/>
      <c r="AP242" s="35"/>
      <c r="AQ242" s="37"/>
      <c r="AR242" s="32"/>
      <c r="AS242" s="37"/>
      <c r="AT242" s="23"/>
      <c r="AU242" s="23"/>
      <c r="AV242" s="24"/>
      <c r="AW242" s="23"/>
      <c r="AX242" s="23"/>
      <c r="AY242" s="24"/>
      <c r="AZ242" s="32"/>
      <c r="BA242" s="33"/>
      <c r="BB242" s="32"/>
      <c r="BC242" s="35"/>
      <c r="BD242" s="35"/>
      <c r="BE242" s="37"/>
      <c r="BF242" s="52"/>
      <c r="BG242" s="32"/>
      <c r="BH242" s="35"/>
      <c r="BI242" s="35"/>
      <c r="BJ242" s="37"/>
      <c r="BK242" s="32"/>
      <c r="BL242" s="37"/>
      <c r="BM242" s="23"/>
      <c r="BN242" s="23"/>
      <c r="BO242" s="24"/>
      <c r="BP242" s="23"/>
      <c r="BQ242" s="23"/>
      <c r="BR242" s="24"/>
      <c r="BS242" s="32"/>
      <c r="BT242" s="33"/>
      <c r="BU242" s="32"/>
      <c r="BV242" s="35"/>
      <c r="BW242" s="35"/>
      <c r="BX242" s="37"/>
      <c r="BY242" s="52"/>
    </row>
    <row r="243" spans="2:77" ht="15.75" thickBot="1" x14ac:dyDescent="0.3"/>
    <row r="244" spans="2:77" ht="15.75" thickBot="1" x14ac:dyDescent="0.3">
      <c r="B244" s="17" t="s">
        <v>0</v>
      </c>
      <c r="C244" s="18"/>
      <c r="D244" s="18"/>
      <c r="E244" s="18"/>
      <c r="F244" s="2" t="s">
        <v>1</v>
      </c>
      <c r="G244" s="3">
        <v>0</v>
      </c>
      <c r="H244" s="17" t="s">
        <v>3</v>
      </c>
      <c r="I244" s="18"/>
      <c r="J244" s="19"/>
      <c r="K244" s="17" t="s">
        <v>3</v>
      </c>
      <c r="L244" s="18"/>
      <c r="M244" s="19"/>
      <c r="N244" s="3">
        <v>0</v>
      </c>
      <c r="O244" s="2" t="s">
        <v>1</v>
      </c>
      <c r="P244" s="53" t="s">
        <v>0</v>
      </c>
      <c r="Q244" s="54"/>
      <c r="R244" s="54"/>
      <c r="S244" s="55"/>
      <c r="T244" s="50"/>
      <c r="U244" s="17" t="s">
        <v>0</v>
      </c>
      <c r="V244" s="18"/>
      <c r="W244" s="18"/>
      <c r="X244" s="18"/>
      <c r="Y244" s="2" t="s">
        <v>1</v>
      </c>
      <c r="Z244" s="3">
        <v>0</v>
      </c>
      <c r="AA244" s="17" t="s">
        <v>3</v>
      </c>
      <c r="AB244" s="18"/>
      <c r="AC244" s="19"/>
      <c r="AD244" s="17" t="s">
        <v>3</v>
      </c>
      <c r="AE244" s="18"/>
      <c r="AF244" s="19"/>
      <c r="AG244" s="3">
        <v>0</v>
      </c>
      <c r="AH244" s="2" t="s">
        <v>1</v>
      </c>
      <c r="AI244" s="53" t="s">
        <v>0</v>
      </c>
      <c r="AJ244" s="54"/>
      <c r="AK244" s="54"/>
      <c r="AL244" s="55"/>
      <c r="AM244" s="50"/>
      <c r="AN244" s="17" t="s">
        <v>0</v>
      </c>
      <c r="AO244" s="18"/>
      <c r="AP244" s="18"/>
      <c r="AQ244" s="18"/>
      <c r="AR244" s="2" t="s">
        <v>1</v>
      </c>
      <c r="AS244" s="3">
        <v>0</v>
      </c>
      <c r="AT244" s="17" t="s">
        <v>3</v>
      </c>
      <c r="AU244" s="18"/>
      <c r="AV244" s="19"/>
      <c r="AW244" s="17" t="s">
        <v>3</v>
      </c>
      <c r="AX244" s="18"/>
      <c r="AY244" s="19"/>
      <c r="AZ244" s="3">
        <v>0</v>
      </c>
      <c r="BA244" s="2" t="s">
        <v>1</v>
      </c>
      <c r="BB244" s="53" t="s">
        <v>0</v>
      </c>
      <c r="BC244" s="54"/>
      <c r="BD244" s="54"/>
      <c r="BE244" s="55"/>
      <c r="BF244" s="50"/>
      <c r="BG244" s="17" t="s">
        <v>0</v>
      </c>
      <c r="BH244" s="18"/>
      <c r="BI244" s="18"/>
      <c r="BJ244" s="18"/>
      <c r="BK244" s="2" t="s">
        <v>1</v>
      </c>
      <c r="BL244" s="3">
        <v>0</v>
      </c>
      <c r="BM244" s="17" t="s">
        <v>3</v>
      </c>
      <c r="BN244" s="18"/>
      <c r="BO244" s="19"/>
      <c r="BP244" s="17" t="s">
        <v>3</v>
      </c>
      <c r="BQ244" s="18"/>
      <c r="BR244" s="19"/>
      <c r="BS244" s="3">
        <v>0</v>
      </c>
      <c r="BT244" s="2" t="s">
        <v>1</v>
      </c>
      <c r="BU244" s="53" t="s">
        <v>0</v>
      </c>
      <c r="BV244" s="54"/>
      <c r="BW244" s="54"/>
      <c r="BX244" s="55"/>
      <c r="BY244" s="50"/>
    </row>
    <row r="245" spans="2:77" x14ac:dyDescent="0.25">
      <c r="B245" s="17" t="s">
        <v>4</v>
      </c>
      <c r="C245" s="47"/>
      <c r="D245" s="45">
        <v>0</v>
      </c>
      <c r="E245" s="19"/>
      <c r="F245" s="39" t="s">
        <v>2</v>
      </c>
      <c r="G245" s="4">
        <v>0</v>
      </c>
      <c r="H245" s="20"/>
      <c r="I245" s="21"/>
      <c r="J245" s="22"/>
      <c r="K245" s="20"/>
      <c r="L245" s="21"/>
      <c r="M245" s="22"/>
      <c r="N245" s="4">
        <v>0</v>
      </c>
      <c r="O245" s="25" t="s">
        <v>2</v>
      </c>
      <c r="P245" s="28">
        <v>0</v>
      </c>
      <c r="Q245" s="34"/>
      <c r="R245" s="34" t="s">
        <v>4</v>
      </c>
      <c r="S245" s="36"/>
      <c r="T245" s="51"/>
      <c r="U245" s="17" t="s">
        <v>25</v>
      </c>
      <c r="V245" s="47"/>
      <c r="W245" s="45">
        <v>0</v>
      </c>
      <c r="X245" s="19"/>
      <c r="Y245" s="39" t="s">
        <v>2</v>
      </c>
      <c r="Z245" s="4">
        <v>0</v>
      </c>
      <c r="AA245" s="20"/>
      <c r="AB245" s="21"/>
      <c r="AC245" s="22"/>
      <c r="AD245" s="20"/>
      <c r="AE245" s="21"/>
      <c r="AF245" s="22"/>
      <c r="AG245" s="4">
        <v>0</v>
      </c>
      <c r="AH245" s="25" t="s">
        <v>2</v>
      </c>
      <c r="AI245" s="28">
        <v>0</v>
      </c>
      <c r="AJ245" s="34"/>
      <c r="AK245" s="34" t="s">
        <v>25</v>
      </c>
      <c r="AL245" s="36"/>
      <c r="AM245" s="51"/>
      <c r="AN245" s="17" t="s">
        <v>29</v>
      </c>
      <c r="AO245" s="47"/>
      <c r="AP245" s="45">
        <v>0</v>
      </c>
      <c r="AQ245" s="19"/>
      <c r="AR245" s="39" t="s">
        <v>2</v>
      </c>
      <c r="AS245" s="4">
        <v>0</v>
      </c>
      <c r="AT245" s="20"/>
      <c r="AU245" s="21"/>
      <c r="AV245" s="22"/>
      <c r="AW245" s="20"/>
      <c r="AX245" s="21"/>
      <c r="AY245" s="22"/>
      <c r="AZ245" s="4">
        <v>0</v>
      </c>
      <c r="BA245" s="25" t="s">
        <v>2</v>
      </c>
      <c r="BB245" s="28">
        <v>0</v>
      </c>
      <c r="BC245" s="34"/>
      <c r="BD245" s="34" t="s">
        <v>29</v>
      </c>
      <c r="BE245" s="36"/>
      <c r="BF245" s="51"/>
      <c r="BG245" s="17" t="s">
        <v>32</v>
      </c>
      <c r="BH245" s="47"/>
      <c r="BI245" s="45">
        <v>0</v>
      </c>
      <c r="BJ245" s="19"/>
      <c r="BK245" s="39" t="s">
        <v>2</v>
      </c>
      <c r="BL245" s="4">
        <v>0</v>
      </c>
      <c r="BM245" s="20"/>
      <c r="BN245" s="21"/>
      <c r="BO245" s="22"/>
      <c r="BP245" s="20"/>
      <c r="BQ245" s="21"/>
      <c r="BR245" s="22"/>
      <c r="BS245" s="4">
        <v>0</v>
      </c>
      <c r="BT245" s="25" t="s">
        <v>2</v>
      </c>
      <c r="BU245" s="28">
        <v>0</v>
      </c>
      <c r="BV245" s="34"/>
      <c r="BW245" s="34" t="s">
        <v>32</v>
      </c>
      <c r="BX245" s="36"/>
      <c r="BY245" s="51"/>
    </row>
    <row r="246" spans="2:77" ht="15.75" thickBot="1" x14ac:dyDescent="0.3">
      <c r="B246" s="48"/>
      <c r="C246" s="49"/>
      <c r="D246" s="46"/>
      <c r="E246" s="24"/>
      <c r="F246" s="40"/>
      <c r="G246" s="5">
        <v>0</v>
      </c>
      <c r="H246" s="20"/>
      <c r="I246" s="21"/>
      <c r="J246" s="22"/>
      <c r="K246" s="20"/>
      <c r="L246" s="21"/>
      <c r="M246" s="22"/>
      <c r="N246" s="5">
        <v>0</v>
      </c>
      <c r="O246" s="26"/>
      <c r="P246" s="32"/>
      <c r="Q246" s="35"/>
      <c r="R246" s="35"/>
      <c r="S246" s="37"/>
      <c r="T246" s="51"/>
      <c r="U246" s="48"/>
      <c r="V246" s="49"/>
      <c r="W246" s="46"/>
      <c r="X246" s="24"/>
      <c r="Y246" s="40"/>
      <c r="Z246" s="5">
        <v>0</v>
      </c>
      <c r="AA246" s="20"/>
      <c r="AB246" s="21"/>
      <c r="AC246" s="22"/>
      <c r="AD246" s="20"/>
      <c r="AE246" s="21"/>
      <c r="AF246" s="22"/>
      <c r="AG246" s="5">
        <v>0</v>
      </c>
      <c r="AH246" s="26"/>
      <c r="AI246" s="32"/>
      <c r="AJ246" s="35"/>
      <c r="AK246" s="35"/>
      <c r="AL246" s="37"/>
      <c r="AM246" s="51"/>
      <c r="AN246" s="48"/>
      <c r="AO246" s="49"/>
      <c r="AP246" s="46"/>
      <c r="AQ246" s="24"/>
      <c r="AR246" s="40"/>
      <c r="AS246" s="5">
        <v>0</v>
      </c>
      <c r="AT246" s="20"/>
      <c r="AU246" s="21"/>
      <c r="AV246" s="22"/>
      <c r="AW246" s="20"/>
      <c r="AX246" s="21"/>
      <c r="AY246" s="22"/>
      <c r="AZ246" s="5">
        <v>0</v>
      </c>
      <c r="BA246" s="26"/>
      <c r="BB246" s="32"/>
      <c r="BC246" s="35"/>
      <c r="BD246" s="35"/>
      <c r="BE246" s="37"/>
      <c r="BF246" s="51"/>
      <c r="BG246" s="48"/>
      <c r="BH246" s="49"/>
      <c r="BI246" s="46"/>
      <c r="BJ246" s="24"/>
      <c r="BK246" s="40"/>
      <c r="BL246" s="5">
        <v>0</v>
      </c>
      <c r="BM246" s="20"/>
      <c r="BN246" s="21"/>
      <c r="BO246" s="22"/>
      <c r="BP246" s="20"/>
      <c r="BQ246" s="21"/>
      <c r="BR246" s="22"/>
      <c r="BS246" s="5">
        <v>0</v>
      </c>
      <c r="BT246" s="26"/>
      <c r="BU246" s="32"/>
      <c r="BV246" s="35"/>
      <c r="BW246" s="35"/>
      <c r="BX246" s="37"/>
      <c r="BY246" s="51"/>
    </row>
    <row r="247" spans="2:77" x14ac:dyDescent="0.25">
      <c r="B247" s="20" t="s">
        <v>5</v>
      </c>
      <c r="C247" s="44"/>
      <c r="D247" s="43">
        <v>0</v>
      </c>
      <c r="E247" s="22"/>
      <c r="F247" s="41"/>
      <c r="G247" s="6">
        <v>0</v>
      </c>
      <c r="H247" s="20"/>
      <c r="I247" s="21"/>
      <c r="J247" s="22"/>
      <c r="K247" s="20"/>
      <c r="L247" s="21"/>
      <c r="M247" s="22"/>
      <c r="N247" s="6">
        <v>0</v>
      </c>
      <c r="O247" s="26"/>
      <c r="P247" s="28">
        <v>0</v>
      </c>
      <c r="Q247" s="34"/>
      <c r="R247" s="34" t="s">
        <v>5</v>
      </c>
      <c r="S247" s="36"/>
      <c r="T247" s="51"/>
      <c r="U247" s="20" t="s">
        <v>26</v>
      </c>
      <c r="V247" s="44"/>
      <c r="W247" s="43">
        <v>0</v>
      </c>
      <c r="X247" s="22"/>
      <c r="Y247" s="41"/>
      <c r="Z247" s="6">
        <v>0</v>
      </c>
      <c r="AA247" s="20"/>
      <c r="AB247" s="21"/>
      <c r="AC247" s="22"/>
      <c r="AD247" s="20"/>
      <c r="AE247" s="21"/>
      <c r="AF247" s="22"/>
      <c r="AG247" s="6">
        <v>0</v>
      </c>
      <c r="AH247" s="26"/>
      <c r="AI247" s="28">
        <v>0</v>
      </c>
      <c r="AJ247" s="34"/>
      <c r="AK247" s="34" t="s">
        <v>26</v>
      </c>
      <c r="AL247" s="36"/>
      <c r="AM247" s="51"/>
      <c r="AN247" s="20" t="s">
        <v>30</v>
      </c>
      <c r="AO247" s="44"/>
      <c r="AP247" s="43">
        <v>0</v>
      </c>
      <c r="AQ247" s="22"/>
      <c r="AR247" s="41"/>
      <c r="AS247" s="6">
        <v>0</v>
      </c>
      <c r="AT247" s="20"/>
      <c r="AU247" s="21"/>
      <c r="AV247" s="22"/>
      <c r="AW247" s="20"/>
      <c r="AX247" s="21"/>
      <c r="AY247" s="22"/>
      <c r="AZ247" s="6">
        <v>0</v>
      </c>
      <c r="BA247" s="26"/>
      <c r="BB247" s="28">
        <v>0</v>
      </c>
      <c r="BC247" s="34"/>
      <c r="BD247" s="34" t="s">
        <v>30</v>
      </c>
      <c r="BE247" s="36"/>
      <c r="BF247" s="51"/>
      <c r="BG247" s="20"/>
      <c r="BH247" s="44"/>
      <c r="BI247" s="43">
        <v>0</v>
      </c>
      <c r="BJ247" s="22"/>
      <c r="BK247" s="41"/>
      <c r="BL247" s="6">
        <v>0</v>
      </c>
      <c r="BM247" s="20"/>
      <c r="BN247" s="21"/>
      <c r="BO247" s="22"/>
      <c r="BP247" s="20"/>
      <c r="BQ247" s="21"/>
      <c r="BR247" s="22"/>
      <c r="BS247" s="6">
        <v>0</v>
      </c>
      <c r="BT247" s="26"/>
      <c r="BU247" s="28">
        <v>0</v>
      </c>
      <c r="BV247" s="34"/>
      <c r="BW247" s="34"/>
      <c r="BX247" s="36"/>
      <c r="BY247" s="51"/>
    </row>
    <row r="248" spans="2:77" ht="15.75" thickBot="1" x14ac:dyDescent="0.3">
      <c r="B248" s="20"/>
      <c r="C248" s="44"/>
      <c r="D248" s="43"/>
      <c r="E248" s="22"/>
      <c r="F248" s="41"/>
      <c r="G248" s="7">
        <v>0</v>
      </c>
      <c r="H248" s="20"/>
      <c r="I248" s="21"/>
      <c r="J248" s="22"/>
      <c r="K248" s="20"/>
      <c r="L248" s="21"/>
      <c r="M248" s="22"/>
      <c r="N248" s="7">
        <v>0</v>
      </c>
      <c r="O248" s="26"/>
      <c r="P248" s="32"/>
      <c r="Q248" s="35"/>
      <c r="R248" s="35"/>
      <c r="S248" s="37"/>
      <c r="T248" s="51"/>
      <c r="U248" s="20"/>
      <c r="V248" s="44"/>
      <c r="W248" s="43"/>
      <c r="X248" s="22"/>
      <c r="Y248" s="41"/>
      <c r="Z248" s="7">
        <v>0</v>
      </c>
      <c r="AA248" s="20"/>
      <c r="AB248" s="21"/>
      <c r="AC248" s="22"/>
      <c r="AD248" s="20"/>
      <c r="AE248" s="21"/>
      <c r="AF248" s="22"/>
      <c r="AG248" s="7">
        <v>0</v>
      </c>
      <c r="AH248" s="26"/>
      <c r="AI248" s="32"/>
      <c r="AJ248" s="35"/>
      <c r="AK248" s="35"/>
      <c r="AL248" s="37"/>
      <c r="AM248" s="51"/>
      <c r="AN248" s="20"/>
      <c r="AO248" s="44"/>
      <c r="AP248" s="43"/>
      <c r="AQ248" s="22"/>
      <c r="AR248" s="41"/>
      <c r="AS248" s="7">
        <v>0</v>
      </c>
      <c r="AT248" s="20"/>
      <c r="AU248" s="21"/>
      <c r="AV248" s="22"/>
      <c r="AW248" s="20"/>
      <c r="AX248" s="21"/>
      <c r="AY248" s="22"/>
      <c r="AZ248" s="7">
        <v>0</v>
      </c>
      <c r="BA248" s="26"/>
      <c r="BB248" s="32"/>
      <c r="BC248" s="35"/>
      <c r="BD248" s="35"/>
      <c r="BE248" s="37"/>
      <c r="BF248" s="51"/>
      <c r="BG248" s="20"/>
      <c r="BH248" s="44"/>
      <c r="BI248" s="43"/>
      <c r="BJ248" s="22"/>
      <c r="BK248" s="41"/>
      <c r="BL248" s="7">
        <v>0</v>
      </c>
      <c r="BM248" s="20"/>
      <c r="BN248" s="21"/>
      <c r="BO248" s="22"/>
      <c r="BP248" s="20"/>
      <c r="BQ248" s="21"/>
      <c r="BR248" s="22"/>
      <c r="BS248" s="7">
        <v>0</v>
      </c>
      <c r="BT248" s="26"/>
      <c r="BU248" s="32"/>
      <c r="BV248" s="35"/>
      <c r="BW248" s="35"/>
      <c r="BX248" s="37"/>
      <c r="BY248" s="51"/>
    </row>
    <row r="249" spans="2:77" x14ac:dyDescent="0.25">
      <c r="B249" s="28" t="str">
        <f>E356</f>
        <v>Mot 1</v>
      </c>
      <c r="C249" s="34"/>
      <c r="D249" s="34">
        <v>0</v>
      </c>
      <c r="E249" s="36"/>
      <c r="F249" s="41"/>
      <c r="G249" s="8">
        <v>0</v>
      </c>
      <c r="H249" s="20"/>
      <c r="I249" s="21"/>
      <c r="J249" s="22"/>
      <c r="K249" s="20"/>
      <c r="L249" s="21"/>
      <c r="M249" s="22"/>
      <c r="N249" s="8">
        <v>0</v>
      </c>
      <c r="O249" s="26"/>
      <c r="P249" s="28">
        <v>0</v>
      </c>
      <c r="Q249" s="34"/>
      <c r="R249" s="34" t="str">
        <f>E356</f>
        <v>Mot 1</v>
      </c>
      <c r="S249" s="36"/>
      <c r="T249" s="51"/>
      <c r="U249" s="28" t="str">
        <f>X356</f>
        <v>Mot 1</v>
      </c>
      <c r="V249" s="34"/>
      <c r="W249" s="34">
        <v>0</v>
      </c>
      <c r="X249" s="36"/>
      <c r="Y249" s="41"/>
      <c r="Z249" s="8">
        <v>0</v>
      </c>
      <c r="AA249" s="20"/>
      <c r="AB249" s="21"/>
      <c r="AC249" s="22"/>
      <c r="AD249" s="20"/>
      <c r="AE249" s="21"/>
      <c r="AF249" s="22"/>
      <c r="AG249" s="8">
        <v>0</v>
      </c>
      <c r="AH249" s="26"/>
      <c r="AI249" s="28">
        <v>0</v>
      </c>
      <c r="AJ249" s="34"/>
      <c r="AK249" s="34" t="str">
        <f>X356</f>
        <v>Mot 1</v>
      </c>
      <c r="AL249" s="36"/>
      <c r="AM249" s="51"/>
      <c r="AN249" s="28" t="str">
        <f>AQ356</f>
        <v>Mot 1</v>
      </c>
      <c r="AO249" s="34"/>
      <c r="AP249" s="34">
        <v>0</v>
      </c>
      <c r="AQ249" s="36"/>
      <c r="AR249" s="41"/>
      <c r="AS249" s="8">
        <v>0</v>
      </c>
      <c r="AT249" s="20"/>
      <c r="AU249" s="21"/>
      <c r="AV249" s="22"/>
      <c r="AW249" s="20"/>
      <c r="AX249" s="21"/>
      <c r="AY249" s="22"/>
      <c r="AZ249" s="8">
        <v>0</v>
      </c>
      <c r="BA249" s="26"/>
      <c r="BB249" s="28">
        <v>0</v>
      </c>
      <c r="BC249" s="34"/>
      <c r="BD249" s="34" t="str">
        <f>AQ356</f>
        <v>Mot 1</v>
      </c>
      <c r="BE249" s="36"/>
      <c r="BF249" s="51"/>
      <c r="BG249" s="28" t="str">
        <f>BJ356</f>
        <v>Mot 1</v>
      </c>
      <c r="BH249" s="34"/>
      <c r="BI249" s="34">
        <v>0</v>
      </c>
      <c r="BJ249" s="36"/>
      <c r="BK249" s="41"/>
      <c r="BL249" s="8">
        <v>0</v>
      </c>
      <c r="BM249" s="20"/>
      <c r="BN249" s="21"/>
      <c r="BO249" s="22"/>
      <c r="BP249" s="20"/>
      <c r="BQ249" s="21"/>
      <c r="BR249" s="22"/>
      <c r="BS249" s="8">
        <v>0</v>
      </c>
      <c r="BT249" s="26"/>
      <c r="BU249" s="28">
        <v>0</v>
      </c>
      <c r="BV249" s="34"/>
      <c r="BW249" s="34" t="str">
        <f>BJ356</f>
        <v>Mot 1</v>
      </c>
      <c r="BX249" s="36"/>
      <c r="BY249" s="51"/>
    </row>
    <row r="250" spans="2:77" ht="15.75" thickBot="1" x14ac:dyDescent="0.3">
      <c r="B250" s="32"/>
      <c r="C250" s="35"/>
      <c r="D250" s="35"/>
      <c r="E250" s="37"/>
      <c r="F250" s="42"/>
      <c r="G250" s="9">
        <v>0</v>
      </c>
      <c r="H250" s="20"/>
      <c r="I250" s="21"/>
      <c r="J250" s="22"/>
      <c r="K250" s="20"/>
      <c r="L250" s="21"/>
      <c r="M250" s="22"/>
      <c r="N250" s="9">
        <v>0</v>
      </c>
      <c r="O250" s="27"/>
      <c r="P250" s="32"/>
      <c r="Q250" s="35"/>
      <c r="R250" s="35"/>
      <c r="S250" s="37"/>
      <c r="T250" s="51"/>
      <c r="U250" s="32"/>
      <c r="V250" s="35"/>
      <c r="W250" s="35"/>
      <c r="X250" s="37"/>
      <c r="Y250" s="42"/>
      <c r="Z250" s="9">
        <v>0</v>
      </c>
      <c r="AA250" s="20"/>
      <c r="AB250" s="21"/>
      <c r="AC250" s="22"/>
      <c r="AD250" s="20"/>
      <c r="AE250" s="21"/>
      <c r="AF250" s="22"/>
      <c r="AG250" s="9">
        <v>0</v>
      </c>
      <c r="AH250" s="27"/>
      <c r="AI250" s="32"/>
      <c r="AJ250" s="35"/>
      <c r="AK250" s="35"/>
      <c r="AL250" s="37"/>
      <c r="AM250" s="51"/>
      <c r="AN250" s="32"/>
      <c r="AO250" s="35"/>
      <c r="AP250" s="35"/>
      <c r="AQ250" s="37"/>
      <c r="AR250" s="42"/>
      <c r="AS250" s="9">
        <v>0</v>
      </c>
      <c r="AT250" s="20"/>
      <c r="AU250" s="21"/>
      <c r="AV250" s="22"/>
      <c r="AW250" s="20"/>
      <c r="AX250" s="21"/>
      <c r="AY250" s="22"/>
      <c r="AZ250" s="9">
        <v>0</v>
      </c>
      <c r="BA250" s="27"/>
      <c r="BB250" s="32"/>
      <c r="BC250" s="35"/>
      <c r="BD250" s="35"/>
      <c r="BE250" s="37"/>
      <c r="BF250" s="51"/>
      <c r="BG250" s="32"/>
      <c r="BH250" s="35"/>
      <c r="BI250" s="35"/>
      <c r="BJ250" s="37"/>
      <c r="BK250" s="42"/>
      <c r="BL250" s="9">
        <v>0</v>
      </c>
      <c r="BM250" s="20"/>
      <c r="BN250" s="21"/>
      <c r="BO250" s="22"/>
      <c r="BP250" s="20"/>
      <c r="BQ250" s="21"/>
      <c r="BR250" s="22"/>
      <c r="BS250" s="9">
        <v>0</v>
      </c>
      <c r="BT250" s="27"/>
      <c r="BU250" s="32"/>
      <c r="BV250" s="35"/>
      <c r="BW250" s="35"/>
      <c r="BX250" s="37"/>
      <c r="BY250" s="51"/>
    </row>
    <row r="251" spans="2:77" x14ac:dyDescent="0.25">
      <c r="B251" s="28" t="str">
        <f t="shared" ref="B251" si="320">E358</f>
        <v>Mot 2</v>
      </c>
      <c r="C251" s="34"/>
      <c r="D251" s="34">
        <v>0</v>
      </c>
      <c r="E251" s="36"/>
      <c r="F251" s="28" t="str">
        <f>E362</f>
        <v>Mot 4</v>
      </c>
      <c r="G251" s="36"/>
      <c r="H251" s="21"/>
      <c r="I251" s="21"/>
      <c r="J251" s="22"/>
      <c r="K251" s="21"/>
      <c r="L251" s="21"/>
      <c r="M251" s="22"/>
      <c r="N251" s="28" t="str">
        <f>E362</f>
        <v>Mot 4</v>
      </c>
      <c r="O251" s="29"/>
      <c r="P251" s="28">
        <v>0</v>
      </c>
      <c r="Q251" s="34"/>
      <c r="R251" s="34" t="str">
        <f t="shared" ref="R251" si="321">E358</f>
        <v>Mot 2</v>
      </c>
      <c r="S251" s="36"/>
      <c r="T251" s="51"/>
      <c r="U251" s="28" t="str">
        <f t="shared" ref="U251" si="322">X358</f>
        <v>Mot 2</v>
      </c>
      <c r="V251" s="34"/>
      <c r="W251" s="34">
        <v>0</v>
      </c>
      <c r="X251" s="36"/>
      <c r="Y251" s="28" t="str">
        <f>X362</f>
        <v>Mot 4</v>
      </c>
      <c r="Z251" s="36"/>
      <c r="AA251" s="21"/>
      <c r="AB251" s="21"/>
      <c r="AC251" s="22"/>
      <c r="AD251" s="21"/>
      <c r="AE251" s="21"/>
      <c r="AF251" s="22"/>
      <c r="AG251" s="28" t="str">
        <f>X362</f>
        <v>Mot 4</v>
      </c>
      <c r="AH251" s="29"/>
      <c r="AI251" s="28">
        <v>0</v>
      </c>
      <c r="AJ251" s="34"/>
      <c r="AK251" s="34" t="str">
        <f t="shared" ref="AK251" si="323">X358</f>
        <v>Mot 2</v>
      </c>
      <c r="AL251" s="36"/>
      <c r="AM251" s="51"/>
      <c r="AN251" s="28" t="str">
        <f t="shared" ref="AN251" si="324">AQ358</f>
        <v>Mot 2</v>
      </c>
      <c r="AO251" s="34"/>
      <c r="AP251" s="34">
        <v>0</v>
      </c>
      <c r="AQ251" s="36"/>
      <c r="AR251" s="28" t="str">
        <f>AQ362</f>
        <v>Mot 4</v>
      </c>
      <c r="AS251" s="36"/>
      <c r="AT251" s="21"/>
      <c r="AU251" s="21"/>
      <c r="AV251" s="22"/>
      <c r="AW251" s="21"/>
      <c r="AX251" s="21"/>
      <c r="AY251" s="22"/>
      <c r="AZ251" s="28" t="str">
        <f>AQ362</f>
        <v>Mot 4</v>
      </c>
      <c r="BA251" s="29"/>
      <c r="BB251" s="28">
        <v>0</v>
      </c>
      <c r="BC251" s="34"/>
      <c r="BD251" s="34" t="str">
        <f t="shared" ref="BD251" si="325">AQ358</f>
        <v>Mot 2</v>
      </c>
      <c r="BE251" s="36"/>
      <c r="BF251" s="51"/>
      <c r="BG251" s="28" t="str">
        <f t="shared" ref="BG251" si="326">BJ358</f>
        <v>Mot 2</v>
      </c>
      <c r="BH251" s="34"/>
      <c r="BI251" s="34">
        <v>0</v>
      </c>
      <c r="BJ251" s="36"/>
      <c r="BK251" s="28" t="str">
        <f>BJ362</f>
        <v>Mot 4</v>
      </c>
      <c r="BL251" s="36"/>
      <c r="BM251" s="21"/>
      <c r="BN251" s="21"/>
      <c r="BO251" s="22"/>
      <c r="BP251" s="21"/>
      <c r="BQ251" s="21"/>
      <c r="BR251" s="22"/>
      <c r="BS251" s="28" t="str">
        <f>BJ362</f>
        <v>Mot 4</v>
      </c>
      <c r="BT251" s="29"/>
      <c r="BU251" s="28">
        <v>0</v>
      </c>
      <c r="BV251" s="34"/>
      <c r="BW251" s="34" t="str">
        <f t="shared" ref="BW251" si="327">BJ358</f>
        <v>Mot 2</v>
      </c>
      <c r="BX251" s="36"/>
      <c r="BY251" s="51"/>
    </row>
    <row r="252" spans="2:77" ht="15.75" thickBot="1" x14ac:dyDescent="0.3">
      <c r="B252" s="32"/>
      <c r="C252" s="35"/>
      <c r="D252" s="35"/>
      <c r="E252" s="37"/>
      <c r="F252" s="30"/>
      <c r="G252" s="38"/>
      <c r="H252" s="21"/>
      <c r="I252" s="21"/>
      <c r="J252" s="22"/>
      <c r="K252" s="21"/>
      <c r="L252" s="21"/>
      <c r="M252" s="22"/>
      <c r="N252" s="30"/>
      <c r="O252" s="31"/>
      <c r="P252" s="32"/>
      <c r="Q252" s="35"/>
      <c r="R252" s="35"/>
      <c r="S252" s="37"/>
      <c r="T252" s="51"/>
      <c r="U252" s="32"/>
      <c r="V252" s="35"/>
      <c r="W252" s="35"/>
      <c r="X252" s="37"/>
      <c r="Y252" s="30"/>
      <c r="Z252" s="38"/>
      <c r="AA252" s="21"/>
      <c r="AB252" s="21"/>
      <c r="AC252" s="22"/>
      <c r="AD252" s="21"/>
      <c r="AE252" s="21"/>
      <c r="AF252" s="22"/>
      <c r="AG252" s="30"/>
      <c r="AH252" s="31"/>
      <c r="AI252" s="32"/>
      <c r="AJ252" s="35"/>
      <c r="AK252" s="35"/>
      <c r="AL252" s="37"/>
      <c r="AM252" s="51"/>
      <c r="AN252" s="32"/>
      <c r="AO252" s="35"/>
      <c r="AP252" s="35"/>
      <c r="AQ252" s="37"/>
      <c r="AR252" s="30"/>
      <c r="AS252" s="38"/>
      <c r="AT252" s="21"/>
      <c r="AU252" s="21"/>
      <c r="AV252" s="22"/>
      <c r="AW252" s="21"/>
      <c r="AX252" s="21"/>
      <c r="AY252" s="22"/>
      <c r="AZ252" s="30"/>
      <c r="BA252" s="31"/>
      <c r="BB252" s="32"/>
      <c r="BC252" s="35"/>
      <c r="BD252" s="35"/>
      <c r="BE252" s="37"/>
      <c r="BF252" s="51"/>
      <c r="BG252" s="32"/>
      <c r="BH252" s="35"/>
      <c r="BI252" s="35"/>
      <c r="BJ252" s="37"/>
      <c r="BK252" s="30"/>
      <c r="BL252" s="38"/>
      <c r="BM252" s="21"/>
      <c r="BN252" s="21"/>
      <c r="BO252" s="22"/>
      <c r="BP252" s="21"/>
      <c r="BQ252" s="21"/>
      <c r="BR252" s="22"/>
      <c r="BS252" s="30"/>
      <c r="BT252" s="31"/>
      <c r="BU252" s="32"/>
      <c r="BV252" s="35"/>
      <c r="BW252" s="35"/>
      <c r="BX252" s="37"/>
      <c r="BY252" s="51"/>
    </row>
    <row r="253" spans="2:77" x14ac:dyDescent="0.25">
      <c r="B253" s="28" t="str">
        <f t="shared" ref="B253" si="328">E360</f>
        <v>Mot 3</v>
      </c>
      <c r="C253" s="34"/>
      <c r="D253" s="34">
        <v>0</v>
      </c>
      <c r="E253" s="36"/>
      <c r="F253" s="30">
        <v>0</v>
      </c>
      <c r="G253" s="38"/>
      <c r="H253" s="21"/>
      <c r="I253" s="21"/>
      <c r="J253" s="22"/>
      <c r="K253" s="21"/>
      <c r="L253" s="21"/>
      <c r="M253" s="22"/>
      <c r="N253" s="30">
        <v>0</v>
      </c>
      <c r="O253" s="31"/>
      <c r="P253" s="28">
        <v>0</v>
      </c>
      <c r="Q253" s="34"/>
      <c r="R253" s="34" t="str">
        <f t="shared" ref="R253" si="329">E360</f>
        <v>Mot 3</v>
      </c>
      <c r="S253" s="36"/>
      <c r="T253" s="51"/>
      <c r="U253" s="28" t="str">
        <f t="shared" ref="U253" si="330">X360</f>
        <v>Mot 3</v>
      </c>
      <c r="V253" s="34"/>
      <c r="W253" s="34">
        <v>0</v>
      </c>
      <c r="X253" s="36"/>
      <c r="Y253" s="30">
        <v>0</v>
      </c>
      <c r="Z253" s="38"/>
      <c r="AA253" s="21"/>
      <c r="AB253" s="21"/>
      <c r="AC253" s="22"/>
      <c r="AD253" s="21"/>
      <c r="AE253" s="21"/>
      <c r="AF253" s="22"/>
      <c r="AG253" s="30">
        <v>0</v>
      </c>
      <c r="AH253" s="31"/>
      <c r="AI253" s="28">
        <v>0</v>
      </c>
      <c r="AJ253" s="34"/>
      <c r="AK253" s="34" t="str">
        <f t="shared" ref="AK253" si="331">X360</f>
        <v>Mot 3</v>
      </c>
      <c r="AL253" s="36"/>
      <c r="AM253" s="51"/>
      <c r="AN253" s="28" t="str">
        <f t="shared" ref="AN253" si="332">AQ360</f>
        <v>Mot 3</v>
      </c>
      <c r="AO253" s="34"/>
      <c r="AP253" s="34">
        <v>0</v>
      </c>
      <c r="AQ253" s="36"/>
      <c r="AR253" s="30">
        <v>0</v>
      </c>
      <c r="AS253" s="38"/>
      <c r="AT253" s="21"/>
      <c r="AU253" s="21"/>
      <c r="AV253" s="22"/>
      <c r="AW253" s="21"/>
      <c r="AX253" s="21"/>
      <c r="AY253" s="22"/>
      <c r="AZ253" s="30">
        <v>0</v>
      </c>
      <c r="BA253" s="31"/>
      <c r="BB253" s="28">
        <v>0</v>
      </c>
      <c r="BC253" s="34"/>
      <c r="BD253" s="34" t="str">
        <f t="shared" ref="BD253" si="333">AQ360</f>
        <v>Mot 3</v>
      </c>
      <c r="BE253" s="36"/>
      <c r="BF253" s="51"/>
      <c r="BG253" s="28" t="str">
        <f t="shared" ref="BG253" si="334">BJ360</f>
        <v>Mot 3</v>
      </c>
      <c r="BH253" s="34"/>
      <c r="BI253" s="34">
        <v>0</v>
      </c>
      <c r="BJ253" s="36"/>
      <c r="BK253" s="30">
        <v>0</v>
      </c>
      <c r="BL253" s="38"/>
      <c r="BM253" s="21"/>
      <c r="BN253" s="21"/>
      <c r="BO253" s="22"/>
      <c r="BP253" s="21"/>
      <c r="BQ253" s="21"/>
      <c r="BR253" s="22"/>
      <c r="BS253" s="30">
        <v>0</v>
      </c>
      <c r="BT253" s="31"/>
      <c r="BU253" s="28">
        <v>0</v>
      </c>
      <c r="BV253" s="34"/>
      <c r="BW253" s="34" t="str">
        <f t="shared" ref="BW253" si="335">BJ360</f>
        <v>Mot 3</v>
      </c>
      <c r="BX253" s="36"/>
      <c r="BY253" s="51"/>
    </row>
    <row r="254" spans="2:77" ht="15.75" thickBot="1" x14ac:dyDescent="0.3">
      <c r="B254" s="32"/>
      <c r="C254" s="35"/>
      <c r="D254" s="35"/>
      <c r="E254" s="37"/>
      <c r="F254" s="32"/>
      <c r="G254" s="37"/>
      <c r="H254" s="23"/>
      <c r="I254" s="23"/>
      <c r="J254" s="24"/>
      <c r="K254" s="23"/>
      <c r="L254" s="23"/>
      <c r="M254" s="24"/>
      <c r="N254" s="32"/>
      <c r="O254" s="33"/>
      <c r="P254" s="32"/>
      <c r="Q254" s="35"/>
      <c r="R254" s="35"/>
      <c r="S254" s="37"/>
      <c r="T254" s="52"/>
      <c r="U254" s="32"/>
      <c r="V254" s="35"/>
      <c r="W254" s="35"/>
      <c r="X254" s="37"/>
      <c r="Y254" s="32"/>
      <c r="Z254" s="37"/>
      <c r="AA254" s="23"/>
      <c r="AB254" s="23"/>
      <c r="AC254" s="24"/>
      <c r="AD254" s="23"/>
      <c r="AE254" s="23"/>
      <c r="AF254" s="24"/>
      <c r="AG254" s="32"/>
      <c r="AH254" s="33"/>
      <c r="AI254" s="32"/>
      <c r="AJ254" s="35"/>
      <c r="AK254" s="35"/>
      <c r="AL254" s="37"/>
      <c r="AM254" s="52"/>
      <c r="AN254" s="32"/>
      <c r="AO254" s="35"/>
      <c r="AP254" s="35"/>
      <c r="AQ254" s="37"/>
      <c r="AR254" s="32"/>
      <c r="AS254" s="37"/>
      <c r="AT254" s="23"/>
      <c r="AU254" s="23"/>
      <c r="AV254" s="24"/>
      <c r="AW254" s="23"/>
      <c r="AX254" s="23"/>
      <c r="AY254" s="24"/>
      <c r="AZ254" s="32"/>
      <c r="BA254" s="33"/>
      <c r="BB254" s="32"/>
      <c r="BC254" s="35"/>
      <c r="BD254" s="35"/>
      <c r="BE254" s="37"/>
      <c r="BF254" s="52"/>
      <c r="BG254" s="32"/>
      <c r="BH254" s="35"/>
      <c r="BI254" s="35"/>
      <c r="BJ254" s="37"/>
      <c r="BK254" s="32"/>
      <c r="BL254" s="37"/>
      <c r="BM254" s="23"/>
      <c r="BN254" s="23"/>
      <c r="BO254" s="24"/>
      <c r="BP254" s="23"/>
      <c r="BQ254" s="23"/>
      <c r="BR254" s="24"/>
      <c r="BS254" s="32"/>
      <c r="BT254" s="33"/>
      <c r="BU254" s="32"/>
      <c r="BV254" s="35"/>
      <c r="BW254" s="35"/>
      <c r="BX254" s="37"/>
      <c r="BY254" s="52"/>
    </row>
    <row r="255" spans="2:77" ht="15.75" thickBot="1" x14ac:dyDescent="0.3"/>
    <row r="256" spans="2:77" ht="15.75" thickBot="1" x14ac:dyDescent="0.3">
      <c r="B256" s="17" t="s">
        <v>0</v>
      </c>
      <c r="C256" s="18"/>
      <c r="D256" s="18"/>
      <c r="E256" s="18"/>
      <c r="F256" s="2" t="s">
        <v>1</v>
      </c>
      <c r="G256" s="3">
        <v>0</v>
      </c>
      <c r="H256" s="17" t="s">
        <v>3</v>
      </c>
      <c r="I256" s="18"/>
      <c r="J256" s="19"/>
      <c r="K256" s="17" t="s">
        <v>3</v>
      </c>
      <c r="L256" s="18"/>
      <c r="M256" s="19"/>
      <c r="N256" s="3">
        <v>0</v>
      </c>
      <c r="O256" s="2" t="s">
        <v>1</v>
      </c>
      <c r="P256" s="53" t="s">
        <v>0</v>
      </c>
      <c r="Q256" s="54"/>
      <c r="R256" s="54"/>
      <c r="S256" s="55"/>
      <c r="T256" s="50"/>
      <c r="U256" s="17" t="s">
        <v>0</v>
      </c>
      <c r="V256" s="18"/>
      <c r="W256" s="18"/>
      <c r="X256" s="18"/>
      <c r="Y256" s="2" t="s">
        <v>1</v>
      </c>
      <c r="Z256" s="3">
        <v>0</v>
      </c>
      <c r="AA256" s="17" t="s">
        <v>3</v>
      </c>
      <c r="AB256" s="18"/>
      <c r="AC256" s="19"/>
      <c r="AD256" s="17" t="s">
        <v>3</v>
      </c>
      <c r="AE256" s="18"/>
      <c r="AF256" s="19"/>
      <c r="AG256" s="3">
        <v>0</v>
      </c>
      <c r="AH256" s="2" t="s">
        <v>1</v>
      </c>
      <c r="AI256" s="53" t="s">
        <v>0</v>
      </c>
      <c r="AJ256" s="54"/>
      <c r="AK256" s="54"/>
      <c r="AL256" s="55"/>
      <c r="AM256" s="50"/>
      <c r="AN256" s="17" t="s">
        <v>0</v>
      </c>
      <c r="AO256" s="18"/>
      <c r="AP256" s="18"/>
      <c r="AQ256" s="18"/>
      <c r="AR256" s="2" t="s">
        <v>1</v>
      </c>
      <c r="AS256" s="3">
        <v>0</v>
      </c>
      <c r="AT256" s="17" t="s">
        <v>3</v>
      </c>
      <c r="AU256" s="18"/>
      <c r="AV256" s="19"/>
      <c r="AW256" s="17" t="s">
        <v>3</v>
      </c>
      <c r="AX256" s="18"/>
      <c r="AY256" s="19"/>
      <c r="AZ256" s="3">
        <v>0</v>
      </c>
      <c r="BA256" s="2" t="s">
        <v>1</v>
      </c>
      <c r="BB256" s="53" t="s">
        <v>0</v>
      </c>
      <c r="BC256" s="54"/>
      <c r="BD256" s="54"/>
      <c r="BE256" s="55"/>
      <c r="BF256" s="50"/>
      <c r="BG256" s="17" t="s">
        <v>0</v>
      </c>
      <c r="BH256" s="18"/>
      <c r="BI256" s="18"/>
      <c r="BJ256" s="18"/>
      <c r="BK256" s="2" t="s">
        <v>1</v>
      </c>
      <c r="BL256" s="3">
        <v>0</v>
      </c>
      <c r="BM256" s="17" t="s">
        <v>3</v>
      </c>
      <c r="BN256" s="18"/>
      <c r="BO256" s="19"/>
      <c r="BP256" s="17" t="s">
        <v>3</v>
      </c>
      <c r="BQ256" s="18"/>
      <c r="BR256" s="19"/>
      <c r="BS256" s="3">
        <v>0</v>
      </c>
      <c r="BT256" s="2" t="s">
        <v>1</v>
      </c>
      <c r="BU256" s="53" t="s">
        <v>0</v>
      </c>
      <c r="BV256" s="54"/>
      <c r="BW256" s="54"/>
      <c r="BX256" s="55"/>
      <c r="BY256" s="50"/>
    </row>
    <row r="257" spans="2:77" x14ac:dyDescent="0.25">
      <c r="B257" s="17" t="s">
        <v>4</v>
      </c>
      <c r="C257" s="47"/>
      <c r="D257" s="45">
        <v>0</v>
      </c>
      <c r="E257" s="19"/>
      <c r="F257" s="39" t="s">
        <v>2</v>
      </c>
      <c r="G257" s="4">
        <v>0</v>
      </c>
      <c r="H257" s="20"/>
      <c r="I257" s="21"/>
      <c r="J257" s="22"/>
      <c r="K257" s="20"/>
      <c r="L257" s="21"/>
      <c r="M257" s="22"/>
      <c r="N257" s="4">
        <v>0</v>
      </c>
      <c r="O257" s="25" t="s">
        <v>2</v>
      </c>
      <c r="P257" s="28">
        <v>0</v>
      </c>
      <c r="Q257" s="34"/>
      <c r="R257" s="34" t="s">
        <v>4</v>
      </c>
      <c r="S257" s="36"/>
      <c r="T257" s="51"/>
      <c r="U257" s="17" t="s">
        <v>25</v>
      </c>
      <c r="V257" s="47"/>
      <c r="W257" s="45">
        <v>0</v>
      </c>
      <c r="X257" s="19"/>
      <c r="Y257" s="39" t="s">
        <v>2</v>
      </c>
      <c r="Z257" s="4">
        <v>0</v>
      </c>
      <c r="AA257" s="20"/>
      <c r="AB257" s="21"/>
      <c r="AC257" s="22"/>
      <c r="AD257" s="20"/>
      <c r="AE257" s="21"/>
      <c r="AF257" s="22"/>
      <c r="AG257" s="4">
        <v>0</v>
      </c>
      <c r="AH257" s="25" t="s">
        <v>2</v>
      </c>
      <c r="AI257" s="28">
        <v>0</v>
      </c>
      <c r="AJ257" s="34"/>
      <c r="AK257" s="34" t="s">
        <v>25</v>
      </c>
      <c r="AL257" s="36"/>
      <c r="AM257" s="51"/>
      <c r="AN257" s="17" t="s">
        <v>29</v>
      </c>
      <c r="AO257" s="47"/>
      <c r="AP257" s="45">
        <v>0</v>
      </c>
      <c r="AQ257" s="19"/>
      <c r="AR257" s="39" t="s">
        <v>2</v>
      </c>
      <c r="AS257" s="4">
        <v>0</v>
      </c>
      <c r="AT257" s="20"/>
      <c r="AU257" s="21"/>
      <c r="AV257" s="22"/>
      <c r="AW257" s="20"/>
      <c r="AX257" s="21"/>
      <c r="AY257" s="22"/>
      <c r="AZ257" s="4">
        <v>0</v>
      </c>
      <c r="BA257" s="25" t="s">
        <v>2</v>
      </c>
      <c r="BB257" s="28">
        <v>0</v>
      </c>
      <c r="BC257" s="34"/>
      <c r="BD257" s="34" t="s">
        <v>29</v>
      </c>
      <c r="BE257" s="36"/>
      <c r="BF257" s="51"/>
      <c r="BG257" s="17" t="s">
        <v>32</v>
      </c>
      <c r="BH257" s="47"/>
      <c r="BI257" s="45">
        <v>0</v>
      </c>
      <c r="BJ257" s="19"/>
      <c r="BK257" s="39" t="s">
        <v>2</v>
      </c>
      <c r="BL257" s="4">
        <v>0</v>
      </c>
      <c r="BM257" s="20"/>
      <c r="BN257" s="21"/>
      <c r="BO257" s="22"/>
      <c r="BP257" s="20"/>
      <c r="BQ257" s="21"/>
      <c r="BR257" s="22"/>
      <c r="BS257" s="4">
        <v>0</v>
      </c>
      <c r="BT257" s="25" t="s">
        <v>2</v>
      </c>
      <c r="BU257" s="28">
        <v>0</v>
      </c>
      <c r="BV257" s="34"/>
      <c r="BW257" s="34" t="s">
        <v>32</v>
      </c>
      <c r="BX257" s="36"/>
      <c r="BY257" s="51"/>
    </row>
    <row r="258" spans="2:77" ht="15.75" thickBot="1" x14ac:dyDescent="0.3">
      <c r="B258" s="48"/>
      <c r="C258" s="49"/>
      <c r="D258" s="46"/>
      <c r="E258" s="24"/>
      <c r="F258" s="40"/>
      <c r="G258" s="5">
        <v>0</v>
      </c>
      <c r="H258" s="20"/>
      <c r="I258" s="21"/>
      <c r="J258" s="22"/>
      <c r="K258" s="20"/>
      <c r="L258" s="21"/>
      <c r="M258" s="22"/>
      <c r="N258" s="5">
        <v>0</v>
      </c>
      <c r="O258" s="26"/>
      <c r="P258" s="32"/>
      <c r="Q258" s="35"/>
      <c r="R258" s="35"/>
      <c r="S258" s="37"/>
      <c r="T258" s="51"/>
      <c r="U258" s="48"/>
      <c r="V258" s="49"/>
      <c r="W258" s="46"/>
      <c r="X258" s="24"/>
      <c r="Y258" s="40"/>
      <c r="Z258" s="5">
        <v>0</v>
      </c>
      <c r="AA258" s="20"/>
      <c r="AB258" s="21"/>
      <c r="AC258" s="22"/>
      <c r="AD258" s="20"/>
      <c r="AE258" s="21"/>
      <c r="AF258" s="22"/>
      <c r="AG258" s="5">
        <v>0</v>
      </c>
      <c r="AH258" s="26"/>
      <c r="AI258" s="32"/>
      <c r="AJ258" s="35"/>
      <c r="AK258" s="35"/>
      <c r="AL258" s="37"/>
      <c r="AM258" s="51"/>
      <c r="AN258" s="48"/>
      <c r="AO258" s="49"/>
      <c r="AP258" s="46"/>
      <c r="AQ258" s="24"/>
      <c r="AR258" s="40"/>
      <c r="AS258" s="5">
        <v>0</v>
      </c>
      <c r="AT258" s="20"/>
      <c r="AU258" s="21"/>
      <c r="AV258" s="22"/>
      <c r="AW258" s="20"/>
      <c r="AX258" s="21"/>
      <c r="AY258" s="22"/>
      <c r="AZ258" s="5">
        <v>0</v>
      </c>
      <c r="BA258" s="26"/>
      <c r="BB258" s="32"/>
      <c r="BC258" s="35"/>
      <c r="BD258" s="35"/>
      <c r="BE258" s="37"/>
      <c r="BF258" s="51"/>
      <c r="BG258" s="48"/>
      <c r="BH258" s="49"/>
      <c r="BI258" s="46"/>
      <c r="BJ258" s="24"/>
      <c r="BK258" s="40"/>
      <c r="BL258" s="5">
        <v>0</v>
      </c>
      <c r="BM258" s="20"/>
      <c r="BN258" s="21"/>
      <c r="BO258" s="22"/>
      <c r="BP258" s="20"/>
      <c r="BQ258" s="21"/>
      <c r="BR258" s="22"/>
      <c r="BS258" s="5">
        <v>0</v>
      </c>
      <c r="BT258" s="26"/>
      <c r="BU258" s="32"/>
      <c r="BV258" s="35"/>
      <c r="BW258" s="35"/>
      <c r="BX258" s="37"/>
      <c r="BY258" s="51"/>
    </row>
    <row r="259" spans="2:77" x14ac:dyDescent="0.25">
      <c r="B259" s="20" t="s">
        <v>5</v>
      </c>
      <c r="C259" s="44"/>
      <c r="D259" s="43">
        <v>0</v>
      </c>
      <c r="E259" s="22"/>
      <c r="F259" s="41"/>
      <c r="G259" s="6">
        <v>0</v>
      </c>
      <c r="H259" s="20"/>
      <c r="I259" s="21"/>
      <c r="J259" s="22"/>
      <c r="K259" s="20"/>
      <c r="L259" s="21"/>
      <c r="M259" s="22"/>
      <c r="N259" s="6">
        <v>0</v>
      </c>
      <c r="O259" s="26"/>
      <c r="P259" s="28">
        <v>0</v>
      </c>
      <c r="Q259" s="34"/>
      <c r="R259" s="34" t="s">
        <v>5</v>
      </c>
      <c r="S259" s="36"/>
      <c r="T259" s="51"/>
      <c r="U259" s="20" t="s">
        <v>26</v>
      </c>
      <c r="V259" s="44"/>
      <c r="W259" s="43">
        <v>0</v>
      </c>
      <c r="X259" s="22"/>
      <c r="Y259" s="41"/>
      <c r="Z259" s="6">
        <v>0</v>
      </c>
      <c r="AA259" s="20"/>
      <c r="AB259" s="21"/>
      <c r="AC259" s="22"/>
      <c r="AD259" s="20"/>
      <c r="AE259" s="21"/>
      <c r="AF259" s="22"/>
      <c r="AG259" s="6">
        <v>0</v>
      </c>
      <c r="AH259" s="26"/>
      <c r="AI259" s="28">
        <v>0</v>
      </c>
      <c r="AJ259" s="34"/>
      <c r="AK259" s="34" t="s">
        <v>26</v>
      </c>
      <c r="AL259" s="36"/>
      <c r="AM259" s="51"/>
      <c r="AN259" s="20" t="s">
        <v>30</v>
      </c>
      <c r="AO259" s="44"/>
      <c r="AP259" s="43">
        <v>0</v>
      </c>
      <c r="AQ259" s="22"/>
      <c r="AR259" s="41"/>
      <c r="AS259" s="6">
        <v>0</v>
      </c>
      <c r="AT259" s="20"/>
      <c r="AU259" s="21"/>
      <c r="AV259" s="22"/>
      <c r="AW259" s="20"/>
      <c r="AX259" s="21"/>
      <c r="AY259" s="22"/>
      <c r="AZ259" s="6">
        <v>0</v>
      </c>
      <c r="BA259" s="26"/>
      <c r="BB259" s="28">
        <v>0</v>
      </c>
      <c r="BC259" s="34"/>
      <c r="BD259" s="34" t="s">
        <v>30</v>
      </c>
      <c r="BE259" s="36"/>
      <c r="BF259" s="51"/>
      <c r="BG259" s="20"/>
      <c r="BH259" s="44"/>
      <c r="BI259" s="43">
        <v>0</v>
      </c>
      <c r="BJ259" s="22"/>
      <c r="BK259" s="41"/>
      <c r="BL259" s="6">
        <v>0</v>
      </c>
      <c r="BM259" s="20"/>
      <c r="BN259" s="21"/>
      <c r="BO259" s="22"/>
      <c r="BP259" s="20"/>
      <c r="BQ259" s="21"/>
      <c r="BR259" s="22"/>
      <c r="BS259" s="6">
        <v>0</v>
      </c>
      <c r="BT259" s="26"/>
      <c r="BU259" s="28">
        <v>0</v>
      </c>
      <c r="BV259" s="34"/>
      <c r="BW259" s="34"/>
      <c r="BX259" s="36"/>
      <c r="BY259" s="51"/>
    </row>
    <row r="260" spans="2:77" ht="15.75" thickBot="1" x14ac:dyDescent="0.3">
      <c r="B260" s="20"/>
      <c r="C260" s="44"/>
      <c r="D260" s="43"/>
      <c r="E260" s="22"/>
      <c r="F260" s="41"/>
      <c r="G260" s="7">
        <v>0</v>
      </c>
      <c r="H260" s="20"/>
      <c r="I260" s="21"/>
      <c r="J260" s="22"/>
      <c r="K260" s="20"/>
      <c r="L260" s="21"/>
      <c r="M260" s="22"/>
      <c r="N260" s="7">
        <v>0</v>
      </c>
      <c r="O260" s="26"/>
      <c r="P260" s="32"/>
      <c r="Q260" s="35"/>
      <c r="R260" s="35"/>
      <c r="S260" s="37"/>
      <c r="T260" s="51"/>
      <c r="U260" s="20"/>
      <c r="V260" s="44"/>
      <c r="W260" s="43"/>
      <c r="X260" s="22"/>
      <c r="Y260" s="41"/>
      <c r="Z260" s="7">
        <v>0</v>
      </c>
      <c r="AA260" s="20"/>
      <c r="AB260" s="21"/>
      <c r="AC260" s="22"/>
      <c r="AD260" s="20"/>
      <c r="AE260" s="21"/>
      <c r="AF260" s="22"/>
      <c r="AG260" s="7">
        <v>0</v>
      </c>
      <c r="AH260" s="26"/>
      <c r="AI260" s="32"/>
      <c r="AJ260" s="35"/>
      <c r="AK260" s="35"/>
      <c r="AL260" s="37"/>
      <c r="AM260" s="51"/>
      <c r="AN260" s="20"/>
      <c r="AO260" s="44"/>
      <c r="AP260" s="43"/>
      <c r="AQ260" s="22"/>
      <c r="AR260" s="41"/>
      <c r="AS260" s="7">
        <v>0</v>
      </c>
      <c r="AT260" s="20"/>
      <c r="AU260" s="21"/>
      <c r="AV260" s="22"/>
      <c r="AW260" s="20"/>
      <c r="AX260" s="21"/>
      <c r="AY260" s="22"/>
      <c r="AZ260" s="7">
        <v>0</v>
      </c>
      <c r="BA260" s="26"/>
      <c r="BB260" s="32"/>
      <c r="BC260" s="35"/>
      <c r="BD260" s="35"/>
      <c r="BE260" s="37"/>
      <c r="BF260" s="51"/>
      <c r="BG260" s="20"/>
      <c r="BH260" s="44"/>
      <c r="BI260" s="43"/>
      <c r="BJ260" s="22"/>
      <c r="BK260" s="41"/>
      <c r="BL260" s="7">
        <v>0</v>
      </c>
      <c r="BM260" s="20"/>
      <c r="BN260" s="21"/>
      <c r="BO260" s="22"/>
      <c r="BP260" s="20"/>
      <c r="BQ260" s="21"/>
      <c r="BR260" s="22"/>
      <c r="BS260" s="7">
        <v>0</v>
      </c>
      <c r="BT260" s="26"/>
      <c r="BU260" s="32"/>
      <c r="BV260" s="35"/>
      <c r="BW260" s="35"/>
      <c r="BX260" s="37"/>
      <c r="BY260" s="51"/>
    </row>
    <row r="261" spans="2:77" x14ac:dyDescent="0.25">
      <c r="B261" s="28" t="str">
        <f>E356</f>
        <v>Mot 1</v>
      </c>
      <c r="C261" s="34"/>
      <c r="D261" s="34">
        <v>0</v>
      </c>
      <c r="E261" s="36"/>
      <c r="F261" s="41"/>
      <c r="G261" s="8">
        <v>0</v>
      </c>
      <c r="H261" s="20"/>
      <c r="I261" s="21"/>
      <c r="J261" s="22"/>
      <c r="K261" s="20"/>
      <c r="L261" s="21"/>
      <c r="M261" s="22"/>
      <c r="N261" s="8">
        <v>0</v>
      </c>
      <c r="O261" s="26"/>
      <c r="P261" s="28">
        <v>0</v>
      </c>
      <c r="Q261" s="34"/>
      <c r="R261" s="34" t="str">
        <f>E356</f>
        <v>Mot 1</v>
      </c>
      <c r="S261" s="36"/>
      <c r="T261" s="51"/>
      <c r="U261" s="28" t="str">
        <f>X356</f>
        <v>Mot 1</v>
      </c>
      <c r="V261" s="34"/>
      <c r="W261" s="34">
        <v>0</v>
      </c>
      <c r="X261" s="36"/>
      <c r="Y261" s="41"/>
      <c r="Z261" s="8">
        <v>0</v>
      </c>
      <c r="AA261" s="20"/>
      <c r="AB261" s="21"/>
      <c r="AC261" s="22"/>
      <c r="AD261" s="20"/>
      <c r="AE261" s="21"/>
      <c r="AF261" s="22"/>
      <c r="AG261" s="8">
        <v>0</v>
      </c>
      <c r="AH261" s="26"/>
      <c r="AI261" s="28">
        <v>0</v>
      </c>
      <c r="AJ261" s="34"/>
      <c r="AK261" s="34" t="str">
        <f>X356</f>
        <v>Mot 1</v>
      </c>
      <c r="AL261" s="36"/>
      <c r="AM261" s="51"/>
      <c r="AN261" s="28" t="str">
        <f>AQ356</f>
        <v>Mot 1</v>
      </c>
      <c r="AO261" s="34"/>
      <c r="AP261" s="34">
        <v>0</v>
      </c>
      <c r="AQ261" s="36"/>
      <c r="AR261" s="41"/>
      <c r="AS261" s="8">
        <v>0</v>
      </c>
      <c r="AT261" s="20"/>
      <c r="AU261" s="21"/>
      <c r="AV261" s="22"/>
      <c r="AW261" s="20"/>
      <c r="AX261" s="21"/>
      <c r="AY261" s="22"/>
      <c r="AZ261" s="8">
        <v>0</v>
      </c>
      <c r="BA261" s="26"/>
      <c r="BB261" s="28">
        <v>0</v>
      </c>
      <c r="BC261" s="34"/>
      <c r="BD261" s="34" t="str">
        <f>AQ356</f>
        <v>Mot 1</v>
      </c>
      <c r="BE261" s="36"/>
      <c r="BF261" s="51"/>
      <c r="BG261" s="28" t="str">
        <f>BJ356</f>
        <v>Mot 1</v>
      </c>
      <c r="BH261" s="34"/>
      <c r="BI261" s="34">
        <v>0</v>
      </c>
      <c r="BJ261" s="36"/>
      <c r="BK261" s="41"/>
      <c r="BL261" s="8">
        <v>0</v>
      </c>
      <c r="BM261" s="20"/>
      <c r="BN261" s="21"/>
      <c r="BO261" s="22"/>
      <c r="BP261" s="20"/>
      <c r="BQ261" s="21"/>
      <c r="BR261" s="22"/>
      <c r="BS261" s="8">
        <v>0</v>
      </c>
      <c r="BT261" s="26"/>
      <c r="BU261" s="28">
        <v>0</v>
      </c>
      <c r="BV261" s="34"/>
      <c r="BW261" s="34" t="str">
        <f>BJ356</f>
        <v>Mot 1</v>
      </c>
      <c r="BX261" s="36"/>
      <c r="BY261" s="51"/>
    </row>
    <row r="262" spans="2:77" ht="15.75" thickBot="1" x14ac:dyDescent="0.3">
      <c r="B262" s="32"/>
      <c r="C262" s="35"/>
      <c r="D262" s="35"/>
      <c r="E262" s="37"/>
      <c r="F262" s="42"/>
      <c r="G262" s="9">
        <v>0</v>
      </c>
      <c r="H262" s="20"/>
      <c r="I262" s="21"/>
      <c r="J262" s="22"/>
      <c r="K262" s="20"/>
      <c r="L262" s="21"/>
      <c r="M262" s="22"/>
      <c r="N262" s="9">
        <v>0</v>
      </c>
      <c r="O262" s="27"/>
      <c r="P262" s="32"/>
      <c r="Q262" s="35"/>
      <c r="R262" s="35"/>
      <c r="S262" s="37"/>
      <c r="T262" s="51"/>
      <c r="U262" s="32"/>
      <c r="V262" s="35"/>
      <c r="W262" s="35"/>
      <c r="X262" s="37"/>
      <c r="Y262" s="42"/>
      <c r="Z262" s="9">
        <v>0</v>
      </c>
      <c r="AA262" s="20"/>
      <c r="AB262" s="21"/>
      <c r="AC262" s="22"/>
      <c r="AD262" s="20"/>
      <c r="AE262" s="21"/>
      <c r="AF262" s="22"/>
      <c r="AG262" s="9">
        <v>0</v>
      </c>
      <c r="AH262" s="27"/>
      <c r="AI262" s="32"/>
      <c r="AJ262" s="35"/>
      <c r="AK262" s="35"/>
      <c r="AL262" s="37"/>
      <c r="AM262" s="51"/>
      <c r="AN262" s="32"/>
      <c r="AO262" s="35"/>
      <c r="AP262" s="35"/>
      <c r="AQ262" s="37"/>
      <c r="AR262" s="42"/>
      <c r="AS262" s="9">
        <v>0</v>
      </c>
      <c r="AT262" s="20"/>
      <c r="AU262" s="21"/>
      <c r="AV262" s="22"/>
      <c r="AW262" s="20"/>
      <c r="AX262" s="21"/>
      <c r="AY262" s="22"/>
      <c r="AZ262" s="9">
        <v>0</v>
      </c>
      <c r="BA262" s="27"/>
      <c r="BB262" s="32"/>
      <c r="BC262" s="35"/>
      <c r="BD262" s="35"/>
      <c r="BE262" s="37"/>
      <c r="BF262" s="51"/>
      <c r="BG262" s="32"/>
      <c r="BH262" s="35"/>
      <c r="BI262" s="35"/>
      <c r="BJ262" s="37"/>
      <c r="BK262" s="42"/>
      <c r="BL262" s="9">
        <v>0</v>
      </c>
      <c r="BM262" s="20"/>
      <c r="BN262" s="21"/>
      <c r="BO262" s="22"/>
      <c r="BP262" s="20"/>
      <c r="BQ262" s="21"/>
      <c r="BR262" s="22"/>
      <c r="BS262" s="9">
        <v>0</v>
      </c>
      <c r="BT262" s="27"/>
      <c r="BU262" s="32"/>
      <c r="BV262" s="35"/>
      <c r="BW262" s="35"/>
      <c r="BX262" s="37"/>
      <c r="BY262" s="51"/>
    </row>
    <row r="263" spans="2:77" x14ac:dyDescent="0.25">
      <c r="B263" s="28" t="str">
        <f t="shared" ref="B263" si="336">E358</f>
        <v>Mot 2</v>
      </c>
      <c r="C263" s="34"/>
      <c r="D263" s="34">
        <v>0</v>
      </c>
      <c r="E263" s="36"/>
      <c r="F263" s="28" t="str">
        <f>E362</f>
        <v>Mot 4</v>
      </c>
      <c r="G263" s="36"/>
      <c r="H263" s="21"/>
      <c r="I263" s="21"/>
      <c r="J263" s="22"/>
      <c r="K263" s="21"/>
      <c r="L263" s="21"/>
      <c r="M263" s="22"/>
      <c r="N263" s="28" t="str">
        <f>E362</f>
        <v>Mot 4</v>
      </c>
      <c r="O263" s="29"/>
      <c r="P263" s="28">
        <v>0</v>
      </c>
      <c r="Q263" s="34"/>
      <c r="R263" s="34" t="str">
        <f t="shared" ref="R263" si="337">E358</f>
        <v>Mot 2</v>
      </c>
      <c r="S263" s="36"/>
      <c r="T263" s="51"/>
      <c r="U263" s="28" t="str">
        <f t="shared" ref="U263" si="338">X358</f>
        <v>Mot 2</v>
      </c>
      <c r="V263" s="34"/>
      <c r="W263" s="34">
        <v>0</v>
      </c>
      <c r="X263" s="36"/>
      <c r="Y263" s="28" t="str">
        <f>X362</f>
        <v>Mot 4</v>
      </c>
      <c r="Z263" s="36"/>
      <c r="AA263" s="21"/>
      <c r="AB263" s="21"/>
      <c r="AC263" s="22"/>
      <c r="AD263" s="21"/>
      <c r="AE263" s="21"/>
      <c r="AF263" s="22"/>
      <c r="AG263" s="28" t="str">
        <f>X362</f>
        <v>Mot 4</v>
      </c>
      <c r="AH263" s="29"/>
      <c r="AI263" s="28">
        <v>0</v>
      </c>
      <c r="AJ263" s="34"/>
      <c r="AK263" s="34" t="str">
        <f t="shared" ref="AK263" si="339">X358</f>
        <v>Mot 2</v>
      </c>
      <c r="AL263" s="36"/>
      <c r="AM263" s="51"/>
      <c r="AN263" s="28" t="str">
        <f t="shared" ref="AN263" si="340">AQ358</f>
        <v>Mot 2</v>
      </c>
      <c r="AO263" s="34"/>
      <c r="AP263" s="34">
        <v>0</v>
      </c>
      <c r="AQ263" s="36"/>
      <c r="AR263" s="28" t="str">
        <f>AQ362</f>
        <v>Mot 4</v>
      </c>
      <c r="AS263" s="36"/>
      <c r="AT263" s="21"/>
      <c r="AU263" s="21"/>
      <c r="AV263" s="22"/>
      <c r="AW263" s="21"/>
      <c r="AX263" s="21"/>
      <c r="AY263" s="22"/>
      <c r="AZ263" s="28" t="str">
        <f>AQ362</f>
        <v>Mot 4</v>
      </c>
      <c r="BA263" s="29"/>
      <c r="BB263" s="28">
        <v>0</v>
      </c>
      <c r="BC263" s="34"/>
      <c r="BD263" s="34" t="str">
        <f t="shared" ref="BD263" si="341">AQ358</f>
        <v>Mot 2</v>
      </c>
      <c r="BE263" s="36"/>
      <c r="BF263" s="51"/>
      <c r="BG263" s="28" t="str">
        <f t="shared" ref="BG263" si="342">BJ358</f>
        <v>Mot 2</v>
      </c>
      <c r="BH263" s="34"/>
      <c r="BI263" s="34">
        <v>0</v>
      </c>
      <c r="BJ263" s="36"/>
      <c r="BK263" s="28" t="str">
        <f>BJ362</f>
        <v>Mot 4</v>
      </c>
      <c r="BL263" s="36"/>
      <c r="BM263" s="21"/>
      <c r="BN263" s="21"/>
      <c r="BO263" s="22"/>
      <c r="BP263" s="21"/>
      <c r="BQ263" s="21"/>
      <c r="BR263" s="22"/>
      <c r="BS263" s="28" t="str">
        <f>BJ362</f>
        <v>Mot 4</v>
      </c>
      <c r="BT263" s="29"/>
      <c r="BU263" s="28">
        <v>0</v>
      </c>
      <c r="BV263" s="34"/>
      <c r="BW263" s="34" t="str">
        <f t="shared" ref="BW263" si="343">BJ358</f>
        <v>Mot 2</v>
      </c>
      <c r="BX263" s="36"/>
      <c r="BY263" s="51"/>
    </row>
    <row r="264" spans="2:77" ht="15.75" thickBot="1" x14ac:dyDescent="0.3">
      <c r="B264" s="32"/>
      <c r="C264" s="35"/>
      <c r="D264" s="35"/>
      <c r="E264" s="37"/>
      <c r="F264" s="30"/>
      <c r="G264" s="38"/>
      <c r="H264" s="21"/>
      <c r="I264" s="21"/>
      <c r="J264" s="22"/>
      <c r="K264" s="21"/>
      <c r="L264" s="21"/>
      <c r="M264" s="22"/>
      <c r="N264" s="30"/>
      <c r="O264" s="31"/>
      <c r="P264" s="32"/>
      <c r="Q264" s="35"/>
      <c r="R264" s="35"/>
      <c r="S264" s="37"/>
      <c r="T264" s="51"/>
      <c r="U264" s="32"/>
      <c r="V264" s="35"/>
      <c r="W264" s="35"/>
      <c r="X264" s="37"/>
      <c r="Y264" s="30"/>
      <c r="Z264" s="38"/>
      <c r="AA264" s="21"/>
      <c r="AB264" s="21"/>
      <c r="AC264" s="22"/>
      <c r="AD264" s="21"/>
      <c r="AE264" s="21"/>
      <c r="AF264" s="22"/>
      <c r="AG264" s="30"/>
      <c r="AH264" s="31"/>
      <c r="AI264" s="32"/>
      <c r="AJ264" s="35"/>
      <c r="AK264" s="35"/>
      <c r="AL264" s="37"/>
      <c r="AM264" s="51"/>
      <c r="AN264" s="32"/>
      <c r="AO264" s="35"/>
      <c r="AP264" s="35"/>
      <c r="AQ264" s="37"/>
      <c r="AR264" s="30"/>
      <c r="AS264" s="38"/>
      <c r="AT264" s="21"/>
      <c r="AU264" s="21"/>
      <c r="AV264" s="22"/>
      <c r="AW264" s="21"/>
      <c r="AX264" s="21"/>
      <c r="AY264" s="22"/>
      <c r="AZ264" s="30"/>
      <c r="BA264" s="31"/>
      <c r="BB264" s="32"/>
      <c r="BC264" s="35"/>
      <c r="BD264" s="35"/>
      <c r="BE264" s="37"/>
      <c r="BF264" s="51"/>
      <c r="BG264" s="32"/>
      <c r="BH264" s="35"/>
      <c r="BI264" s="35"/>
      <c r="BJ264" s="37"/>
      <c r="BK264" s="30"/>
      <c r="BL264" s="38"/>
      <c r="BM264" s="21"/>
      <c r="BN264" s="21"/>
      <c r="BO264" s="22"/>
      <c r="BP264" s="21"/>
      <c r="BQ264" s="21"/>
      <c r="BR264" s="22"/>
      <c r="BS264" s="30"/>
      <c r="BT264" s="31"/>
      <c r="BU264" s="32"/>
      <c r="BV264" s="35"/>
      <c r="BW264" s="35"/>
      <c r="BX264" s="37"/>
      <c r="BY264" s="51"/>
    </row>
    <row r="265" spans="2:77" x14ac:dyDescent="0.25">
      <c r="B265" s="28" t="str">
        <f t="shared" ref="B265" si="344">E360</f>
        <v>Mot 3</v>
      </c>
      <c r="C265" s="34"/>
      <c r="D265" s="34">
        <v>0</v>
      </c>
      <c r="E265" s="36"/>
      <c r="F265" s="30">
        <v>0</v>
      </c>
      <c r="G265" s="38"/>
      <c r="H265" s="21"/>
      <c r="I265" s="21"/>
      <c r="J265" s="22"/>
      <c r="K265" s="21"/>
      <c r="L265" s="21"/>
      <c r="M265" s="22"/>
      <c r="N265" s="30">
        <v>0</v>
      </c>
      <c r="O265" s="31"/>
      <c r="P265" s="28">
        <v>0</v>
      </c>
      <c r="Q265" s="34"/>
      <c r="R265" s="34" t="str">
        <f t="shared" ref="R265" si="345">E360</f>
        <v>Mot 3</v>
      </c>
      <c r="S265" s="36"/>
      <c r="T265" s="51"/>
      <c r="U265" s="28" t="str">
        <f t="shared" ref="U265" si="346">X360</f>
        <v>Mot 3</v>
      </c>
      <c r="V265" s="34"/>
      <c r="W265" s="34">
        <v>0</v>
      </c>
      <c r="X265" s="36"/>
      <c r="Y265" s="30">
        <v>0</v>
      </c>
      <c r="Z265" s="38"/>
      <c r="AA265" s="21"/>
      <c r="AB265" s="21"/>
      <c r="AC265" s="22"/>
      <c r="AD265" s="21"/>
      <c r="AE265" s="21"/>
      <c r="AF265" s="22"/>
      <c r="AG265" s="30">
        <v>0</v>
      </c>
      <c r="AH265" s="31"/>
      <c r="AI265" s="28">
        <v>0</v>
      </c>
      <c r="AJ265" s="34"/>
      <c r="AK265" s="34" t="str">
        <f t="shared" ref="AK265" si="347">X360</f>
        <v>Mot 3</v>
      </c>
      <c r="AL265" s="36"/>
      <c r="AM265" s="51"/>
      <c r="AN265" s="28" t="str">
        <f t="shared" ref="AN265" si="348">AQ360</f>
        <v>Mot 3</v>
      </c>
      <c r="AO265" s="34"/>
      <c r="AP265" s="34">
        <v>0</v>
      </c>
      <c r="AQ265" s="36"/>
      <c r="AR265" s="30">
        <v>0</v>
      </c>
      <c r="AS265" s="38"/>
      <c r="AT265" s="21"/>
      <c r="AU265" s="21"/>
      <c r="AV265" s="22"/>
      <c r="AW265" s="21"/>
      <c r="AX265" s="21"/>
      <c r="AY265" s="22"/>
      <c r="AZ265" s="30">
        <v>0</v>
      </c>
      <c r="BA265" s="31"/>
      <c r="BB265" s="28">
        <v>0</v>
      </c>
      <c r="BC265" s="34"/>
      <c r="BD265" s="34" t="str">
        <f t="shared" ref="BD265" si="349">AQ360</f>
        <v>Mot 3</v>
      </c>
      <c r="BE265" s="36"/>
      <c r="BF265" s="51"/>
      <c r="BG265" s="28" t="str">
        <f t="shared" ref="BG265" si="350">BJ360</f>
        <v>Mot 3</v>
      </c>
      <c r="BH265" s="34"/>
      <c r="BI265" s="34">
        <v>0</v>
      </c>
      <c r="BJ265" s="36"/>
      <c r="BK265" s="30">
        <v>0</v>
      </c>
      <c r="BL265" s="38"/>
      <c r="BM265" s="21"/>
      <c r="BN265" s="21"/>
      <c r="BO265" s="22"/>
      <c r="BP265" s="21"/>
      <c r="BQ265" s="21"/>
      <c r="BR265" s="22"/>
      <c r="BS265" s="30">
        <v>0</v>
      </c>
      <c r="BT265" s="31"/>
      <c r="BU265" s="28">
        <v>0</v>
      </c>
      <c r="BV265" s="34"/>
      <c r="BW265" s="34" t="str">
        <f t="shared" ref="BW265" si="351">BJ360</f>
        <v>Mot 3</v>
      </c>
      <c r="BX265" s="36"/>
      <c r="BY265" s="51"/>
    </row>
    <row r="266" spans="2:77" ht="15.75" thickBot="1" x14ac:dyDescent="0.3">
      <c r="B266" s="32"/>
      <c r="C266" s="35"/>
      <c r="D266" s="35"/>
      <c r="E266" s="37"/>
      <c r="F266" s="32"/>
      <c r="G266" s="37"/>
      <c r="H266" s="23"/>
      <c r="I266" s="23"/>
      <c r="J266" s="24"/>
      <c r="K266" s="23"/>
      <c r="L266" s="23"/>
      <c r="M266" s="24"/>
      <c r="N266" s="32"/>
      <c r="O266" s="33"/>
      <c r="P266" s="32"/>
      <c r="Q266" s="35"/>
      <c r="R266" s="35"/>
      <c r="S266" s="37"/>
      <c r="T266" s="52"/>
      <c r="U266" s="32"/>
      <c r="V266" s="35"/>
      <c r="W266" s="35"/>
      <c r="X266" s="37"/>
      <c r="Y266" s="32"/>
      <c r="Z266" s="37"/>
      <c r="AA266" s="23"/>
      <c r="AB266" s="23"/>
      <c r="AC266" s="24"/>
      <c r="AD266" s="23"/>
      <c r="AE266" s="23"/>
      <c r="AF266" s="24"/>
      <c r="AG266" s="32"/>
      <c r="AH266" s="33"/>
      <c r="AI266" s="32"/>
      <c r="AJ266" s="35"/>
      <c r="AK266" s="35"/>
      <c r="AL266" s="37"/>
      <c r="AM266" s="52"/>
      <c r="AN266" s="32"/>
      <c r="AO266" s="35"/>
      <c r="AP266" s="35"/>
      <c r="AQ266" s="37"/>
      <c r="AR266" s="32"/>
      <c r="AS266" s="37"/>
      <c r="AT266" s="23"/>
      <c r="AU266" s="23"/>
      <c r="AV266" s="24"/>
      <c r="AW266" s="23"/>
      <c r="AX266" s="23"/>
      <c r="AY266" s="24"/>
      <c r="AZ266" s="32"/>
      <c r="BA266" s="33"/>
      <c r="BB266" s="32"/>
      <c r="BC266" s="35"/>
      <c r="BD266" s="35"/>
      <c r="BE266" s="37"/>
      <c r="BF266" s="52"/>
      <c r="BG266" s="32"/>
      <c r="BH266" s="35"/>
      <c r="BI266" s="35"/>
      <c r="BJ266" s="37"/>
      <c r="BK266" s="32"/>
      <c r="BL266" s="37"/>
      <c r="BM266" s="23"/>
      <c r="BN266" s="23"/>
      <c r="BO266" s="24"/>
      <c r="BP266" s="23"/>
      <c r="BQ266" s="23"/>
      <c r="BR266" s="24"/>
      <c r="BS266" s="32"/>
      <c r="BT266" s="33"/>
      <c r="BU266" s="32"/>
      <c r="BV266" s="35"/>
      <c r="BW266" s="35"/>
      <c r="BX266" s="37"/>
      <c r="BY266" s="52"/>
    </row>
    <row r="267" spans="2:77" ht="15.75" thickBot="1" x14ac:dyDescent="0.3"/>
    <row r="268" spans="2:77" ht="15.75" thickBot="1" x14ac:dyDescent="0.3">
      <c r="B268" s="17" t="s">
        <v>0</v>
      </c>
      <c r="C268" s="18"/>
      <c r="D268" s="18"/>
      <c r="E268" s="18"/>
      <c r="F268" s="2" t="s">
        <v>1</v>
      </c>
      <c r="G268" s="3">
        <v>0</v>
      </c>
      <c r="H268" s="17" t="s">
        <v>3</v>
      </c>
      <c r="I268" s="18"/>
      <c r="J268" s="19"/>
      <c r="K268" s="17" t="s">
        <v>3</v>
      </c>
      <c r="L268" s="18"/>
      <c r="M268" s="19"/>
      <c r="N268" s="3">
        <v>0</v>
      </c>
      <c r="O268" s="2" t="s">
        <v>1</v>
      </c>
      <c r="P268" s="53" t="s">
        <v>0</v>
      </c>
      <c r="Q268" s="54"/>
      <c r="R268" s="54"/>
      <c r="S268" s="55"/>
      <c r="T268" s="50"/>
      <c r="U268" s="17" t="s">
        <v>0</v>
      </c>
      <c r="V268" s="18"/>
      <c r="W268" s="18"/>
      <c r="X268" s="18"/>
      <c r="Y268" s="2" t="s">
        <v>1</v>
      </c>
      <c r="Z268" s="3">
        <v>0</v>
      </c>
      <c r="AA268" s="17" t="s">
        <v>3</v>
      </c>
      <c r="AB268" s="18"/>
      <c r="AC268" s="19"/>
      <c r="AD268" s="17" t="s">
        <v>3</v>
      </c>
      <c r="AE268" s="18"/>
      <c r="AF268" s="19"/>
      <c r="AG268" s="3">
        <v>0</v>
      </c>
      <c r="AH268" s="2" t="s">
        <v>1</v>
      </c>
      <c r="AI268" s="53" t="s">
        <v>0</v>
      </c>
      <c r="AJ268" s="54"/>
      <c r="AK268" s="54"/>
      <c r="AL268" s="55"/>
      <c r="AM268" s="50"/>
      <c r="AN268" s="17" t="s">
        <v>0</v>
      </c>
      <c r="AO268" s="18"/>
      <c r="AP268" s="18"/>
      <c r="AQ268" s="18"/>
      <c r="AR268" s="2" t="s">
        <v>1</v>
      </c>
      <c r="AS268" s="3">
        <v>0</v>
      </c>
      <c r="AT268" s="17" t="s">
        <v>3</v>
      </c>
      <c r="AU268" s="18"/>
      <c r="AV268" s="19"/>
      <c r="AW268" s="17" t="s">
        <v>3</v>
      </c>
      <c r="AX268" s="18"/>
      <c r="AY268" s="19"/>
      <c r="AZ268" s="3">
        <v>0</v>
      </c>
      <c r="BA268" s="2" t="s">
        <v>1</v>
      </c>
      <c r="BB268" s="53" t="s">
        <v>0</v>
      </c>
      <c r="BC268" s="54"/>
      <c r="BD268" s="54"/>
      <c r="BE268" s="55"/>
      <c r="BF268" s="50"/>
      <c r="BG268" s="17" t="s">
        <v>0</v>
      </c>
      <c r="BH268" s="18"/>
      <c r="BI268" s="18"/>
      <c r="BJ268" s="18"/>
      <c r="BK268" s="2" t="s">
        <v>1</v>
      </c>
      <c r="BL268" s="3">
        <v>0</v>
      </c>
      <c r="BM268" s="17" t="s">
        <v>3</v>
      </c>
      <c r="BN268" s="18"/>
      <c r="BO268" s="19"/>
      <c r="BP268" s="17" t="s">
        <v>3</v>
      </c>
      <c r="BQ268" s="18"/>
      <c r="BR268" s="19"/>
      <c r="BS268" s="3">
        <v>0</v>
      </c>
      <c r="BT268" s="2" t="s">
        <v>1</v>
      </c>
      <c r="BU268" s="53" t="s">
        <v>0</v>
      </c>
      <c r="BV268" s="54"/>
      <c r="BW268" s="54"/>
      <c r="BX268" s="55"/>
      <c r="BY268" s="50"/>
    </row>
    <row r="269" spans="2:77" x14ac:dyDescent="0.25">
      <c r="B269" s="17" t="s">
        <v>4</v>
      </c>
      <c r="C269" s="47"/>
      <c r="D269" s="45">
        <v>0</v>
      </c>
      <c r="E269" s="19"/>
      <c r="F269" s="39" t="s">
        <v>2</v>
      </c>
      <c r="G269" s="4">
        <v>0</v>
      </c>
      <c r="H269" s="20"/>
      <c r="I269" s="21"/>
      <c r="J269" s="22"/>
      <c r="K269" s="20"/>
      <c r="L269" s="21"/>
      <c r="M269" s="22"/>
      <c r="N269" s="4">
        <v>0</v>
      </c>
      <c r="O269" s="25" t="s">
        <v>2</v>
      </c>
      <c r="P269" s="28">
        <v>0</v>
      </c>
      <c r="Q269" s="34"/>
      <c r="R269" s="34" t="s">
        <v>4</v>
      </c>
      <c r="S269" s="36"/>
      <c r="T269" s="51"/>
      <c r="U269" s="17" t="s">
        <v>25</v>
      </c>
      <c r="V269" s="47"/>
      <c r="W269" s="45">
        <v>0</v>
      </c>
      <c r="X269" s="19"/>
      <c r="Y269" s="39" t="s">
        <v>2</v>
      </c>
      <c r="Z269" s="4">
        <v>0</v>
      </c>
      <c r="AA269" s="20"/>
      <c r="AB269" s="21"/>
      <c r="AC269" s="22"/>
      <c r="AD269" s="20"/>
      <c r="AE269" s="21"/>
      <c r="AF269" s="22"/>
      <c r="AG269" s="4">
        <v>0</v>
      </c>
      <c r="AH269" s="25" t="s">
        <v>2</v>
      </c>
      <c r="AI269" s="28">
        <v>0</v>
      </c>
      <c r="AJ269" s="34"/>
      <c r="AK269" s="34" t="s">
        <v>25</v>
      </c>
      <c r="AL269" s="36"/>
      <c r="AM269" s="51"/>
      <c r="AN269" s="17" t="s">
        <v>29</v>
      </c>
      <c r="AO269" s="47"/>
      <c r="AP269" s="45">
        <v>0</v>
      </c>
      <c r="AQ269" s="19"/>
      <c r="AR269" s="39" t="s">
        <v>2</v>
      </c>
      <c r="AS269" s="4">
        <v>0</v>
      </c>
      <c r="AT269" s="20"/>
      <c r="AU269" s="21"/>
      <c r="AV269" s="22"/>
      <c r="AW269" s="20"/>
      <c r="AX269" s="21"/>
      <c r="AY269" s="22"/>
      <c r="AZ269" s="4">
        <v>0</v>
      </c>
      <c r="BA269" s="25" t="s">
        <v>2</v>
      </c>
      <c r="BB269" s="28">
        <v>0</v>
      </c>
      <c r="BC269" s="34"/>
      <c r="BD269" s="34" t="s">
        <v>29</v>
      </c>
      <c r="BE269" s="36"/>
      <c r="BF269" s="51"/>
      <c r="BG269" s="17" t="s">
        <v>32</v>
      </c>
      <c r="BH269" s="47"/>
      <c r="BI269" s="45">
        <v>0</v>
      </c>
      <c r="BJ269" s="19"/>
      <c r="BK269" s="39" t="s">
        <v>2</v>
      </c>
      <c r="BL269" s="4">
        <v>0</v>
      </c>
      <c r="BM269" s="20"/>
      <c r="BN269" s="21"/>
      <c r="BO269" s="22"/>
      <c r="BP269" s="20"/>
      <c r="BQ269" s="21"/>
      <c r="BR269" s="22"/>
      <c r="BS269" s="4">
        <v>0</v>
      </c>
      <c r="BT269" s="25" t="s">
        <v>2</v>
      </c>
      <c r="BU269" s="28">
        <v>0</v>
      </c>
      <c r="BV269" s="34"/>
      <c r="BW269" s="34" t="s">
        <v>32</v>
      </c>
      <c r="BX269" s="36"/>
      <c r="BY269" s="51"/>
    </row>
    <row r="270" spans="2:77" ht="15.75" thickBot="1" x14ac:dyDescent="0.3">
      <c r="B270" s="48"/>
      <c r="C270" s="49"/>
      <c r="D270" s="46"/>
      <c r="E270" s="24"/>
      <c r="F270" s="40"/>
      <c r="G270" s="5">
        <v>0</v>
      </c>
      <c r="H270" s="20"/>
      <c r="I270" s="21"/>
      <c r="J270" s="22"/>
      <c r="K270" s="20"/>
      <c r="L270" s="21"/>
      <c r="M270" s="22"/>
      <c r="N270" s="5">
        <v>0</v>
      </c>
      <c r="O270" s="26"/>
      <c r="P270" s="32"/>
      <c r="Q270" s="35"/>
      <c r="R270" s="35"/>
      <c r="S270" s="37"/>
      <c r="T270" s="51"/>
      <c r="U270" s="48"/>
      <c r="V270" s="49"/>
      <c r="W270" s="46"/>
      <c r="X270" s="24"/>
      <c r="Y270" s="40"/>
      <c r="Z270" s="5">
        <v>0</v>
      </c>
      <c r="AA270" s="20"/>
      <c r="AB270" s="21"/>
      <c r="AC270" s="22"/>
      <c r="AD270" s="20"/>
      <c r="AE270" s="21"/>
      <c r="AF270" s="22"/>
      <c r="AG270" s="5">
        <v>0</v>
      </c>
      <c r="AH270" s="26"/>
      <c r="AI270" s="32"/>
      <c r="AJ270" s="35"/>
      <c r="AK270" s="35"/>
      <c r="AL270" s="37"/>
      <c r="AM270" s="51"/>
      <c r="AN270" s="48"/>
      <c r="AO270" s="49"/>
      <c r="AP270" s="46"/>
      <c r="AQ270" s="24"/>
      <c r="AR270" s="40"/>
      <c r="AS270" s="5">
        <v>0</v>
      </c>
      <c r="AT270" s="20"/>
      <c r="AU270" s="21"/>
      <c r="AV270" s="22"/>
      <c r="AW270" s="20"/>
      <c r="AX270" s="21"/>
      <c r="AY270" s="22"/>
      <c r="AZ270" s="5">
        <v>0</v>
      </c>
      <c r="BA270" s="26"/>
      <c r="BB270" s="32"/>
      <c r="BC270" s="35"/>
      <c r="BD270" s="35"/>
      <c r="BE270" s="37"/>
      <c r="BF270" s="51"/>
      <c r="BG270" s="48"/>
      <c r="BH270" s="49"/>
      <c r="BI270" s="46"/>
      <c r="BJ270" s="24"/>
      <c r="BK270" s="40"/>
      <c r="BL270" s="5">
        <v>0</v>
      </c>
      <c r="BM270" s="20"/>
      <c r="BN270" s="21"/>
      <c r="BO270" s="22"/>
      <c r="BP270" s="20"/>
      <c r="BQ270" s="21"/>
      <c r="BR270" s="22"/>
      <c r="BS270" s="5">
        <v>0</v>
      </c>
      <c r="BT270" s="26"/>
      <c r="BU270" s="32"/>
      <c r="BV270" s="35"/>
      <c r="BW270" s="35"/>
      <c r="BX270" s="37"/>
      <c r="BY270" s="51"/>
    </row>
    <row r="271" spans="2:77" x14ac:dyDescent="0.25">
      <c r="B271" s="20" t="s">
        <v>5</v>
      </c>
      <c r="C271" s="44"/>
      <c r="D271" s="43">
        <v>0</v>
      </c>
      <c r="E271" s="22"/>
      <c r="F271" s="41"/>
      <c r="G271" s="6">
        <v>0</v>
      </c>
      <c r="H271" s="20"/>
      <c r="I271" s="21"/>
      <c r="J271" s="22"/>
      <c r="K271" s="20"/>
      <c r="L271" s="21"/>
      <c r="M271" s="22"/>
      <c r="N271" s="6">
        <v>0</v>
      </c>
      <c r="O271" s="26"/>
      <c r="P271" s="28">
        <v>0</v>
      </c>
      <c r="Q271" s="34"/>
      <c r="R271" s="34" t="s">
        <v>5</v>
      </c>
      <c r="S271" s="36"/>
      <c r="T271" s="51"/>
      <c r="U271" s="20" t="s">
        <v>26</v>
      </c>
      <c r="V271" s="44"/>
      <c r="W271" s="43">
        <v>0</v>
      </c>
      <c r="X271" s="22"/>
      <c r="Y271" s="41"/>
      <c r="Z271" s="6">
        <v>0</v>
      </c>
      <c r="AA271" s="20"/>
      <c r="AB271" s="21"/>
      <c r="AC271" s="22"/>
      <c r="AD271" s="20"/>
      <c r="AE271" s="21"/>
      <c r="AF271" s="22"/>
      <c r="AG271" s="6">
        <v>0</v>
      </c>
      <c r="AH271" s="26"/>
      <c r="AI271" s="28">
        <v>0</v>
      </c>
      <c r="AJ271" s="34"/>
      <c r="AK271" s="34" t="s">
        <v>26</v>
      </c>
      <c r="AL271" s="36"/>
      <c r="AM271" s="51"/>
      <c r="AN271" s="20" t="s">
        <v>30</v>
      </c>
      <c r="AO271" s="44"/>
      <c r="AP271" s="43">
        <v>0</v>
      </c>
      <c r="AQ271" s="22"/>
      <c r="AR271" s="41"/>
      <c r="AS271" s="6">
        <v>0</v>
      </c>
      <c r="AT271" s="20"/>
      <c r="AU271" s="21"/>
      <c r="AV271" s="22"/>
      <c r="AW271" s="20"/>
      <c r="AX271" s="21"/>
      <c r="AY271" s="22"/>
      <c r="AZ271" s="6">
        <v>0</v>
      </c>
      <c r="BA271" s="26"/>
      <c r="BB271" s="28">
        <v>0</v>
      </c>
      <c r="BC271" s="34"/>
      <c r="BD271" s="34" t="s">
        <v>30</v>
      </c>
      <c r="BE271" s="36"/>
      <c r="BF271" s="51"/>
      <c r="BG271" s="20"/>
      <c r="BH271" s="44"/>
      <c r="BI271" s="43">
        <v>0</v>
      </c>
      <c r="BJ271" s="22"/>
      <c r="BK271" s="41"/>
      <c r="BL271" s="6">
        <v>0</v>
      </c>
      <c r="BM271" s="20"/>
      <c r="BN271" s="21"/>
      <c r="BO271" s="22"/>
      <c r="BP271" s="20"/>
      <c r="BQ271" s="21"/>
      <c r="BR271" s="22"/>
      <c r="BS271" s="6">
        <v>0</v>
      </c>
      <c r="BT271" s="26"/>
      <c r="BU271" s="28">
        <v>0</v>
      </c>
      <c r="BV271" s="34"/>
      <c r="BW271" s="34"/>
      <c r="BX271" s="36"/>
      <c r="BY271" s="51"/>
    </row>
    <row r="272" spans="2:77" ht="15.75" thickBot="1" x14ac:dyDescent="0.3">
      <c r="B272" s="20"/>
      <c r="C272" s="44"/>
      <c r="D272" s="43"/>
      <c r="E272" s="22"/>
      <c r="F272" s="41"/>
      <c r="G272" s="7">
        <v>0</v>
      </c>
      <c r="H272" s="20"/>
      <c r="I272" s="21"/>
      <c r="J272" s="22"/>
      <c r="K272" s="20"/>
      <c r="L272" s="21"/>
      <c r="M272" s="22"/>
      <c r="N272" s="7">
        <v>0</v>
      </c>
      <c r="O272" s="26"/>
      <c r="P272" s="32"/>
      <c r="Q272" s="35"/>
      <c r="R272" s="35"/>
      <c r="S272" s="37"/>
      <c r="T272" s="51"/>
      <c r="U272" s="20"/>
      <c r="V272" s="44"/>
      <c r="W272" s="43"/>
      <c r="X272" s="22"/>
      <c r="Y272" s="41"/>
      <c r="Z272" s="7">
        <v>0</v>
      </c>
      <c r="AA272" s="20"/>
      <c r="AB272" s="21"/>
      <c r="AC272" s="22"/>
      <c r="AD272" s="20"/>
      <c r="AE272" s="21"/>
      <c r="AF272" s="22"/>
      <c r="AG272" s="7">
        <v>0</v>
      </c>
      <c r="AH272" s="26"/>
      <c r="AI272" s="32"/>
      <c r="AJ272" s="35"/>
      <c r="AK272" s="35"/>
      <c r="AL272" s="37"/>
      <c r="AM272" s="51"/>
      <c r="AN272" s="20"/>
      <c r="AO272" s="44"/>
      <c r="AP272" s="43"/>
      <c r="AQ272" s="22"/>
      <c r="AR272" s="41"/>
      <c r="AS272" s="7">
        <v>0</v>
      </c>
      <c r="AT272" s="20"/>
      <c r="AU272" s="21"/>
      <c r="AV272" s="22"/>
      <c r="AW272" s="20"/>
      <c r="AX272" s="21"/>
      <c r="AY272" s="22"/>
      <c r="AZ272" s="7">
        <v>0</v>
      </c>
      <c r="BA272" s="26"/>
      <c r="BB272" s="32"/>
      <c r="BC272" s="35"/>
      <c r="BD272" s="35"/>
      <c r="BE272" s="37"/>
      <c r="BF272" s="51"/>
      <c r="BG272" s="20"/>
      <c r="BH272" s="44"/>
      <c r="BI272" s="43"/>
      <c r="BJ272" s="22"/>
      <c r="BK272" s="41"/>
      <c r="BL272" s="7">
        <v>0</v>
      </c>
      <c r="BM272" s="20"/>
      <c r="BN272" s="21"/>
      <c r="BO272" s="22"/>
      <c r="BP272" s="20"/>
      <c r="BQ272" s="21"/>
      <c r="BR272" s="22"/>
      <c r="BS272" s="7">
        <v>0</v>
      </c>
      <c r="BT272" s="26"/>
      <c r="BU272" s="32"/>
      <c r="BV272" s="35"/>
      <c r="BW272" s="35"/>
      <c r="BX272" s="37"/>
      <c r="BY272" s="51"/>
    </row>
    <row r="273" spans="2:77" x14ac:dyDescent="0.25">
      <c r="B273" s="28" t="str">
        <f>E356</f>
        <v>Mot 1</v>
      </c>
      <c r="C273" s="34"/>
      <c r="D273" s="34">
        <v>0</v>
      </c>
      <c r="E273" s="36"/>
      <c r="F273" s="41"/>
      <c r="G273" s="8">
        <v>0</v>
      </c>
      <c r="H273" s="20"/>
      <c r="I273" s="21"/>
      <c r="J273" s="22"/>
      <c r="K273" s="20"/>
      <c r="L273" s="21"/>
      <c r="M273" s="22"/>
      <c r="N273" s="8">
        <v>0</v>
      </c>
      <c r="O273" s="26"/>
      <c r="P273" s="28">
        <v>0</v>
      </c>
      <c r="Q273" s="34"/>
      <c r="R273" s="34" t="str">
        <f>E356</f>
        <v>Mot 1</v>
      </c>
      <c r="S273" s="36"/>
      <c r="T273" s="51"/>
      <c r="U273" s="28" t="str">
        <f>X356</f>
        <v>Mot 1</v>
      </c>
      <c r="V273" s="34"/>
      <c r="W273" s="34">
        <v>0</v>
      </c>
      <c r="X273" s="36"/>
      <c r="Y273" s="41"/>
      <c r="Z273" s="8">
        <v>0</v>
      </c>
      <c r="AA273" s="20"/>
      <c r="AB273" s="21"/>
      <c r="AC273" s="22"/>
      <c r="AD273" s="20"/>
      <c r="AE273" s="21"/>
      <c r="AF273" s="22"/>
      <c r="AG273" s="8">
        <v>0</v>
      </c>
      <c r="AH273" s="26"/>
      <c r="AI273" s="28">
        <v>0</v>
      </c>
      <c r="AJ273" s="34"/>
      <c r="AK273" s="34" t="str">
        <f>X356</f>
        <v>Mot 1</v>
      </c>
      <c r="AL273" s="36"/>
      <c r="AM273" s="51"/>
      <c r="AN273" s="28" t="str">
        <f>AQ356</f>
        <v>Mot 1</v>
      </c>
      <c r="AO273" s="34"/>
      <c r="AP273" s="34">
        <v>0</v>
      </c>
      <c r="AQ273" s="36"/>
      <c r="AR273" s="41"/>
      <c r="AS273" s="8">
        <v>0</v>
      </c>
      <c r="AT273" s="20"/>
      <c r="AU273" s="21"/>
      <c r="AV273" s="22"/>
      <c r="AW273" s="20"/>
      <c r="AX273" s="21"/>
      <c r="AY273" s="22"/>
      <c r="AZ273" s="8">
        <v>0</v>
      </c>
      <c r="BA273" s="26"/>
      <c r="BB273" s="28">
        <v>0</v>
      </c>
      <c r="BC273" s="34"/>
      <c r="BD273" s="34" t="str">
        <f>AQ356</f>
        <v>Mot 1</v>
      </c>
      <c r="BE273" s="36"/>
      <c r="BF273" s="51"/>
      <c r="BG273" s="28" t="str">
        <f>BJ356</f>
        <v>Mot 1</v>
      </c>
      <c r="BH273" s="34"/>
      <c r="BI273" s="34">
        <v>0</v>
      </c>
      <c r="BJ273" s="36"/>
      <c r="BK273" s="41"/>
      <c r="BL273" s="8">
        <v>0</v>
      </c>
      <c r="BM273" s="20"/>
      <c r="BN273" s="21"/>
      <c r="BO273" s="22"/>
      <c r="BP273" s="20"/>
      <c r="BQ273" s="21"/>
      <c r="BR273" s="22"/>
      <c r="BS273" s="8">
        <v>0</v>
      </c>
      <c r="BT273" s="26"/>
      <c r="BU273" s="28">
        <v>0</v>
      </c>
      <c r="BV273" s="34"/>
      <c r="BW273" s="34" t="str">
        <f>BJ356</f>
        <v>Mot 1</v>
      </c>
      <c r="BX273" s="36"/>
      <c r="BY273" s="51"/>
    </row>
    <row r="274" spans="2:77" ht="15.75" thickBot="1" x14ac:dyDescent="0.3">
      <c r="B274" s="32"/>
      <c r="C274" s="35"/>
      <c r="D274" s="35"/>
      <c r="E274" s="37"/>
      <c r="F274" s="42"/>
      <c r="G274" s="9">
        <v>0</v>
      </c>
      <c r="H274" s="20"/>
      <c r="I274" s="21"/>
      <c r="J274" s="22"/>
      <c r="K274" s="20"/>
      <c r="L274" s="21"/>
      <c r="M274" s="22"/>
      <c r="N274" s="9">
        <v>0</v>
      </c>
      <c r="O274" s="27"/>
      <c r="P274" s="32"/>
      <c r="Q274" s="35"/>
      <c r="R274" s="35"/>
      <c r="S274" s="37"/>
      <c r="T274" s="51"/>
      <c r="U274" s="32"/>
      <c r="V274" s="35"/>
      <c r="W274" s="35"/>
      <c r="X274" s="37"/>
      <c r="Y274" s="42"/>
      <c r="Z274" s="9">
        <v>0</v>
      </c>
      <c r="AA274" s="20"/>
      <c r="AB274" s="21"/>
      <c r="AC274" s="22"/>
      <c r="AD274" s="20"/>
      <c r="AE274" s="21"/>
      <c r="AF274" s="22"/>
      <c r="AG274" s="9">
        <v>0</v>
      </c>
      <c r="AH274" s="27"/>
      <c r="AI274" s="32"/>
      <c r="AJ274" s="35"/>
      <c r="AK274" s="35"/>
      <c r="AL274" s="37"/>
      <c r="AM274" s="51"/>
      <c r="AN274" s="32"/>
      <c r="AO274" s="35"/>
      <c r="AP274" s="35"/>
      <c r="AQ274" s="37"/>
      <c r="AR274" s="42"/>
      <c r="AS274" s="9">
        <v>0</v>
      </c>
      <c r="AT274" s="20"/>
      <c r="AU274" s="21"/>
      <c r="AV274" s="22"/>
      <c r="AW274" s="20"/>
      <c r="AX274" s="21"/>
      <c r="AY274" s="22"/>
      <c r="AZ274" s="9">
        <v>0</v>
      </c>
      <c r="BA274" s="27"/>
      <c r="BB274" s="32"/>
      <c r="BC274" s="35"/>
      <c r="BD274" s="35"/>
      <c r="BE274" s="37"/>
      <c r="BF274" s="51"/>
      <c r="BG274" s="32"/>
      <c r="BH274" s="35"/>
      <c r="BI274" s="35"/>
      <c r="BJ274" s="37"/>
      <c r="BK274" s="42"/>
      <c r="BL274" s="9">
        <v>0</v>
      </c>
      <c r="BM274" s="20"/>
      <c r="BN274" s="21"/>
      <c r="BO274" s="22"/>
      <c r="BP274" s="20"/>
      <c r="BQ274" s="21"/>
      <c r="BR274" s="22"/>
      <c r="BS274" s="9">
        <v>0</v>
      </c>
      <c r="BT274" s="27"/>
      <c r="BU274" s="32"/>
      <c r="BV274" s="35"/>
      <c r="BW274" s="35"/>
      <c r="BX274" s="37"/>
      <c r="BY274" s="51"/>
    </row>
    <row r="275" spans="2:77" x14ac:dyDescent="0.25">
      <c r="B275" s="28" t="str">
        <f t="shared" ref="B275" si="352">E358</f>
        <v>Mot 2</v>
      </c>
      <c r="C275" s="34"/>
      <c r="D275" s="34">
        <v>0</v>
      </c>
      <c r="E275" s="36"/>
      <c r="F275" s="28" t="str">
        <f>E362</f>
        <v>Mot 4</v>
      </c>
      <c r="G275" s="36"/>
      <c r="H275" s="21"/>
      <c r="I275" s="21"/>
      <c r="J275" s="22"/>
      <c r="K275" s="21"/>
      <c r="L275" s="21"/>
      <c r="M275" s="22"/>
      <c r="N275" s="28" t="str">
        <f>E362</f>
        <v>Mot 4</v>
      </c>
      <c r="O275" s="29"/>
      <c r="P275" s="28">
        <v>0</v>
      </c>
      <c r="Q275" s="34"/>
      <c r="R275" s="34" t="str">
        <f t="shared" ref="R275" si="353">E358</f>
        <v>Mot 2</v>
      </c>
      <c r="S275" s="36"/>
      <c r="T275" s="51"/>
      <c r="U275" s="28" t="str">
        <f t="shared" ref="U275" si="354">X358</f>
        <v>Mot 2</v>
      </c>
      <c r="V275" s="34"/>
      <c r="W275" s="34">
        <v>0</v>
      </c>
      <c r="X275" s="36"/>
      <c r="Y275" s="28" t="str">
        <f>X362</f>
        <v>Mot 4</v>
      </c>
      <c r="Z275" s="36"/>
      <c r="AA275" s="21"/>
      <c r="AB275" s="21"/>
      <c r="AC275" s="22"/>
      <c r="AD275" s="21"/>
      <c r="AE275" s="21"/>
      <c r="AF275" s="22"/>
      <c r="AG275" s="28" t="str">
        <f>X362</f>
        <v>Mot 4</v>
      </c>
      <c r="AH275" s="29"/>
      <c r="AI275" s="28">
        <v>0</v>
      </c>
      <c r="AJ275" s="34"/>
      <c r="AK275" s="34" t="str">
        <f t="shared" ref="AK275" si="355">X358</f>
        <v>Mot 2</v>
      </c>
      <c r="AL275" s="36"/>
      <c r="AM275" s="51"/>
      <c r="AN275" s="28" t="str">
        <f t="shared" ref="AN275" si="356">AQ358</f>
        <v>Mot 2</v>
      </c>
      <c r="AO275" s="34"/>
      <c r="AP275" s="34">
        <v>0</v>
      </c>
      <c r="AQ275" s="36"/>
      <c r="AR275" s="28" t="str">
        <f>AQ362</f>
        <v>Mot 4</v>
      </c>
      <c r="AS275" s="36"/>
      <c r="AT275" s="21"/>
      <c r="AU275" s="21"/>
      <c r="AV275" s="22"/>
      <c r="AW275" s="21"/>
      <c r="AX275" s="21"/>
      <c r="AY275" s="22"/>
      <c r="AZ275" s="28" t="str">
        <f>AQ362</f>
        <v>Mot 4</v>
      </c>
      <c r="BA275" s="29"/>
      <c r="BB275" s="28">
        <v>0</v>
      </c>
      <c r="BC275" s="34"/>
      <c r="BD275" s="34" t="str">
        <f t="shared" ref="BD275" si="357">AQ358</f>
        <v>Mot 2</v>
      </c>
      <c r="BE275" s="36"/>
      <c r="BF275" s="51"/>
      <c r="BG275" s="28" t="str">
        <f t="shared" ref="BG275" si="358">BJ358</f>
        <v>Mot 2</v>
      </c>
      <c r="BH275" s="34"/>
      <c r="BI275" s="34">
        <v>0</v>
      </c>
      <c r="BJ275" s="36"/>
      <c r="BK275" s="28" t="str">
        <f>BJ362</f>
        <v>Mot 4</v>
      </c>
      <c r="BL275" s="36"/>
      <c r="BM275" s="21"/>
      <c r="BN275" s="21"/>
      <c r="BO275" s="22"/>
      <c r="BP275" s="21"/>
      <c r="BQ275" s="21"/>
      <c r="BR275" s="22"/>
      <c r="BS275" s="28" t="str">
        <f>BJ362</f>
        <v>Mot 4</v>
      </c>
      <c r="BT275" s="29"/>
      <c r="BU275" s="28">
        <v>0</v>
      </c>
      <c r="BV275" s="34"/>
      <c r="BW275" s="34" t="str">
        <f t="shared" ref="BW275" si="359">BJ358</f>
        <v>Mot 2</v>
      </c>
      <c r="BX275" s="36"/>
      <c r="BY275" s="51"/>
    </row>
    <row r="276" spans="2:77" ht="15.75" thickBot="1" x14ac:dyDescent="0.3">
      <c r="B276" s="32"/>
      <c r="C276" s="35"/>
      <c r="D276" s="35"/>
      <c r="E276" s="37"/>
      <c r="F276" s="30"/>
      <c r="G276" s="38"/>
      <c r="H276" s="21"/>
      <c r="I276" s="21"/>
      <c r="J276" s="22"/>
      <c r="K276" s="21"/>
      <c r="L276" s="21"/>
      <c r="M276" s="22"/>
      <c r="N276" s="30"/>
      <c r="O276" s="31"/>
      <c r="P276" s="32"/>
      <c r="Q276" s="35"/>
      <c r="R276" s="35"/>
      <c r="S276" s="37"/>
      <c r="T276" s="51"/>
      <c r="U276" s="32"/>
      <c r="V276" s="35"/>
      <c r="W276" s="35"/>
      <c r="X276" s="37"/>
      <c r="Y276" s="30"/>
      <c r="Z276" s="38"/>
      <c r="AA276" s="21"/>
      <c r="AB276" s="21"/>
      <c r="AC276" s="22"/>
      <c r="AD276" s="21"/>
      <c r="AE276" s="21"/>
      <c r="AF276" s="22"/>
      <c r="AG276" s="30"/>
      <c r="AH276" s="31"/>
      <c r="AI276" s="32"/>
      <c r="AJ276" s="35"/>
      <c r="AK276" s="35"/>
      <c r="AL276" s="37"/>
      <c r="AM276" s="51"/>
      <c r="AN276" s="32"/>
      <c r="AO276" s="35"/>
      <c r="AP276" s="35"/>
      <c r="AQ276" s="37"/>
      <c r="AR276" s="30"/>
      <c r="AS276" s="38"/>
      <c r="AT276" s="21"/>
      <c r="AU276" s="21"/>
      <c r="AV276" s="22"/>
      <c r="AW276" s="21"/>
      <c r="AX276" s="21"/>
      <c r="AY276" s="22"/>
      <c r="AZ276" s="30"/>
      <c r="BA276" s="31"/>
      <c r="BB276" s="32"/>
      <c r="BC276" s="35"/>
      <c r="BD276" s="35"/>
      <c r="BE276" s="37"/>
      <c r="BF276" s="51"/>
      <c r="BG276" s="32"/>
      <c r="BH276" s="35"/>
      <c r="BI276" s="35"/>
      <c r="BJ276" s="37"/>
      <c r="BK276" s="30"/>
      <c r="BL276" s="38"/>
      <c r="BM276" s="21"/>
      <c r="BN276" s="21"/>
      <c r="BO276" s="22"/>
      <c r="BP276" s="21"/>
      <c r="BQ276" s="21"/>
      <c r="BR276" s="22"/>
      <c r="BS276" s="30"/>
      <c r="BT276" s="31"/>
      <c r="BU276" s="32"/>
      <c r="BV276" s="35"/>
      <c r="BW276" s="35"/>
      <c r="BX276" s="37"/>
      <c r="BY276" s="51"/>
    </row>
    <row r="277" spans="2:77" x14ac:dyDescent="0.25">
      <c r="B277" s="28" t="str">
        <f t="shared" ref="B277" si="360">E360</f>
        <v>Mot 3</v>
      </c>
      <c r="C277" s="34"/>
      <c r="D277" s="34">
        <v>0</v>
      </c>
      <c r="E277" s="36"/>
      <c r="F277" s="30">
        <v>0</v>
      </c>
      <c r="G277" s="38"/>
      <c r="H277" s="21"/>
      <c r="I277" s="21"/>
      <c r="J277" s="22"/>
      <c r="K277" s="21"/>
      <c r="L277" s="21"/>
      <c r="M277" s="22"/>
      <c r="N277" s="30">
        <v>0</v>
      </c>
      <c r="O277" s="31"/>
      <c r="P277" s="28">
        <v>0</v>
      </c>
      <c r="Q277" s="34"/>
      <c r="R277" s="34" t="str">
        <f t="shared" ref="R277" si="361">E360</f>
        <v>Mot 3</v>
      </c>
      <c r="S277" s="36"/>
      <c r="T277" s="51"/>
      <c r="U277" s="28" t="str">
        <f t="shared" ref="U277" si="362">X360</f>
        <v>Mot 3</v>
      </c>
      <c r="V277" s="34"/>
      <c r="W277" s="34">
        <v>0</v>
      </c>
      <c r="X277" s="36"/>
      <c r="Y277" s="30">
        <v>0</v>
      </c>
      <c r="Z277" s="38"/>
      <c r="AA277" s="21"/>
      <c r="AB277" s="21"/>
      <c r="AC277" s="22"/>
      <c r="AD277" s="21"/>
      <c r="AE277" s="21"/>
      <c r="AF277" s="22"/>
      <c r="AG277" s="30">
        <v>0</v>
      </c>
      <c r="AH277" s="31"/>
      <c r="AI277" s="28">
        <v>0</v>
      </c>
      <c r="AJ277" s="34"/>
      <c r="AK277" s="34" t="str">
        <f t="shared" ref="AK277" si="363">X360</f>
        <v>Mot 3</v>
      </c>
      <c r="AL277" s="36"/>
      <c r="AM277" s="51"/>
      <c r="AN277" s="28" t="str">
        <f t="shared" ref="AN277" si="364">AQ360</f>
        <v>Mot 3</v>
      </c>
      <c r="AO277" s="34"/>
      <c r="AP277" s="34">
        <v>0</v>
      </c>
      <c r="AQ277" s="36"/>
      <c r="AR277" s="30">
        <v>0</v>
      </c>
      <c r="AS277" s="38"/>
      <c r="AT277" s="21"/>
      <c r="AU277" s="21"/>
      <c r="AV277" s="22"/>
      <c r="AW277" s="21"/>
      <c r="AX277" s="21"/>
      <c r="AY277" s="22"/>
      <c r="AZ277" s="30">
        <v>0</v>
      </c>
      <c r="BA277" s="31"/>
      <c r="BB277" s="28">
        <v>0</v>
      </c>
      <c r="BC277" s="34"/>
      <c r="BD277" s="34" t="str">
        <f t="shared" ref="BD277" si="365">AQ360</f>
        <v>Mot 3</v>
      </c>
      <c r="BE277" s="36"/>
      <c r="BF277" s="51"/>
      <c r="BG277" s="28" t="str">
        <f t="shared" ref="BG277" si="366">BJ360</f>
        <v>Mot 3</v>
      </c>
      <c r="BH277" s="34"/>
      <c r="BI277" s="34">
        <v>0</v>
      </c>
      <c r="BJ277" s="36"/>
      <c r="BK277" s="30">
        <v>0</v>
      </c>
      <c r="BL277" s="38"/>
      <c r="BM277" s="21"/>
      <c r="BN277" s="21"/>
      <c r="BO277" s="22"/>
      <c r="BP277" s="21"/>
      <c r="BQ277" s="21"/>
      <c r="BR277" s="22"/>
      <c r="BS277" s="30">
        <v>0</v>
      </c>
      <c r="BT277" s="31"/>
      <c r="BU277" s="28">
        <v>0</v>
      </c>
      <c r="BV277" s="34"/>
      <c r="BW277" s="34" t="str">
        <f t="shared" ref="BW277" si="367">BJ360</f>
        <v>Mot 3</v>
      </c>
      <c r="BX277" s="36"/>
      <c r="BY277" s="51"/>
    </row>
    <row r="278" spans="2:77" ht="15.75" thickBot="1" x14ac:dyDescent="0.3">
      <c r="B278" s="32"/>
      <c r="C278" s="35"/>
      <c r="D278" s="35"/>
      <c r="E278" s="37"/>
      <c r="F278" s="32"/>
      <c r="G278" s="37"/>
      <c r="H278" s="23"/>
      <c r="I278" s="23"/>
      <c r="J278" s="24"/>
      <c r="K278" s="23"/>
      <c r="L278" s="23"/>
      <c r="M278" s="24"/>
      <c r="N278" s="32"/>
      <c r="O278" s="33"/>
      <c r="P278" s="32"/>
      <c r="Q278" s="35"/>
      <c r="R278" s="35"/>
      <c r="S278" s="37"/>
      <c r="T278" s="52"/>
      <c r="U278" s="32"/>
      <c r="V278" s="35"/>
      <c r="W278" s="35"/>
      <c r="X278" s="37"/>
      <c r="Y278" s="32"/>
      <c r="Z278" s="37"/>
      <c r="AA278" s="23"/>
      <c r="AB278" s="23"/>
      <c r="AC278" s="24"/>
      <c r="AD278" s="23"/>
      <c r="AE278" s="23"/>
      <c r="AF278" s="24"/>
      <c r="AG278" s="32"/>
      <c r="AH278" s="33"/>
      <c r="AI278" s="32"/>
      <c r="AJ278" s="35"/>
      <c r="AK278" s="35"/>
      <c r="AL278" s="37"/>
      <c r="AM278" s="52"/>
      <c r="AN278" s="32"/>
      <c r="AO278" s="35"/>
      <c r="AP278" s="35"/>
      <c r="AQ278" s="37"/>
      <c r="AR278" s="32"/>
      <c r="AS278" s="37"/>
      <c r="AT278" s="23"/>
      <c r="AU278" s="23"/>
      <c r="AV278" s="24"/>
      <c r="AW278" s="23"/>
      <c r="AX278" s="23"/>
      <c r="AY278" s="24"/>
      <c r="AZ278" s="32"/>
      <c r="BA278" s="33"/>
      <c r="BB278" s="32"/>
      <c r="BC278" s="35"/>
      <c r="BD278" s="35"/>
      <c r="BE278" s="37"/>
      <c r="BF278" s="52"/>
      <c r="BG278" s="32"/>
      <c r="BH278" s="35"/>
      <c r="BI278" s="35"/>
      <c r="BJ278" s="37"/>
      <c r="BK278" s="32"/>
      <c r="BL278" s="37"/>
      <c r="BM278" s="23"/>
      <c r="BN278" s="23"/>
      <c r="BO278" s="24"/>
      <c r="BP278" s="23"/>
      <c r="BQ278" s="23"/>
      <c r="BR278" s="24"/>
      <c r="BS278" s="32"/>
      <c r="BT278" s="33"/>
      <c r="BU278" s="32"/>
      <c r="BV278" s="35"/>
      <c r="BW278" s="35"/>
      <c r="BX278" s="37"/>
      <c r="BY278" s="52"/>
    </row>
    <row r="279" spans="2:77" ht="15.75" thickBot="1" x14ac:dyDescent="0.3"/>
    <row r="280" spans="2:77" ht="15.75" thickBot="1" x14ac:dyDescent="0.3">
      <c r="B280" s="17" t="s">
        <v>0</v>
      </c>
      <c r="C280" s="18"/>
      <c r="D280" s="18"/>
      <c r="E280" s="18"/>
      <c r="F280" s="2" t="s">
        <v>1</v>
      </c>
      <c r="G280" s="3">
        <v>0</v>
      </c>
      <c r="H280" s="17" t="s">
        <v>3</v>
      </c>
      <c r="I280" s="18"/>
      <c r="J280" s="19"/>
      <c r="K280" s="17" t="s">
        <v>3</v>
      </c>
      <c r="L280" s="18"/>
      <c r="M280" s="19"/>
      <c r="N280" s="3">
        <v>0</v>
      </c>
      <c r="O280" s="2" t="s">
        <v>1</v>
      </c>
      <c r="P280" s="53" t="s">
        <v>0</v>
      </c>
      <c r="Q280" s="54"/>
      <c r="R280" s="54"/>
      <c r="S280" s="55"/>
      <c r="T280" s="50"/>
      <c r="U280" s="17" t="s">
        <v>0</v>
      </c>
      <c r="V280" s="18"/>
      <c r="W280" s="18"/>
      <c r="X280" s="18"/>
      <c r="Y280" s="2" t="s">
        <v>1</v>
      </c>
      <c r="Z280" s="3">
        <v>0</v>
      </c>
      <c r="AA280" s="17" t="s">
        <v>3</v>
      </c>
      <c r="AB280" s="18"/>
      <c r="AC280" s="19"/>
      <c r="AD280" s="17" t="s">
        <v>3</v>
      </c>
      <c r="AE280" s="18"/>
      <c r="AF280" s="19"/>
      <c r="AG280" s="3">
        <v>0</v>
      </c>
      <c r="AH280" s="2" t="s">
        <v>1</v>
      </c>
      <c r="AI280" s="53" t="s">
        <v>0</v>
      </c>
      <c r="AJ280" s="54"/>
      <c r="AK280" s="54"/>
      <c r="AL280" s="55"/>
      <c r="AM280" s="50"/>
      <c r="AN280" s="17" t="s">
        <v>0</v>
      </c>
      <c r="AO280" s="18"/>
      <c r="AP280" s="18"/>
      <c r="AQ280" s="18"/>
      <c r="AR280" s="2" t="s">
        <v>1</v>
      </c>
      <c r="AS280" s="3">
        <v>0</v>
      </c>
      <c r="AT280" s="17" t="s">
        <v>3</v>
      </c>
      <c r="AU280" s="18"/>
      <c r="AV280" s="19"/>
      <c r="AW280" s="17" t="s">
        <v>3</v>
      </c>
      <c r="AX280" s="18"/>
      <c r="AY280" s="19"/>
      <c r="AZ280" s="3">
        <v>0</v>
      </c>
      <c r="BA280" s="2" t="s">
        <v>1</v>
      </c>
      <c r="BB280" s="53" t="s">
        <v>0</v>
      </c>
      <c r="BC280" s="54"/>
      <c r="BD280" s="54"/>
      <c r="BE280" s="55"/>
      <c r="BF280" s="50"/>
      <c r="BG280" s="17" t="s">
        <v>0</v>
      </c>
      <c r="BH280" s="18"/>
      <c r="BI280" s="18"/>
      <c r="BJ280" s="18"/>
      <c r="BK280" s="2" t="s">
        <v>1</v>
      </c>
      <c r="BL280" s="3">
        <v>0</v>
      </c>
      <c r="BM280" s="17" t="s">
        <v>3</v>
      </c>
      <c r="BN280" s="18"/>
      <c r="BO280" s="19"/>
      <c r="BP280" s="17" t="s">
        <v>3</v>
      </c>
      <c r="BQ280" s="18"/>
      <c r="BR280" s="19"/>
      <c r="BS280" s="3">
        <v>0</v>
      </c>
      <c r="BT280" s="2" t="s">
        <v>1</v>
      </c>
      <c r="BU280" s="53" t="s">
        <v>0</v>
      </c>
      <c r="BV280" s="54"/>
      <c r="BW280" s="54"/>
      <c r="BX280" s="55"/>
      <c r="BY280" s="50"/>
    </row>
    <row r="281" spans="2:77" x14ac:dyDescent="0.25">
      <c r="B281" s="17" t="s">
        <v>4</v>
      </c>
      <c r="C281" s="47"/>
      <c r="D281" s="45">
        <v>0</v>
      </c>
      <c r="E281" s="19"/>
      <c r="F281" s="39" t="s">
        <v>2</v>
      </c>
      <c r="G281" s="4">
        <v>0</v>
      </c>
      <c r="H281" s="20"/>
      <c r="I281" s="21"/>
      <c r="J281" s="22"/>
      <c r="K281" s="20"/>
      <c r="L281" s="21"/>
      <c r="M281" s="22"/>
      <c r="N281" s="4">
        <v>0</v>
      </c>
      <c r="O281" s="25" t="s">
        <v>2</v>
      </c>
      <c r="P281" s="28">
        <v>0</v>
      </c>
      <c r="Q281" s="34"/>
      <c r="R281" s="34" t="s">
        <v>4</v>
      </c>
      <c r="S281" s="36"/>
      <c r="T281" s="51"/>
      <c r="U281" s="17" t="s">
        <v>25</v>
      </c>
      <c r="V281" s="47"/>
      <c r="W281" s="45">
        <v>0</v>
      </c>
      <c r="X281" s="19"/>
      <c r="Y281" s="39" t="s">
        <v>2</v>
      </c>
      <c r="Z281" s="4">
        <v>0</v>
      </c>
      <c r="AA281" s="20"/>
      <c r="AB281" s="21"/>
      <c r="AC281" s="22"/>
      <c r="AD281" s="20"/>
      <c r="AE281" s="21"/>
      <c r="AF281" s="22"/>
      <c r="AG281" s="4">
        <v>0</v>
      </c>
      <c r="AH281" s="25" t="s">
        <v>2</v>
      </c>
      <c r="AI281" s="28">
        <v>0</v>
      </c>
      <c r="AJ281" s="34"/>
      <c r="AK281" s="34" t="s">
        <v>25</v>
      </c>
      <c r="AL281" s="36"/>
      <c r="AM281" s="51"/>
      <c r="AN281" s="17" t="s">
        <v>29</v>
      </c>
      <c r="AO281" s="47"/>
      <c r="AP281" s="45">
        <v>0</v>
      </c>
      <c r="AQ281" s="19"/>
      <c r="AR281" s="39" t="s">
        <v>2</v>
      </c>
      <c r="AS281" s="4">
        <v>0</v>
      </c>
      <c r="AT281" s="20"/>
      <c r="AU281" s="21"/>
      <c r="AV281" s="22"/>
      <c r="AW281" s="20"/>
      <c r="AX281" s="21"/>
      <c r="AY281" s="22"/>
      <c r="AZ281" s="4">
        <v>0</v>
      </c>
      <c r="BA281" s="25" t="s">
        <v>2</v>
      </c>
      <c r="BB281" s="28">
        <v>0</v>
      </c>
      <c r="BC281" s="34"/>
      <c r="BD281" s="34" t="s">
        <v>29</v>
      </c>
      <c r="BE281" s="36"/>
      <c r="BF281" s="51"/>
      <c r="BG281" s="17" t="s">
        <v>32</v>
      </c>
      <c r="BH281" s="47"/>
      <c r="BI281" s="45">
        <v>0</v>
      </c>
      <c r="BJ281" s="19"/>
      <c r="BK281" s="39" t="s">
        <v>2</v>
      </c>
      <c r="BL281" s="4">
        <v>0</v>
      </c>
      <c r="BM281" s="20"/>
      <c r="BN281" s="21"/>
      <c r="BO281" s="22"/>
      <c r="BP281" s="20"/>
      <c r="BQ281" s="21"/>
      <c r="BR281" s="22"/>
      <c r="BS281" s="4">
        <v>0</v>
      </c>
      <c r="BT281" s="25" t="s">
        <v>2</v>
      </c>
      <c r="BU281" s="28">
        <v>0</v>
      </c>
      <c r="BV281" s="34"/>
      <c r="BW281" s="34" t="s">
        <v>32</v>
      </c>
      <c r="BX281" s="36"/>
      <c r="BY281" s="51"/>
    </row>
    <row r="282" spans="2:77" ht="15.75" thickBot="1" x14ac:dyDescent="0.3">
      <c r="B282" s="48"/>
      <c r="C282" s="49"/>
      <c r="D282" s="46"/>
      <c r="E282" s="24"/>
      <c r="F282" s="40"/>
      <c r="G282" s="5">
        <v>0</v>
      </c>
      <c r="H282" s="20"/>
      <c r="I282" s="21"/>
      <c r="J282" s="22"/>
      <c r="K282" s="20"/>
      <c r="L282" s="21"/>
      <c r="M282" s="22"/>
      <c r="N282" s="5">
        <v>0</v>
      </c>
      <c r="O282" s="26"/>
      <c r="P282" s="32"/>
      <c r="Q282" s="35"/>
      <c r="R282" s="35"/>
      <c r="S282" s="37"/>
      <c r="T282" s="51"/>
      <c r="U282" s="48"/>
      <c r="V282" s="49"/>
      <c r="W282" s="46"/>
      <c r="X282" s="24"/>
      <c r="Y282" s="40"/>
      <c r="Z282" s="5">
        <v>0</v>
      </c>
      <c r="AA282" s="20"/>
      <c r="AB282" s="21"/>
      <c r="AC282" s="22"/>
      <c r="AD282" s="20"/>
      <c r="AE282" s="21"/>
      <c r="AF282" s="22"/>
      <c r="AG282" s="5">
        <v>0</v>
      </c>
      <c r="AH282" s="26"/>
      <c r="AI282" s="32"/>
      <c r="AJ282" s="35"/>
      <c r="AK282" s="35"/>
      <c r="AL282" s="37"/>
      <c r="AM282" s="51"/>
      <c r="AN282" s="48"/>
      <c r="AO282" s="49"/>
      <c r="AP282" s="46"/>
      <c r="AQ282" s="24"/>
      <c r="AR282" s="40"/>
      <c r="AS282" s="5">
        <v>0</v>
      </c>
      <c r="AT282" s="20"/>
      <c r="AU282" s="21"/>
      <c r="AV282" s="22"/>
      <c r="AW282" s="20"/>
      <c r="AX282" s="21"/>
      <c r="AY282" s="22"/>
      <c r="AZ282" s="5">
        <v>0</v>
      </c>
      <c r="BA282" s="26"/>
      <c r="BB282" s="32"/>
      <c r="BC282" s="35"/>
      <c r="BD282" s="35"/>
      <c r="BE282" s="37"/>
      <c r="BF282" s="51"/>
      <c r="BG282" s="48"/>
      <c r="BH282" s="49"/>
      <c r="BI282" s="46"/>
      <c r="BJ282" s="24"/>
      <c r="BK282" s="40"/>
      <c r="BL282" s="5">
        <v>0</v>
      </c>
      <c r="BM282" s="20"/>
      <c r="BN282" s="21"/>
      <c r="BO282" s="22"/>
      <c r="BP282" s="20"/>
      <c r="BQ282" s="21"/>
      <c r="BR282" s="22"/>
      <c r="BS282" s="5">
        <v>0</v>
      </c>
      <c r="BT282" s="26"/>
      <c r="BU282" s="32"/>
      <c r="BV282" s="35"/>
      <c r="BW282" s="35"/>
      <c r="BX282" s="37"/>
      <c r="BY282" s="51"/>
    </row>
    <row r="283" spans="2:77" x14ac:dyDescent="0.25">
      <c r="B283" s="20" t="s">
        <v>5</v>
      </c>
      <c r="C283" s="44"/>
      <c r="D283" s="43">
        <v>0</v>
      </c>
      <c r="E283" s="22"/>
      <c r="F283" s="41"/>
      <c r="G283" s="6">
        <v>0</v>
      </c>
      <c r="H283" s="20"/>
      <c r="I283" s="21"/>
      <c r="J283" s="22"/>
      <c r="K283" s="20"/>
      <c r="L283" s="21"/>
      <c r="M283" s="22"/>
      <c r="N283" s="6">
        <v>0</v>
      </c>
      <c r="O283" s="26"/>
      <c r="P283" s="28">
        <v>0</v>
      </c>
      <c r="Q283" s="34"/>
      <c r="R283" s="34" t="s">
        <v>5</v>
      </c>
      <c r="S283" s="36"/>
      <c r="T283" s="51"/>
      <c r="U283" s="20" t="s">
        <v>26</v>
      </c>
      <c r="V283" s="44"/>
      <c r="W283" s="43">
        <v>0</v>
      </c>
      <c r="X283" s="22"/>
      <c r="Y283" s="41"/>
      <c r="Z283" s="6">
        <v>0</v>
      </c>
      <c r="AA283" s="20"/>
      <c r="AB283" s="21"/>
      <c r="AC283" s="22"/>
      <c r="AD283" s="20"/>
      <c r="AE283" s="21"/>
      <c r="AF283" s="22"/>
      <c r="AG283" s="6">
        <v>0</v>
      </c>
      <c r="AH283" s="26"/>
      <c r="AI283" s="28">
        <v>0</v>
      </c>
      <c r="AJ283" s="34"/>
      <c r="AK283" s="34" t="s">
        <v>26</v>
      </c>
      <c r="AL283" s="36"/>
      <c r="AM283" s="51"/>
      <c r="AN283" s="20" t="s">
        <v>30</v>
      </c>
      <c r="AO283" s="44"/>
      <c r="AP283" s="43">
        <v>0</v>
      </c>
      <c r="AQ283" s="22"/>
      <c r="AR283" s="41"/>
      <c r="AS283" s="6">
        <v>0</v>
      </c>
      <c r="AT283" s="20"/>
      <c r="AU283" s="21"/>
      <c r="AV283" s="22"/>
      <c r="AW283" s="20"/>
      <c r="AX283" s="21"/>
      <c r="AY283" s="22"/>
      <c r="AZ283" s="6">
        <v>0</v>
      </c>
      <c r="BA283" s="26"/>
      <c r="BB283" s="28">
        <v>0</v>
      </c>
      <c r="BC283" s="34"/>
      <c r="BD283" s="34" t="s">
        <v>30</v>
      </c>
      <c r="BE283" s="36"/>
      <c r="BF283" s="51"/>
      <c r="BG283" s="20"/>
      <c r="BH283" s="44"/>
      <c r="BI283" s="43">
        <v>0</v>
      </c>
      <c r="BJ283" s="22"/>
      <c r="BK283" s="41"/>
      <c r="BL283" s="6">
        <v>0</v>
      </c>
      <c r="BM283" s="20"/>
      <c r="BN283" s="21"/>
      <c r="BO283" s="22"/>
      <c r="BP283" s="20"/>
      <c r="BQ283" s="21"/>
      <c r="BR283" s="22"/>
      <c r="BS283" s="6">
        <v>0</v>
      </c>
      <c r="BT283" s="26"/>
      <c r="BU283" s="28">
        <v>0</v>
      </c>
      <c r="BV283" s="34"/>
      <c r="BW283" s="34"/>
      <c r="BX283" s="36"/>
      <c r="BY283" s="51"/>
    </row>
    <row r="284" spans="2:77" ht="15.75" thickBot="1" x14ac:dyDescent="0.3">
      <c r="B284" s="20"/>
      <c r="C284" s="44"/>
      <c r="D284" s="43"/>
      <c r="E284" s="22"/>
      <c r="F284" s="41"/>
      <c r="G284" s="7">
        <v>0</v>
      </c>
      <c r="H284" s="20"/>
      <c r="I284" s="21"/>
      <c r="J284" s="22"/>
      <c r="K284" s="20"/>
      <c r="L284" s="21"/>
      <c r="M284" s="22"/>
      <c r="N284" s="7">
        <v>0</v>
      </c>
      <c r="O284" s="26"/>
      <c r="P284" s="32"/>
      <c r="Q284" s="35"/>
      <c r="R284" s="35"/>
      <c r="S284" s="37"/>
      <c r="T284" s="51"/>
      <c r="U284" s="20"/>
      <c r="V284" s="44"/>
      <c r="W284" s="43"/>
      <c r="X284" s="22"/>
      <c r="Y284" s="41"/>
      <c r="Z284" s="7">
        <v>0</v>
      </c>
      <c r="AA284" s="20"/>
      <c r="AB284" s="21"/>
      <c r="AC284" s="22"/>
      <c r="AD284" s="20"/>
      <c r="AE284" s="21"/>
      <c r="AF284" s="22"/>
      <c r="AG284" s="7">
        <v>0</v>
      </c>
      <c r="AH284" s="26"/>
      <c r="AI284" s="32"/>
      <c r="AJ284" s="35"/>
      <c r="AK284" s="35"/>
      <c r="AL284" s="37"/>
      <c r="AM284" s="51"/>
      <c r="AN284" s="20"/>
      <c r="AO284" s="44"/>
      <c r="AP284" s="43"/>
      <c r="AQ284" s="22"/>
      <c r="AR284" s="41"/>
      <c r="AS284" s="7">
        <v>0</v>
      </c>
      <c r="AT284" s="20"/>
      <c r="AU284" s="21"/>
      <c r="AV284" s="22"/>
      <c r="AW284" s="20"/>
      <c r="AX284" s="21"/>
      <c r="AY284" s="22"/>
      <c r="AZ284" s="7">
        <v>0</v>
      </c>
      <c r="BA284" s="26"/>
      <c r="BB284" s="32"/>
      <c r="BC284" s="35"/>
      <c r="BD284" s="35"/>
      <c r="BE284" s="37"/>
      <c r="BF284" s="51"/>
      <c r="BG284" s="20"/>
      <c r="BH284" s="44"/>
      <c r="BI284" s="43"/>
      <c r="BJ284" s="22"/>
      <c r="BK284" s="41"/>
      <c r="BL284" s="7">
        <v>0</v>
      </c>
      <c r="BM284" s="20"/>
      <c r="BN284" s="21"/>
      <c r="BO284" s="22"/>
      <c r="BP284" s="20"/>
      <c r="BQ284" s="21"/>
      <c r="BR284" s="22"/>
      <c r="BS284" s="7">
        <v>0</v>
      </c>
      <c r="BT284" s="26"/>
      <c r="BU284" s="32"/>
      <c r="BV284" s="35"/>
      <c r="BW284" s="35"/>
      <c r="BX284" s="37"/>
      <c r="BY284" s="51"/>
    </row>
    <row r="285" spans="2:77" x14ac:dyDescent="0.25">
      <c r="B285" s="28" t="str">
        <f>E356</f>
        <v>Mot 1</v>
      </c>
      <c r="C285" s="34"/>
      <c r="D285" s="34">
        <v>0</v>
      </c>
      <c r="E285" s="36"/>
      <c r="F285" s="41"/>
      <c r="G285" s="8">
        <v>0</v>
      </c>
      <c r="H285" s="20"/>
      <c r="I285" s="21"/>
      <c r="J285" s="22"/>
      <c r="K285" s="20"/>
      <c r="L285" s="21"/>
      <c r="M285" s="22"/>
      <c r="N285" s="8">
        <v>0</v>
      </c>
      <c r="O285" s="26"/>
      <c r="P285" s="28">
        <v>0</v>
      </c>
      <c r="Q285" s="34"/>
      <c r="R285" s="34" t="str">
        <f>E356</f>
        <v>Mot 1</v>
      </c>
      <c r="S285" s="36"/>
      <c r="T285" s="51"/>
      <c r="U285" s="28" t="str">
        <f>X356</f>
        <v>Mot 1</v>
      </c>
      <c r="V285" s="34"/>
      <c r="W285" s="34">
        <v>0</v>
      </c>
      <c r="X285" s="36"/>
      <c r="Y285" s="41"/>
      <c r="Z285" s="8">
        <v>0</v>
      </c>
      <c r="AA285" s="20"/>
      <c r="AB285" s="21"/>
      <c r="AC285" s="22"/>
      <c r="AD285" s="20"/>
      <c r="AE285" s="21"/>
      <c r="AF285" s="22"/>
      <c r="AG285" s="8">
        <v>0</v>
      </c>
      <c r="AH285" s="26"/>
      <c r="AI285" s="28">
        <v>0</v>
      </c>
      <c r="AJ285" s="34"/>
      <c r="AK285" s="34" t="str">
        <f>X356</f>
        <v>Mot 1</v>
      </c>
      <c r="AL285" s="36"/>
      <c r="AM285" s="51"/>
      <c r="AN285" s="28" t="str">
        <f>AQ356</f>
        <v>Mot 1</v>
      </c>
      <c r="AO285" s="34"/>
      <c r="AP285" s="34">
        <v>0</v>
      </c>
      <c r="AQ285" s="36"/>
      <c r="AR285" s="41"/>
      <c r="AS285" s="8">
        <v>0</v>
      </c>
      <c r="AT285" s="20"/>
      <c r="AU285" s="21"/>
      <c r="AV285" s="22"/>
      <c r="AW285" s="20"/>
      <c r="AX285" s="21"/>
      <c r="AY285" s="22"/>
      <c r="AZ285" s="8">
        <v>0</v>
      </c>
      <c r="BA285" s="26"/>
      <c r="BB285" s="28">
        <v>0</v>
      </c>
      <c r="BC285" s="34"/>
      <c r="BD285" s="34" t="str">
        <f>AQ356</f>
        <v>Mot 1</v>
      </c>
      <c r="BE285" s="36"/>
      <c r="BF285" s="51"/>
      <c r="BG285" s="28" t="str">
        <f>BJ356</f>
        <v>Mot 1</v>
      </c>
      <c r="BH285" s="34"/>
      <c r="BI285" s="34">
        <v>0</v>
      </c>
      <c r="BJ285" s="36"/>
      <c r="BK285" s="41"/>
      <c r="BL285" s="8">
        <v>0</v>
      </c>
      <c r="BM285" s="20"/>
      <c r="BN285" s="21"/>
      <c r="BO285" s="22"/>
      <c r="BP285" s="20"/>
      <c r="BQ285" s="21"/>
      <c r="BR285" s="22"/>
      <c r="BS285" s="8">
        <v>0</v>
      </c>
      <c r="BT285" s="26"/>
      <c r="BU285" s="28">
        <v>0</v>
      </c>
      <c r="BV285" s="34"/>
      <c r="BW285" s="34" t="str">
        <f>BJ356</f>
        <v>Mot 1</v>
      </c>
      <c r="BX285" s="36"/>
      <c r="BY285" s="51"/>
    </row>
    <row r="286" spans="2:77" ht="15.75" thickBot="1" x14ac:dyDescent="0.3">
      <c r="B286" s="32"/>
      <c r="C286" s="35"/>
      <c r="D286" s="35"/>
      <c r="E286" s="37"/>
      <c r="F286" s="42"/>
      <c r="G286" s="9">
        <v>0</v>
      </c>
      <c r="H286" s="20"/>
      <c r="I286" s="21"/>
      <c r="J286" s="22"/>
      <c r="K286" s="20"/>
      <c r="L286" s="21"/>
      <c r="M286" s="22"/>
      <c r="N286" s="9">
        <v>0</v>
      </c>
      <c r="O286" s="27"/>
      <c r="P286" s="32"/>
      <c r="Q286" s="35"/>
      <c r="R286" s="35"/>
      <c r="S286" s="37"/>
      <c r="T286" s="51"/>
      <c r="U286" s="32"/>
      <c r="V286" s="35"/>
      <c r="W286" s="35"/>
      <c r="X286" s="37"/>
      <c r="Y286" s="42"/>
      <c r="Z286" s="9">
        <v>0</v>
      </c>
      <c r="AA286" s="20"/>
      <c r="AB286" s="21"/>
      <c r="AC286" s="22"/>
      <c r="AD286" s="20"/>
      <c r="AE286" s="21"/>
      <c r="AF286" s="22"/>
      <c r="AG286" s="9">
        <v>0</v>
      </c>
      <c r="AH286" s="27"/>
      <c r="AI286" s="32"/>
      <c r="AJ286" s="35"/>
      <c r="AK286" s="35"/>
      <c r="AL286" s="37"/>
      <c r="AM286" s="51"/>
      <c r="AN286" s="32"/>
      <c r="AO286" s="35"/>
      <c r="AP286" s="35"/>
      <c r="AQ286" s="37"/>
      <c r="AR286" s="42"/>
      <c r="AS286" s="9">
        <v>0</v>
      </c>
      <c r="AT286" s="20"/>
      <c r="AU286" s="21"/>
      <c r="AV286" s="22"/>
      <c r="AW286" s="20"/>
      <c r="AX286" s="21"/>
      <c r="AY286" s="22"/>
      <c r="AZ286" s="9">
        <v>0</v>
      </c>
      <c r="BA286" s="27"/>
      <c r="BB286" s="32"/>
      <c r="BC286" s="35"/>
      <c r="BD286" s="35"/>
      <c r="BE286" s="37"/>
      <c r="BF286" s="51"/>
      <c r="BG286" s="32"/>
      <c r="BH286" s="35"/>
      <c r="BI286" s="35"/>
      <c r="BJ286" s="37"/>
      <c r="BK286" s="42"/>
      <c r="BL286" s="9">
        <v>0</v>
      </c>
      <c r="BM286" s="20"/>
      <c r="BN286" s="21"/>
      <c r="BO286" s="22"/>
      <c r="BP286" s="20"/>
      <c r="BQ286" s="21"/>
      <c r="BR286" s="22"/>
      <c r="BS286" s="9">
        <v>0</v>
      </c>
      <c r="BT286" s="27"/>
      <c r="BU286" s="32"/>
      <c r="BV286" s="35"/>
      <c r="BW286" s="35"/>
      <c r="BX286" s="37"/>
      <c r="BY286" s="51"/>
    </row>
    <row r="287" spans="2:77" x14ac:dyDescent="0.25">
      <c r="B287" s="28" t="str">
        <f t="shared" ref="B287" si="368">E358</f>
        <v>Mot 2</v>
      </c>
      <c r="C287" s="34"/>
      <c r="D287" s="34">
        <v>0</v>
      </c>
      <c r="E287" s="36"/>
      <c r="F287" s="28" t="str">
        <f>E362</f>
        <v>Mot 4</v>
      </c>
      <c r="G287" s="36"/>
      <c r="H287" s="21"/>
      <c r="I287" s="21"/>
      <c r="J287" s="22"/>
      <c r="K287" s="21"/>
      <c r="L287" s="21"/>
      <c r="M287" s="22"/>
      <c r="N287" s="28" t="str">
        <f>E362</f>
        <v>Mot 4</v>
      </c>
      <c r="O287" s="29"/>
      <c r="P287" s="28">
        <v>0</v>
      </c>
      <c r="Q287" s="34"/>
      <c r="R287" s="34" t="str">
        <f t="shared" ref="R287" si="369">E358</f>
        <v>Mot 2</v>
      </c>
      <c r="S287" s="36"/>
      <c r="T287" s="51"/>
      <c r="U287" s="28" t="str">
        <f t="shared" ref="U287" si="370">X358</f>
        <v>Mot 2</v>
      </c>
      <c r="V287" s="34"/>
      <c r="W287" s="34">
        <v>0</v>
      </c>
      <c r="X287" s="36"/>
      <c r="Y287" s="28" t="str">
        <f>X362</f>
        <v>Mot 4</v>
      </c>
      <c r="Z287" s="36"/>
      <c r="AA287" s="21"/>
      <c r="AB287" s="21"/>
      <c r="AC287" s="22"/>
      <c r="AD287" s="21"/>
      <c r="AE287" s="21"/>
      <c r="AF287" s="22"/>
      <c r="AG287" s="28" t="str">
        <f>X362</f>
        <v>Mot 4</v>
      </c>
      <c r="AH287" s="29"/>
      <c r="AI287" s="28">
        <v>0</v>
      </c>
      <c r="AJ287" s="34"/>
      <c r="AK287" s="34" t="str">
        <f t="shared" ref="AK287" si="371">X358</f>
        <v>Mot 2</v>
      </c>
      <c r="AL287" s="36"/>
      <c r="AM287" s="51"/>
      <c r="AN287" s="28" t="str">
        <f t="shared" ref="AN287" si="372">AQ358</f>
        <v>Mot 2</v>
      </c>
      <c r="AO287" s="34"/>
      <c r="AP287" s="34">
        <v>0</v>
      </c>
      <c r="AQ287" s="36"/>
      <c r="AR287" s="28" t="str">
        <f>AQ362</f>
        <v>Mot 4</v>
      </c>
      <c r="AS287" s="36"/>
      <c r="AT287" s="21"/>
      <c r="AU287" s="21"/>
      <c r="AV287" s="22"/>
      <c r="AW287" s="21"/>
      <c r="AX287" s="21"/>
      <c r="AY287" s="22"/>
      <c r="AZ287" s="28" t="str">
        <f>AQ362</f>
        <v>Mot 4</v>
      </c>
      <c r="BA287" s="29"/>
      <c r="BB287" s="28">
        <v>0</v>
      </c>
      <c r="BC287" s="34"/>
      <c r="BD287" s="34" t="str">
        <f t="shared" ref="BD287" si="373">AQ358</f>
        <v>Mot 2</v>
      </c>
      <c r="BE287" s="36"/>
      <c r="BF287" s="51"/>
      <c r="BG287" s="28" t="str">
        <f t="shared" ref="BG287" si="374">BJ358</f>
        <v>Mot 2</v>
      </c>
      <c r="BH287" s="34"/>
      <c r="BI287" s="34">
        <v>0</v>
      </c>
      <c r="BJ287" s="36"/>
      <c r="BK287" s="28" t="str">
        <f>BJ362</f>
        <v>Mot 4</v>
      </c>
      <c r="BL287" s="36"/>
      <c r="BM287" s="21"/>
      <c r="BN287" s="21"/>
      <c r="BO287" s="22"/>
      <c r="BP287" s="21"/>
      <c r="BQ287" s="21"/>
      <c r="BR287" s="22"/>
      <c r="BS287" s="28" t="str">
        <f>BJ362</f>
        <v>Mot 4</v>
      </c>
      <c r="BT287" s="29"/>
      <c r="BU287" s="28">
        <v>0</v>
      </c>
      <c r="BV287" s="34"/>
      <c r="BW287" s="34" t="str">
        <f t="shared" ref="BW287" si="375">BJ358</f>
        <v>Mot 2</v>
      </c>
      <c r="BX287" s="36"/>
      <c r="BY287" s="51"/>
    </row>
    <row r="288" spans="2:77" ht="15.75" thickBot="1" x14ac:dyDescent="0.3">
      <c r="B288" s="32"/>
      <c r="C288" s="35"/>
      <c r="D288" s="35"/>
      <c r="E288" s="37"/>
      <c r="F288" s="30"/>
      <c r="G288" s="38"/>
      <c r="H288" s="21"/>
      <c r="I288" s="21"/>
      <c r="J288" s="22"/>
      <c r="K288" s="21"/>
      <c r="L288" s="21"/>
      <c r="M288" s="22"/>
      <c r="N288" s="30"/>
      <c r="O288" s="31"/>
      <c r="P288" s="32"/>
      <c r="Q288" s="35"/>
      <c r="R288" s="35"/>
      <c r="S288" s="37"/>
      <c r="T288" s="51"/>
      <c r="U288" s="32"/>
      <c r="V288" s="35"/>
      <c r="W288" s="35"/>
      <c r="X288" s="37"/>
      <c r="Y288" s="30"/>
      <c r="Z288" s="38"/>
      <c r="AA288" s="21"/>
      <c r="AB288" s="21"/>
      <c r="AC288" s="22"/>
      <c r="AD288" s="21"/>
      <c r="AE288" s="21"/>
      <c r="AF288" s="22"/>
      <c r="AG288" s="30"/>
      <c r="AH288" s="31"/>
      <c r="AI288" s="32"/>
      <c r="AJ288" s="35"/>
      <c r="AK288" s="35"/>
      <c r="AL288" s="37"/>
      <c r="AM288" s="51"/>
      <c r="AN288" s="32"/>
      <c r="AO288" s="35"/>
      <c r="AP288" s="35"/>
      <c r="AQ288" s="37"/>
      <c r="AR288" s="30"/>
      <c r="AS288" s="38"/>
      <c r="AT288" s="21"/>
      <c r="AU288" s="21"/>
      <c r="AV288" s="22"/>
      <c r="AW288" s="21"/>
      <c r="AX288" s="21"/>
      <c r="AY288" s="22"/>
      <c r="AZ288" s="30"/>
      <c r="BA288" s="31"/>
      <c r="BB288" s="32"/>
      <c r="BC288" s="35"/>
      <c r="BD288" s="35"/>
      <c r="BE288" s="37"/>
      <c r="BF288" s="51"/>
      <c r="BG288" s="32"/>
      <c r="BH288" s="35"/>
      <c r="BI288" s="35"/>
      <c r="BJ288" s="37"/>
      <c r="BK288" s="30"/>
      <c r="BL288" s="38"/>
      <c r="BM288" s="21"/>
      <c r="BN288" s="21"/>
      <c r="BO288" s="22"/>
      <c r="BP288" s="21"/>
      <c r="BQ288" s="21"/>
      <c r="BR288" s="22"/>
      <c r="BS288" s="30"/>
      <c r="BT288" s="31"/>
      <c r="BU288" s="32"/>
      <c r="BV288" s="35"/>
      <c r="BW288" s="35"/>
      <c r="BX288" s="37"/>
      <c r="BY288" s="51"/>
    </row>
    <row r="289" spans="2:77" x14ac:dyDescent="0.25">
      <c r="B289" s="28" t="str">
        <f t="shared" ref="B289" si="376">E360</f>
        <v>Mot 3</v>
      </c>
      <c r="C289" s="34"/>
      <c r="D289" s="34">
        <v>0</v>
      </c>
      <c r="E289" s="36"/>
      <c r="F289" s="30">
        <v>0</v>
      </c>
      <c r="G289" s="38"/>
      <c r="H289" s="21"/>
      <c r="I289" s="21"/>
      <c r="J289" s="22"/>
      <c r="K289" s="21"/>
      <c r="L289" s="21"/>
      <c r="M289" s="22"/>
      <c r="N289" s="30">
        <v>0</v>
      </c>
      <c r="O289" s="31"/>
      <c r="P289" s="28">
        <v>0</v>
      </c>
      <c r="Q289" s="34"/>
      <c r="R289" s="34" t="str">
        <f t="shared" ref="R289" si="377">E360</f>
        <v>Mot 3</v>
      </c>
      <c r="S289" s="36"/>
      <c r="T289" s="51"/>
      <c r="U289" s="28" t="str">
        <f t="shared" ref="U289" si="378">X360</f>
        <v>Mot 3</v>
      </c>
      <c r="V289" s="34"/>
      <c r="W289" s="34">
        <v>0</v>
      </c>
      <c r="X289" s="36"/>
      <c r="Y289" s="30">
        <v>0</v>
      </c>
      <c r="Z289" s="38"/>
      <c r="AA289" s="21"/>
      <c r="AB289" s="21"/>
      <c r="AC289" s="22"/>
      <c r="AD289" s="21"/>
      <c r="AE289" s="21"/>
      <c r="AF289" s="22"/>
      <c r="AG289" s="30">
        <v>0</v>
      </c>
      <c r="AH289" s="31"/>
      <c r="AI289" s="28">
        <v>0</v>
      </c>
      <c r="AJ289" s="34"/>
      <c r="AK289" s="34" t="str">
        <f t="shared" ref="AK289" si="379">X360</f>
        <v>Mot 3</v>
      </c>
      <c r="AL289" s="36"/>
      <c r="AM289" s="51"/>
      <c r="AN289" s="28" t="str">
        <f t="shared" ref="AN289" si="380">AQ360</f>
        <v>Mot 3</v>
      </c>
      <c r="AO289" s="34"/>
      <c r="AP289" s="34">
        <v>0</v>
      </c>
      <c r="AQ289" s="36"/>
      <c r="AR289" s="30">
        <v>0</v>
      </c>
      <c r="AS289" s="38"/>
      <c r="AT289" s="21"/>
      <c r="AU289" s="21"/>
      <c r="AV289" s="22"/>
      <c r="AW289" s="21"/>
      <c r="AX289" s="21"/>
      <c r="AY289" s="22"/>
      <c r="AZ289" s="30">
        <v>0</v>
      </c>
      <c r="BA289" s="31"/>
      <c r="BB289" s="28">
        <v>0</v>
      </c>
      <c r="BC289" s="34"/>
      <c r="BD289" s="34" t="str">
        <f t="shared" ref="BD289" si="381">AQ360</f>
        <v>Mot 3</v>
      </c>
      <c r="BE289" s="36"/>
      <c r="BF289" s="51"/>
      <c r="BG289" s="28" t="str">
        <f t="shared" ref="BG289" si="382">BJ360</f>
        <v>Mot 3</v>
      </c>
      <c r="BH289" s="34"/>
      <c r="BI289" s="34">
        <v>0</v>
      </c>
      <c r="BJ289" s="36"/>
      <c r="BK289" s="30">
        <v>0</v>
      </c>
      <c r="BL289" s="38"/>
      <c r="BM289" s="21"/>
      <c r="BN289" s="21"/>
      <c r="BO289" s="22"/>
      <c r="BP289" s="21"/>
      <c r="BQ289" s="21"/>
      <c r="BR289" s="22"/>
      <c r="BS289" s="30">
        <v>0</v>
      </c>
      <c r="BT289" s="31"/>
      <c r="BU289" s="28">
        <v>0</v>
      </c>
      <c r="BV289" s="34"/>
      <c r="BW289" s="34" t="str">
        <f t="shared" ref="BW289" si="383">BJ360</f>
        <v>Mot 3</v>
      </c>
      <c r="BX289" s="36"/>
      <c r="BY289" s="51"/>
    </row>
    <row r="290" spans="2:77" ht="15.75" thickBot="1" x14ac:dyDescent="0.3">
      <c r="B290" s="32"/>
      <c r="C290" s="35"/>
      <c r="D290" s="35"/>
      <c r="E290" s="37"/>
      <c r="F290" s="32"/>
      <c r="G290" s="37"/>
      <c r="H290" s="23"/>
      <c r="I290" s="23"/>
      <c r="J290" s="24"/>
      <c r="K290" s="23"/>
      <c r="L290" s="23"/>
      <c r="M290" s="24"/>
      <c r="N290" s="32"/>
      <c r="O290" s="33"/>
      <c r="P290" s="32"/>
      <c r="Q290" s="35"/>
      <c r="R290" s="35"/>
      <c r="S290" s="37"/>
      <c r="T290" s="52"/>
      <c r="U290" s="32"/>
      <c r="V290" s="35"/>
      <c r="W290" s="35"/>
      <c r="X290" s="37"/>
      <c r="Y290" s="32"/>
      <c r="Z290" s="37"/>
      <c r="AA290" s="23"/>
      <c r="AB290" s="23"/>
      <c r="AC290" s="24"/>
      <c r="AD290" s="23"/>
      <c r="AE290" s="23"/>
      <c r="AF290" s="24"/>
      <c r="AG290" s="32"/>
      <c r="AH290" s="33"/>
      <c r="AI290" s="32"/>
      <c r="AJ290" s="35"/>
      <c r="AK290" s="35"/>
      <c r="AL290" s="37"/>
      <c r="AM290" s="52"/>
      <c r="AN290" s="32"/>
      <c r="AO290" s="35"/>
      <c r="AP290" s="35"/>
      <c r="AQ290" s="37"/>
      <c r="AR290" s="32"/>
      <c r="AS290" s="37"/>
      <c r="AT290" s="23"/>
      <c r="AU290" s="23"/>
      <c r="AV290" s="24"/>
      <c r="AW290" s="23"/>
      <c r="AX290" s="23"/>
      <c r="AY290" s="24"/>
      <c r="AZ290" s="32"/>
      <c r="BA290" s="33"/>
      <c r="BB290" s="32"/>
      <c r="BC290" s="35"/>
      <c r="BD290" s="35"/>
      <c r="BE290" s="37"/>
      <c r="BF290" s="52"/>
      <c r="BG290" s="32"/>
      <c r="BH290" s="35"/>
      <c r="BI290" s="35"/>
      <c r="BJ290" s="37"/>
      <c r="BK290" s="32"/>
      <c r="BL290" s="37"/>
      <c r="BM290" s="23"/>
      <c r="BN290" s="23"/>
      <c r="BO290" s="24"/>
      <c r="BP290" s="23"/>
      <c r="BQ290" s="23"/>
      <c r="BR290" s="24"/>
      <c r="BS290" s="32"/>
      <c r="BT290" s="33"/>
      <c r="BU290" s="32"/>
      <c r="BV290" s="35"/>
      <c r="BW290" s="35"/>
      <c r="BX290" s="37"/>
      <c r="BY290" s="52"/>
    </row>
    <row r="291" spans="2:77" ht="15.75" thickBot="1" x14ac:dyDescent="0.3"/>
    <row r="292" spans="2:77" ht="15.75" thickBot="1" x14ac:dyDescent="0.3">
      <c r="B292" s="17" t="s">
        <v>0</v>
      </c>
      <c r="C292" s="18"/>
      <c r="D292" s="18"/>
      <c r="E292" s="18"/>
      <c r="F292" s="2" t="s">
        <v>1</v>
      </c>
      <c r="G292" s="3">
        <v>0</v>
      </c>
      <c r="H292" s="17" t="s">
        <v>3</v>
      </c>
      <c r="I292" s="18"/>
      <c r="J292" s="19"/>
      <c r="K292" s="17" t="s">
        <v>3</v>
      </c>
      <c r="L292" s="18"/>
      <c r="M292" s="19"/>
      <c r="N292" s="3">
        <v>0</v>
      </c>
      <c r="O292" s="2" t="s">
        <v>1</v>
      </c>
      <c r="P292" s="53" t="s">
        <v>0</v>
      </c>
      <c r="Q292" s="54"/>
      <c r="R292" s="54"/>
      <c r="S292" s="55"/>
      <c r="T292" s="50"/>
      <c r="U292" s="17" t="s">
        <v>0</v>
      </c>
      <c r="V292" s="18"/>
      <c r="W292" s="18"/>
      <c r="X292" s="18"/>
      <c r="Y292" s="2" t="s">
        <v>1</v>
      </c>
      <c r="Z292" s="3">
        <v>0</v>
      </c>
      <c r="AA292" s="17" t="s">
        <v>3</v>
      </c>
      <c r="AB292" s="18"/>
      <c r="AC292" s="19"/>
      <c r="AD292" s="17" t="s">
        <v>3</v>
      </c>
      <c r="AE292" s="18"/>
      <c r="AF292" s="19"/>
      <c r="AG292" s="3">
        <v>0</v>
      </c>
      <c r="AH292" s="2" t="s">
        <v>1</v>
      </c>
      <c r="AI292" s="53" t="s">
        <v>0</v>
      </c>
      <c r="AJ292" s="54"/>
      <c r="AK292" s="54"/>
      <c r="AL292" s="55"/>
      <c r="AM292" s="50"/>
      <c r="AN292" s="17" t="s">
        <v>0</v>
      </c>
      <c r="AO292" s="18"/>
      <c r="AP292" s="18"/>
      <c r="AQ292" s="18"/>
      <c r="AR292" s="2" t="s">
        <v>1</v>
      </c>
      <c r="AS292" s="3">
        <v>0</v>
      </c>
      <c r="AT292" s="17" t="s">
        <v>3</v>
      </c>
      <c r="AU292" s="18"/>
      <c r="AV292" s="19"/>
      <c r="AW292" s="17" t="s">
        <v>3</v>
      </c>
      <c r="AX292" s="18"/>
      <c r="AY292" s="19"/>
      <c r="AZ292" s="3">
        <v>0</v>
      </c>
      <c r="BA292" s="2" t="s">
        <v>1</v>
      </c>
      <c r="BB292" s="53" t="s">
        <v>0</v>
      </c>
      <c r="BC292" s="54"/>
      <c r="BD292" s="54"/>
      <c r="BE292" s="55"/>
      <c r="BF292" s="50"/>
      <c r="BG292" s="17" t="s">
        <v>0</v>
      </c>
      <c r="BH292" s="18"/>
      <c r="BI292" s="18"/>
      <c r="BJ292" s="18"/>
      <c r="BK292" s="2" t="s">
        <v>1</v>
      </c>
      <c r="BL292" s="3">
        <v>0</v>
      </c>
      <c r="BM292" s="17" t="s">
        <v>3</v>
      </c>
      <c r="BN292" s="18"/>
      <c r="BO292" s="19"/>
      <c r="BP292" s="17" t="s">
        <v>3</v>
      </c>
      <c r="BQ292" s="18"/>
      <c r="BR292" s="19"/>
      <c r="BS292" s="3">
        <v>0</v>
      </c>
      <c r="BT292" s="2" t="s">
        <v>1</v>
      </c>
      <c r="BU292" s="53" t="s">
        <v>0</v>
      </c>
      <c r="BV292" s="54"/>
      <c r="BW292" s="54"/>
      <c r="BX292" s="55"/>
      <c r="BY292" s="50"/>
    </row>
    <row r="293" spans="2:77" x14ac:dyDescent="0.25">
      <c r="B293" s="17" t="s">
        <v>4</v>
      </c>
      <c r="C293" s="47"/>
      <c r="D293" s="45">
        <v>0</v>
      </c>
      <c r="E293" s="19"/>
      <c r="F293" s="39" t="s">
        <v>2</v>
      </c>
      <c r="G293" s="4">
        <v>0</v>
      </c>
      <c r="H293" s="20"/>
      <c r="I293" s="21"/>
      <c r="J293" s="22"/>
      <c r="K293" s="20"/>
      <c r="L293" s="21"/>
      <c r="M293" s="22"/>
      <c r="N293" s="4">
        <v>0</v>
      </c>
      <c r="O293" s="25" t="s">
        <v>2</v>
      </c>
      <c r="P293" s="28">
        <v>0</v>
      </c>
      <c r="Q293" s="34"/>
      <c r="R293" s="34" t="s">
        <v>4</v>
      </c>
      <c r="S293" s="36"/>
      <c r="T293" s="51"/>
      <c r="U293" s="17" t="s">
        <v>25</v>
      </c>
      <c r="V293" s="47"/>
      <c r="W293" s="45">
        <v>0</v>
      </c>
      <c r="X293" s="19"/>
      <c r="Y293" s="39" t="s">
        <v>2</v>
      </c>
      <c r="Z293" s="4">
        <v>0</v>
      </c>
      <c r="AA293" s="20"/>
      <c r="AB293" s="21"/>
      <c r="AC293" s="22"/>
      <c r="AD293" s="20"/>
      <c r="AE293" s="21"/>
      <c r="AF293" s="22"/>
      <c r="AG293" s="4">
        <v>0</v>
      </c>
      <c r="AH293" s="25" t="s">
        <v>2</v>
      </c>
      <c r="AI293" s="28">
        <v>0</v>
      </c>
      <c r="AJ293" s="34"/>
      <c r="AK293" s="34" t="s">
        <v>25</v>
      </c>
      <c r="AL293" s="36"/>
      <c r="AM293" s="51"/>
      <c r="AN293" s="17" t="s">
        <v>29</v>
      </c>
      <c r="AO293" s="47"/>
      <c r="AP293" s="45">
        <v>0</v>
      </c>
      <c r="AQ293" s="19"/>
      <c r="AR293" s="39" t="s">
        <v>2</v>
      </c>
      <c r="AS293" s="4">
        <v>0</v>
      </c>
      <c r="AT293" s="20"/>
      <c r="AU293" s="21"/>
      <c r="AV293" s="22"/>
      <c r="AW293" s="20"/>
      <c r="AX293" s="21"/>
      <c r="AY293" s="22"/>
      <c r="AZ293" s="4">
        <v>0</v>
      </c>
      <c r="BA293" s="25" t="s">
        <v>2</v>
      </c>
      <c r="BB293" s="28">
        <v>0</v>
      </c>
      <c r="BC293" s="34"/>
      <c r="BD293" s="34" t="s">
        <v>29</v>
      </c>
      <c r="BE293" s="36"/>
      <c r="BF293" s="51"/>
      <c r="BG293" s="17" t="s">
        <v>32</v>
      </c>
      <c r="BH293" s="47"/>
      <c r="BI293" s="45">
        <v>0</v>
      </c>
      <c r="BJ293" s="19"/>
      <c r="BK293" s="39" t="s">
        <v>2</v>
      </c>
      <c r="BL293" s="4">
        <v>0</v>
      </c>
      <c r="BM293" s="20"/>
      <c r="BN293" s="21"/>
      <c r="BO293" s="22"/>
      <c r="BP293" s="20"/>
      <c r="BQ293" s="21"/>
      <c r="BR293" s="22"/>
      <c r="BS293" s="4">
        <v>0</v>
      </c>
      <c r="BT293" s="25" t="s">
        <v>2</v>
      </c>
      <c r="BU293" s="28">
        <v>0</v>
      </c>
      <c r="BV293" s="34"/>
      <c r="BW293" s="34" t="s">
        <v>32</v>
      </c>
      <c r="BX293" s="36"/>
      <c r="BY293" s="51"/>
    </row>
    <row r="294" spans="2:77" ht="15.75" thickBot="1" x14ac:dyDescent="0.3">
      <c r="B294" s="48"/>
      <c r="C294" s="49"/>
      <c r="D294" s="46"/>
      <c r="E294" s="24"/>
      <c r="F294" s="40"/>
      <c r="G294" s="5">
        <v>0</v>
      </c>
      <c r="H294" s="20"/>
      <c r="I294" s="21"/>
      <c r="J294" s="22"/>
      <c r="K294" s="20"/>
      <c r="L294" s="21"/>
      <c r="M294" s="22"/>
      <c r="N294" s="5">
        <v>0</v>
      </c>
      <c r="O294" s="26"/>
      <c r="P294" s="32"/>
      <c r="Q294" s="35"/>
      <c r="R294" s="35"/>
      <c r="S294" s="37"/>
      <c r="T294" s="51"/>
      <c r="U294" s="48"/>
      <c r="V294" s="49"/>
      <c r="W294" s="46"/>
      <c r="X294" s="24"/>
      <c r="Y294" s="40"/>
      <c r="Z294" s="5">
        <v>0</v>
      </c>
      <c r="AA294" s="20"/>
      <c r="AB294" s="21"/>
      <c r="AC294" s="22"/>
      <c r="AD294" s="20"/>
      <c r="AE294" s="21"/>
      <c r="AF294" s="22"/>
      <c r="AG294" s="5">
        <v>0</v>
      </c>
      <c r="AH294" s="26"/>
      <c r="AI294" s="32"/>
      <c r="AJ294" s="35"/>
      <c r="AK294" s="35"/>
      <c r="AL294" s="37"/>
      <c r="AM294" s="51"/>
      <c r="AN294" s="48"/>
      <c r="AO294" s="49"/>
      <c r="AP294" s="46"/>
      <c r="AQ294" s="24"/>
      <c r="AR294" s="40"/>
      <c r="AS294" s="5">
        <v>0</v>
      </c>
      <c r="AT294" s="20"/>
      <c r="AU294" s="21"/>
      <c r="AV294" s="22"/>
      <c r="AW294" s="20"/>
      <c r="AX294" s="21"/>
      <c r="AY294" s="22"/>
      <c r="AZ294" s="5">
        <v>0</v>
      </c>
      <c r="BA294" s="26"/>
      <c r="BB294" s="32"/>
      <c r="BC294" s="35"/>
      <c r="BD294" s="35"/>
      <c r="BE294" s="37"/>
      <c r="BF294" s="51"/>
      <c r="BG294" s="48"/>
      <c r="BH294" s="49"/>
      <c r="BI294" s="46"/>
      <c r="BJ294" s="24"/>
      <c r="BK294" s="40"/>
      <c r="BL294" s="5">
        <v>0</v>
      </c>
      <c r="BM294" s="20"/>
      <c r="BN294" s="21"/>
      <c r="BO294" s="22"/>
      <c r="BP294" s="20"/>
      <c r="BQ294" s="21"/>
      <c r="BR294" s="22"/>
      <c r="BS294" s="5">
        <v>0</v>
      </c>
      <c r="BT294" s="26"/>
      <c r="BU294" s="32"/>
      <c r="BV294" s="35"/>
      <c r="BW294" s="35"/>
      <c r="BX294" s="37"/>
      <c r="BY294" s="51"/>
    </row>
    <row r="295" spans="2:77" x14ac:dyDescent="0.25">
      <c r="B295" s="20" t="s">
        <v>5</v>
      </c>
      <c r="C295" s="44"/>
      <c r="D295" s="43">
        <v>0</v>
      </c>
      <c r="E295" s="22"/>
      <c r="F295" s="41"/>
      <c r="G295" s="6">
        <v>0</v>
      </c>
      <c r="H295" s="20"/>
      <c r="I295" s="21"/>
      <c r="J295" s="22"/>
      <c r="K295" s="20"/>
      <c r="L295" s="21"/>
      <c r="M295" s="22"/>
      <c r="N295" s="6">
        <v>0</v>
      </c>
      <c r="O295" s="26"/>
      <c r="P295" s="28">
        <v>0</v>
      </c>
      <c r="Q295" s="34"/>
      <c r="R295" s="34" t="s">
        <v>5</v>
      </c>
      <c r="S295" s="36"/>
      <c r="T295" s="51"/>
      <c r="U295" s="20" t="s">
        <v>26</v>
      </c>
      <c r="V295" s="44"/>
      <c r="W295" s="43">
        <v>0</v>
      </c>
      <c r="X295" s="22"/>
      <c r="Y295" s="41"/>
      <c r="Z295" s="6">
        <v>0</v>
      </c>
      <c r="AA295" s="20"/>
      <c r="AB295" s="21"/>
      <c r="AC295" s="22"/>
      <c r="AD295" s="20"/>
      <c r="AE295" s="21"/>
      <c r="AF295" s="22"/>
      <c r="AG295" s="6">
        <v>0</v>
      </c>
      <c r="AH295" s="26"/>
      <c r="AI295" s="28">
        <v>0</v>
      </c>
      <c r="AJ295" s="34"/>
      <c r="AK295" s="34" t="s">
        <v>26</v>
      </c>
      <c r="AL295" s="36"/>
      <c r="AM295" s="51"/>
      <c r="AN295" s="20" t="s">
        <v>30</v>
      </c>
      <c r="AO295" s="44"/>
      <c r="AP295" s="43">
        <v>0</v>
      </c>
      <c r="AQ295" s="22"/>
      <c r="AR295" s="41"/>
      <c r="AS295" s="6">
        <v>0</v>
      </c>
      <c r="AT295" s="20"/>
      <c r="AU295" s="21"/>
      <c r="AV295" s="22"/>
      <c r="AW295" s="20"/>
      <c r="AX295" s="21"/>
      <c r="AY295" s="22"/>
      <c r="AZ295" s="6">
        <v>0</v>
      </c>
      <c r="BA295" s="26"/>
      <c r="BB295" s="28">
        <v>0</v>
      </c>
      <c r="BC295" s="34"/>
      <c r="BD295" s="34" t="s">
        <v>30</v>
      </c>
      <c r="BE295" s="36"/>
      <c r="BF295" s="51"/>
      <c r="BG295" s="20"/>
      <c r="BH295" s="44"/>
      <c r="BI295" s="43">
        <v>0</v>
      </c>
      <c r="BJ295" s="22"/>
      <c r="BK295" s="41"/>
      <c r="BL295" s="6">
        <v>0</v>
      </c>
      <c r="BM295" s="20"/>
      <c r="BN295" s="21"/>
      <c r="BO295" s="22"/>
      <c r="BP295" s="20"/>
      <c r="BQ295" s="21"/>
      <c r="BR295" s="22"/>
      <c r="BS295" s="6">
        <v>0</v>
      </c>
      <c r="BT295" s="26"/>
      <c r="BU295" s="28">
        <v>0</v>
      </c>
      <c r="BV295" s="34"/>
      <c r="BW295" s="34"/>
      <c r="BX295" s="36"/>
      <c r="BY295" s="51"/>
    </row>
    <row r="296" spans="2:77" ht="15.75" thickBot="1" x14ac:dyDescent="0.3">
      <c r="B296" s="20"/>
      <c r="C296" s="44"/>
      <c r="D296" s="43"/>
      <c r="E296" s="22"/>
      <c r="F296" s="41"/>
      <c r="G296" s="7">
        <v>0</v>
      </c>
      <c r="H296" s="20"/>
      <c r="I296" s="21"/>
      <c r="J296" s="22"/>
      <c r="K296" s="20"/>
      <c r="L296" s="21"/>
      <c r="M296" s="22"/>
      <c r="N296" s="7">
        <v>0</v>
      </c>
      <c r="O296" s="26"/>
      <c r="P296" s="32"/>
      <c r="Q296" s="35"/>
      <c r="R296" s="35"/>
      <c r="S296" s="37"/>
      <c r="T296" s="51"/>
      <c r="U296" s="20"/>
      <c r="V296" s="44"/>
      <c r="W296" s="43"/>
      <c r="X296" s="22"/>
      <c r="Y296" s="41"/>
      <c r="Z296" s="7">
        <v>0</v>
      </c>
      <c r="AA296" s="20"/>
      <c r="AB296" s="21"/>
      <c r="AC296" s="22"/>
      <c r="AD296" s="20"/>
      <c r="AE296" s="21"/>
      <c r="AF296" s="22"/>
      <c r="AG296" s="7">
        <v>0</v>
      </c>
      <c r="AH296" s="26"/>
      <c r="AI296" s="32"/>
      <c r="AJ296" s="35"/>
      <c r="AK296" s="35"/>
      <c r="AL296" s="37"/>
      <c r="AM296" s="51"/>
      <c r="AN296" s="20"/>
      <c r="AO296" s="44"/>
      <c r="AP296" s="43"/>
      <c r="AQ296" s="22"/>
      <c r="AR296" s="41"/>
      <c r="AS296" s="7">
        <v>0</v>
      </c>
      <c r="AT296" s="20"/>
      <c r="AU296" s="21"/>
      <c r="AV296" s="22"/>
      <c r="AW296" s="20"/>
      <c r="AX296" s="21"/>
      <c r="AY296" s="22"/>
      <c r="AZ296" s="7">
        <v>0</v>
      </c>
      <c r="BA296" s="26"/>
      <c r="BB296" s="32"/>
      <c r="BC296" s="35"/>
      <c r="BD296" s="35"/>
      <c r="BE296" s="37"/>
      <c r="BF296" s="51"/>
      <c r="BG296" s="20"/>
      <c r="BH296" s="44"/>
      <c r="BI296" s="43"/>
      <c r="BJ296" s="22"/>
      <c r="BK296" s="41"/>
      <c r="BL296" s="7">
        <v>0</v>
      </c>
      <c r="BM296" s="20"/>
      <c r="BN296" s="21"/>
      <c r="BO296" s="22"/>
      <c r="BP296" s="20"/>
      <c r="BQ296" s="21"/>
      <c r="BR296" s="22"/>
      <c r="BS296" s="7">
        <v>0</v>
      </c>
      <c r="BT296" s="26"/>
      <c r="BU296" s="32"/>
      <c r="BV296" s="35"/>
      <c r="BW296" s="35"/>
      <c r="BX296" s="37"/>
      <c r="BY296" s="51"/>
    </row>
    <row r="297" spans="2:77" x14ac:dyDescent="0.25">
      <c r="B297" s="28" t="str">
        <f>E356</f>
        <v>Mot 1</v>
      </c>
      <c r="C297" s="34"/>
      <c r="D297" s="34">
        <v>0</v>
      </c>
      <c r="E297" s="36"/>
      <c r="F297" s="41"/>
      <c r="G297" s="8">
        <v>0</v>
      </c>
      <c r="H297" s="20"/>
      <c r="I297" s="21"/>
      <c r="J297" s="22"/>
      <c r="K297" s="20"/>
      <c r="L297" s="21"/>
      <c r="M297" s="22"/>
      <c r="N297" s="8">
        <v>0</v>
      </c>
      <c r="O297" s="26"/>
      <c r="P297" s="28">
        <v>0</v>
      </c>
      <c r="Q297" s="34"/>
      <c r="R297" s="34" t="str">
        <f>E356</f>
        <v>Mot 1</v>
      </c>
      <c r="S297" s="36"/>
      <c r="T297" s="51"/>
      <c r="U297" s="28" t="str">
        <f>X356</f>
        <v>Mot 1</v>
      </c>
      <c r="V297" s="34"/>
      <c r="W297" s="34">
        <v>0</v>
      </c>
      <c r="X297" s="36"/>
      <c r="Y297" s="41"/>
      <c r="Z297" s="8">
        <v>0</v>
      </c>
      <c r="AA297" s="20"/>
      <c r="AB297" s="21"/>
      <c r="AC297" s="22"/>
      <c r="AD297" s="20"/>
      <c r="AE297" s="21"/>
      <c r="AF297" s="22"/>
      <c r="AG297" s="8">
        <v>0</v>
      </c>
      <c r="AH297" s="26"/>
      <c r="AI297" s="28">
        <v>0</v>
      </c>
      <c r="AJ297" s="34"/>
      <c r="AK297" s="34" t="str">
        <f>X356</f>
        <v>Mot 1</v>
      </c>
      <c r="AL297" s="36"/>
      <c r="AM297" s="51"/>
      <c r="AN297" s="28" t="str">
        <f>AQ356</f>
        <v>Mot 1</v>
      </c>
      <c r="AO297" s="34"/>
      <c r="AP297" s="34">
        <v>0</v>
      </c>
      <c r="AQ297" s="36"/>
      <c r="AR297" s="41"/>
      <c r="AS297" s="8">
        <v>0</v>
      </c>
      <c r="AT297" s="20"/>
      <c r="AU297" s="21"/>
      <c r="AV297" s="22"/>
      <c r="AW297" s="20"/>
      <c r="AX297" s="21"/>
      <c r="AY297" s="22"/>
      <c r="AZ297" s="8">
        <v>0</v>
      </c>
      <c r="BA297" s="26"/>
      <c r="BB297" s="28">
        <v>0</v>
      </c>
      <c r="BC297" s="34"/>
      <c r="BD297" s="34" t="str">
        <f>AQ356</f>
        <v>Mot 1</v>
      </c>
      <c r="BE297" s="36"/>
      <c r="BF297" s="51"/>
      <c r="BG297" s="28" t="str">
        <f>BJ356</f>
        <v>Mot 1</v>
      </c>
      <c r="BH297" s="34"/>
      <c r="BI297" s="34">
        <v>0</v>
      </c>
      <c r="BJ297" s="36"/>
      <c r="BK297" s="41"/>
      <c r="BL297" s="8">
        <v>0</v>
      </c>
      <c r="BM297" s="20"/>
      <c r="BN297" s="21"/>
      <c r="BO297" s="22"/>
      <c r="BP297" s="20"/>
      <c r="BQ297" s="21"/>
      <c r="BR297" s="22"/>
      <c r="BS297" s="8">
        <v>0</v>
      </c>
      <c r="BT297" s="26"/>
      <c r="BU297" s="28">
        <v>0</v>
      </c>
      <c r="BV297" s="34"/>
      <c r="BW297" s="34" t="str">
        <f>BJ356</f>
        <v>Mot 1</v>
      </c>
      <c r="BX297" s="36"/>
      <c r="BY297" s="51"/>
    </row>
    <row r="298" spans="2:77" ht="15.75" thickBot="1" x14ac:dyDescent="0.3">
      <c r="B298" s="32"/>
      <c r="C298" s="35"/>
      <c r="D298" s="35"/>
      <c r="E298" s="37"/>
      <c r="F298" s="42"/>
      <c r="G298" s="9">
        <v>0</v>
      </c>
      <c r="H298" s="20"/>
      <c r="I298" s="21"/>
      <c r="J298" s="22"/>
      <c r="K298" s="20"/>
      <c r="L298" s="21"/>
      <c r="M298" s="22"/>
      <c r="N298" s="9">
        <v>0</v>
      </c>
      <c r="O298" s="27"/>
      <c r="P298" s="32"/>
      <c r="Q298" s="35"/>
      <c r="R298" s="35"/>
      <c r="S298" s="37"/>
      <c r="T298" s="51"/>
      <c r="U298" s="32"/>
      <c r="V298" s="35"/>
      <c r="W298" s="35"/>
      <c r="X298" s="37"/>
      <c r="Y298" s="42"/>
      <c r="Z298" s="9">
        <v>0</v>
      </c>
      <c r="AA298" s="20"/>
      <c r="AB298" s="21"/>
      <c r="AC298" s="22"/>
      <c r="AD298" s="20"/>
      <c r="AE298" s="21"/>
      <c r="AF298" s="22"/>
      <c r="AG298" s="9">
        <v>0</v>
      </c>
      <c r="AH298" s="27"/>
      <c r="AI298" s="32"/>
      <c r="AJ298" s="35"/>
      <c r="AK298" s="35"/>
      <c r="AL298" s="37"/>
      <c r="AM298" s="51"/>
      <c r="AN298" s="32"/>
      <c r="AO298" s="35"/>
      <c r="AP298" s="35"/>
      <c r="AQ298" s="37"/>
      <c r="AR298" s="42"/>
      <c r="AS298" s="9">
        <v>0</v>
      </c>
      <c r="AT298" s="20"/>
      <c r="AU298" s="21"/>
      <c r="AV298" s="22"/>
      <c r="AW298" s="20"/>
      <c r="AX298" s="21"/>
      <c r="AY298" s="22"/>
      <c r="AZ298" s="9">
        <v>0</v>
      </c>
      <c r="BA298" s="27"/>
      <c r="BB298" s="32"/>
      <c r="BC298" s="35"/>
      <c r="BD298" s="35"/>
      <c r="BE298" s="37"/>
      <c r="BF298" s="51"/>
      <c r="BG298" s="32"/>
      <c r="BH298" s="35"/>
      <c r="BI298" s="35"/>
      <c r="BJ298" s="37"/>
      <c r="BK298" s="42"/>
      <c r="BL298" s="9">
        <v>0</v>
      </c>
      <c r="BM298" s="20"/>
      <c r="BN298" s="21"/>
      <c r="BO298" s="22"/>
      <c r="BP298" s="20"/>
      <c r="BQ298" s="21"/>
      <c r="BR298" s="22"/>
      <c r="BS298" s="9">
        <v>0</v>
      </c>
      <c r="BT298" s="27"/>
      <c r="BU298" s="32"/>
      <c r="BV298" s="35"/>
      <c r="BW298" s="35"/>
      <c r="BX298" s="37"/>
      <c r="BY298" s="51"/>
    </row>
    <row r="299" spans="2:77" x14ac:dyDescent="0.25">
      <c r="B299" s="28" t="str">
        <f t="shared" ref="B299" si="384">E358</f>
        <v>Mot 2</v>
      </c>
      <c r="C299" s="34"/>
      <c r="D299" s="34">
        <v>0</v>
      </c>
      <c r="E299" s="36"/>
      <c r="F299" s="28" t="str">
        <f>E362</f>
        <v>Mot 4</v>
      </c>
      <c r="G299" s="36"/>
      <c r="H299" s="21"/>
      <c r="I299" s="21"/>
      <c r="J299" s="22"/>
      <c r="K299" s="21"/>
      <c r="L299" s="21"/>
      <c r="M299" s="22"/>
      <c r="N299" s="28" t="str">
        <f>E362</f>
        <v>Mot 4</v>
      </c>
      <c r="O299" s="29"/>
      <c r="P299" s="28">
        <v>0</v>
      </c>
      <c r="Q299" s="34"/>
      <c r="R299" s="34" t="str">
        <f t="shared" ref="R299" si="385">E358</f>
        <v>Mot 2</v>
      </c>
      <c r="S299" s="36"/>
      <c r="T299" s="51"/>
      <c r="U299" s="28" t="str">
        <f t="shared" ref="U299" si="386">X358</f>
        <v>Mot 2</v>
      </c>
      <c r="V299" s="34"/>
      <c r="W299" s="34">
        <v>0</v>
      </c>
      <c r="X299" s="36"/>
      <c r="Y299" s="28" t="str">
        <f>X362</f>
        <v>Mot 4</v>
      </c>
      <c r="Z299" s="36"/>
      <c r="AA299" s="21"/>
      <c r="AB299" s="21"/>
      <c r="AC299" s="22"/>
      <c r="AD299" s="21"/>
      <c r="AE299" s="21"/>
      <c r="AF299" s="22"/>
      <c r="AG299" s="28" t="str">
        <f>X362</f>
        <v>Mot 4</v>
      </c>
      <c r="AH299" s="29"/>
      <c r="AI299" s="28">
        <v>0</v>
      </c>
      <c r="AJ299" s="34"/>
      <c r="AK299" s="34" t="str">
        <f t="shared" ref="AK299" si="387">X358</f>
        <v>Mot 2</v>
      </c>
      <c r="AL299" s="36"/>
      <c r="AM299" s="51"/>
      <c r="AN299" s="28" t="str">
        <f t="shared" ref="AN299" si="388">AQ358</f>
        <v>Mot 2</v>
      </c>
      <c r="AO299" s="34"/>
      <c r="AP299" s="34">
        <v>0</v>
      </c>
      <c r="AQ299" s="36"/>
      <c r="AR299" s="28" t="str">
        <f>AQ362</f>
        <v>Mot 4</v>
      </c>
      <c r="AS299" s="36"/>
      <c r="AT299" s="21"/>
      <c r="AU299" s="21"/>
      <c r="AV299" s="22"/>
      <c r="AW299" s="21"/>
      <c r="AX299" s="21"/>
      <c r="AY299" s="22"/>
      <c r="AZ299" s="28" t="str">
        <f>AQ362</f>
        <v>Mot 4</v>
      </c>
      <c r="BA299" s="29"/>
      <c r="BB299" s="28">
        <v>0</v>
      </c>
      <c r="BC299" s="34"/>
      <c r="BD299" s="34" t="str">
        <f t="shared" ref="BD299" si="389">AQ358</f>
        <v>Mot 2</v>
      </c>
      <c r="BE299" s="36"/>
      <c r="BF299" s="51"/>
      <c r="BG299" s="28" t="str">
        <f t="shared" ref="BG299" si="390">BJ358</f>
        <v>Mot 2</v>
      </c>
      <c r="BH299" s="34"/>
      <c r="BI299" s="34">
        <v>0</v>
      </c>
      <c r="BJ299" s="36"/>
      <c r="BK299" s="28" t="str">
        <f>BJ362</f>
        <v>Mot 4</v>
      </c>
      <c r="BL299" s="36"/>
      <c r="BM299" s="21"/>
      <c r="BN299" s="21"/>
      <c r="BO299" s="22"/>
      <c r="BP299" s="21"/>
      <c r="BQ299" s="21"/>
      <c r="BR299" s="22"/>
      <c r="BS299" s="28" t="str">
        <f>BJ362</f>
        <v>Mot 4</v>
      </c>
      <c r="BT299" s="29"/>
      <c r="BU299" s="28">
        <v>0</v>
      </c>
      <c r="BV299" s="34"/>
      <c r="BW299" s="34" t="str">
        <f t="shared" ref="BW299" si="391">BJ358</f>
        <v>Mot 2</v>
      </c>
      <c r="BX299" s="36"/>
      <c r="BY299" s="51"/>
    </row>
    <row r="300" spans="2:77" ht="15.75" thickBot="1" x14ac:dyDescent="0.3">
      <c r="B300" s="32"/>
      <c r="C300" s="35"/>
      <c r="D300" s="35"/>
      <c r="E300" s="37"/>
      <c r="F300" s="30"/>
      <c r="G300" s="38"/>
      <c r="H300" s="21"/>
      <c r="I300" s="21"/>
      <c r="J300" s="22"/>
      <c r="K300" s="21"/>
      <c r="L300" s="21"/>
      <c r="M300" s="22"/>
      <c r="N300" s="30"/>
      <c r="O300" s="31"/>
      <c r="P300" s="32"/>
      <c r="Q300" s="35"/>
      <c r="R300" s="35"/>
      <c r="S300" s="37"/>
      <c r="T300" s="51"/>
      <c r="U300" s="32"/>
      <c r="V300" s="35"/>
      <c r="W300" s="35"/>
      <c r="X300" s="37"/>
      <c r="Y300" s="30"/>
      <c r="Z300" s="38"/>
      <c r="AA300" s="21"/>
      <c r="AB300" s="21"/>
      <c r="AC300" s="22"/>
      <c r="AD300" s="21"/>
      <c r="AE300" s="21"/>
      <c r="AF300" s="22"/>
      <c r="AG300" s="30"/>
      <c r="AH300" s="31"/>
      <c r="AI300" s="32"/>
      <c r="AJ300" s="35"/>
      <c r="AK300" s="35"/>
      <c r="AL300" s="37"/>
      <c r="AM300" s="51"/>
      <c r="AN300" s="32"/>
      <c r="AO300" s="35"/>
      <c r="AP300" s="35"/>
      <c r="AQ300" s="37"/>
      <c r="AR300" s="30"/>
      <c r="AS300" s="38"/>
      <c r="AT300" s="21"/>
      <c r="AU300" s="21"/>
      <c r="AV300" s="22"/>
      <c r="AW300" s="21"/>
      <c r="AX300" s="21"/>
      <c r="AY300" s="22"/>
      <c r="AZ300" s="30"/>
      <c r="BA300" s="31"/>
      <c r="BB300" s="32"/>
      <c r="BC300" s="35"/>
      <c r="BD300" s="35"/>
      <c r="BE300" s="37"/>
      <c r="BF300" s="51"/>
      <c r="BG300" s="32"/>
      <c r="BH300" s="35"/>
      <c r="BI300" s="35"/>
      <c r="BJ300" s="37"/>
      <c r="BK300" s="30"/>
      <c r="BL300" s="38"/>
      <c r="BM300" s="21"/>
      <c r="BN300" s="21"/>
      <c r="BO300" s="22"/>
      <c r="BP300" s="21"/>
      <c r="BQ300" s="21"/>
      <c r="BR300" s="22"/>
      <c r="BS300" s="30"/>
      <c r="BT300" s="31"/>
      <c r="BU300" s="32"/>
      <c r="BV300" s="35"/>
      <c r="BW300" s="35"/>
      <c r="BX300" s="37"/>
      <c r="BY300" s="51"/>
    </row>
    <row r="301" spans="2:77" x14ac:dyDescent="0.25">
      <c r="B301" s="28" t="str">
        <f t="shared" ref="B301" si="392">E360</f>
        <v>Mot 3</v>
      </c>
      <c r="C301" s="34"/>
      <c r="D301" s="34">
        <v>0</v>
      </c>
      <c r="E301" s="36"/>
      <c r="F301" s="30">
        <v>0</v>
      </c>
      <c r="G301" s="38"/>
      <c r="H301" s="21"/>
      <c r="I301" s="21"/>
      <c r="J301" s="22"/>
      <c r="K301" s="21"/>
      <c r="L301" s="21"/>
      <c r="M301" s="22"/>
      <c r="N301" s="30">
        <v>0</v>
      </c>
      <c r="O301" s="31"/>
      <c r="P301" s="28">
        <v>0</v>
      </c>
      <c r="Q301" s="34"/>
      <c r="R301" s="34" t="str">
        <f t="shared" ref="R301" si="393">E360</f>
        <v>Mot 3</v>
      </c>
      <c r="S301" s="36"/>
      <c r="T301" s="51"/>
      <c r="U301" s="28" t="str">
        <f t="shared" ref="U301" si="394">X360</f>
        <v>Mot 3</v>
      </c>
      <c r="V301" s="34"/>
      <c r="W301" s="34">
        <v>0</v>
      </c>
      <c r="X301" s="36"/>
      <c r="Y301" s="30">
        <v>0</v>
      </c>
      <c r="Z301" s="38"/>
      <c r="AA301" s="21"/>
      <c r="AB301" s="21"/>
      <c r="AC301" s="22"/>
      <c r="AD301" s="21"/>
      <c r="AE301" s="21"/>
      <c r="AF301" s="22"/>
      <c r="AG301" s="30">
        <v>0</v>
      </c>
      <c r="AH301" s="31"/>
      <c r="AI301" s="28">
        <v>0</v>
      </c>
      <c r="AJ301" s="34"/>
      <c r="AK301" s="34" t="str">
        <f t="shared" ref="AK301" si="395">X360</f>
        <v>Mot 3</v>
      </c>
      <c r="AL301" s="36"/>
      <c r="AM301" s="51"/>
      <c r="AN301" s="28" t="str">
        <f t="shared" ref="AN301" si="396">AQ360</f>
        <v>Mot 3</v>
      </c>
      <c r="AO301" s="34"/>
      <c r="AP301" s="34">
        <v>0</v>
      </c>
      <c r="AQ301" s="36"/>
      <c r="AR301" s="30">
        <v>0</v>
      </c>
      <c r="AS301" s="38"/>
      <c r="AT301" s="21"/>
      <c r="AU301" s="21"/>
      <c r="AV301" s="22"/>
      <c r="AW301" s="21"/>
      <c r="AX301" s="21"/>
      <c r="AY301" s="22"/>
      <c r="AZ301" s="30">
        <v>0</v>
      </c>
      <c r="BA301" s="31"/>
      <c r="BB301" s="28">
        <v>0</v>
      </c>
      <c r="BC301" s="34"/>
      <c r="BD301" s="34" t="str">
        <f t="shared" ref="BD301" si="397">AQ360</f>
        <v>Mot 3</v>
      </c>
      <c r="BE301" s="36"/>
      <c r="BF301" s="51"/>
      <c r="BG301" s="28" t="str">
        <f t="shared" ref="BG301" si="398">BJ360</f>
        <v>Mot 3</v>
      </c>
      <c r="BH301" s="34"/>
      <c r="BI301" s="34">
        <v>0</v>
      </c>
      <c r="BJ301" s="36"/>
      <c r="BK301" s="30">
        <v>0</v>
      </c>
      <c r="BL301" s="38"/>
      <c r="BM301" s="21"/>
      <c r="BN301" s="21"/>
      <c r="BO301" s="22"/>
      <c r="BP301" s="21"/>
      <c r="BQ301" s="21"/>
      <c r="BR301" s="22"/>
      <c r="BS301" s="30">
        <v>0</v>
      </c>
      <c r="BT301" s="31"/>
      <c r="BU301" s="28">
        <v>0</v>
      </c>
      <c r="BV301" s="34"/>
      <c r="BW301" s="34" t="str">
        <f t="shared" ref="BW301" si="399">BJ360</f>
        <v>Mot 3</v>
      </c>
      <c r="BX301" s="36"/>
      <c r="BY301" s="51"/>
    </row>
    <row r="302" spans="2:77" ht="15.75" thickBot="1" x14ac:dyDescent="0.3">
      <c r="B302" s="32"/>
      <c r="C302" s="35"/>
      <c r="D302" s="35"/>
      <c r="E302" s="37"/>
      <c r="F302" s="32"/>
      <c r="G302" s="37"/>
      <c r="H302" s="23"/>
      <c r="I302" s="23"/>
      <c r="J302" s="24"/>
      <c r="K302" s="23"/>
      <c r="L302" s="23"/>
      <c r="M302" s="24"/>
      <c r="N302" s="32"/>
      <c r="O302" s="33"/>
      <c r="P302" s="32"/>
      <c r="Q302" s="35"/>
      <c r="R302" s="35"/>
      <c r="S302" s="37"/>
      <c r="T302" s="52"/>
      <c r="U302" s="32"/>
      <c r="V302" s="35"/>
      <c r="W302" s="35"/>
      <c r="X302" s="37"/>
      <c r="Y302" s="32"/>
      <c r="Z302" s="37"/>
      <c r="AA302" s="23"/>
      <c r="AB302" s="23"/>
      <c r="AC302" s="24"/>
      <c r="AD302" s="23"/>
      <c r="AE302" s="23"/>
      <c r="AF302" s="24"/>
      <c r="AG302" s="32"/>
      <c r="AH302" s="33"/>
      <c r="AI302" s="32"/>
      <c r="AJ302" s="35"/>
      <c r="AK302" s="35"/>
      <c r="AL302" s="37"/>
      <c r="AM302" s="52"/>
      <c r="AN302" s="32"/>
      <c r="AO302" s="35"/>
      <c r="AP302" s="35"/>
      <c r="AQ302" s="37"/>
      <c r="AR302" s="32"/>
      <c r="AS302" s="37"/>
      <c r="AT302" s="23"/>
      <c r="AU302" s="23"/>
      <c r="AV302" s="24"/>
      <c r="AW302" s="23"/>
      <c r="AX302" s="23"/>
      <c r="AY302" s="24"/>
      <c r="AZ302" s="32"/>
      <c r="BA302" s="33"/>
      <c r="BB302" s="32"/>
      <c r="BC302" s="35"/>
      <c r="BD302" s="35"/>
      <c r="BE302" s="37"/>
      <c r="BF302" s="52"/>
      <c r="BG302" s="32"/>
      <c r="BH302" s="35"/>
      <c r="BI302" s="35"/>
      <c r="BJ302" s="37"/>
      <c r="BK302" s="32"/>
      <c r="BL302" s="37"/>
      <c r="BM302" s="23"/>
      <c r="BN302" s="23"/>
      <c r="BO302" s="24"/>
      <c r="BP302" s="23"/>
      <c r="BQ302" s="23"/>
      <c r="BR302" s="24"/>
      <c r="BS302" s="32"/>
      <c r="BT302" s="33"/>
      <c r="BU302" s="32"/>
      <c r="BV302" s="35"/>
      <c r="BW302" s="35"/>
      <c r="BX302" s="37"/>
      <c r="BY302" s="52"/>
    </row>
    <row r="303" spans="2:77" ht="15.75" thickBot="1" x14ac:dyDescent="0.3"/>
    <row r="304" spans="2:77" ht="15.75" thickBot="1" x14ac:dyDescent="0.3">
      <c r="B304" s="17" t="s">
        <v>0</v>
      </c>
      <c r="C304" s="18"/>
      <c r="D304" s="18"/>
      <c r="E304" s="18"/>
      <c r="F304" s="2" t="s">
        <v>1</v>
      </c>
      <c r="G304" s="3">
        <v>0</v>
      </c>
      <c r="H304" s="17" t="s">
        <v>3</v>
      </c>
      <c r="I304" s="18"/>
      <c r="J304" s="19"/>
      <c r="K304" s="17" t="s">
        <v>3</v>
      </c>
      <c r="L304" s="18"/>
      <c r="M304" s="19"/>
      <c r="N304" s="3">
        <v>0</v>
      </c>
      <c r="O304" s="2" t="s">
        <v>1</v>
      </c>
      <c r="P304" s="53" t="s">
        <v>0</v>
      </c>
      <c r="Q304" s="54"/>
      <c r="R304" s="54"/>
      <c r="S304" s="55"/>
      <c r="T304" s="50"/>
      <c r="U304" s="17" t="s">
        <v>0</v>
      </c>
      <c r="V304" s="18"/>
      <c r="W304" s="18"/>
      <c r="X304" s="18"/>
      <c r="Y304" s="2" t="s">
        <v>1</v>
      </c>
      <c r="Z304" s="3">
        <v>0</v>
      </c>
      <c r="AA304" s="17" t="s">
        <v>3</v>
      </c>
      <c r="AB304" s="18"/>
      <c r="AC304" s="19"/>
      <c r="AD304" s="17" t="s">
        <v>3</v>
      </c>
      <c r="AE304" s="18"/>
      <c r="AF304" s="19"/>
      <c r="AG304" s="3">
        <v>0</v>
      </c>
      <c r="AH304" s="2" t="s">
        <v>1</v>
      </c>
      <c r="AI304" s="53" t="s">
        <v>0</v>
      </c>
      <c r="AJ304" s="54"/>
      <c r="AK304" s="54"/>
      <c r="AL304" s="55"/>
      <c r="AM304" s="50"/>
      <c r="AN304" s="17" t="s">
        <v>0</v>
      </c>
      <c r="AO304" s="18"/>
      <c r="AP304" s="18"/>
      <c r="AQ304" s="18"/>
      <c r="AR304" s="2" t="s">
        <v>1</v>
      </c>
      <c r="AS304" s="3">
        <v>0</v>
      </c>
      <c r="AT304" s="17" t="s">
        <v>3</v>
      </c>
      <c r="AU304" s="18"/>
      <c r="AV304" s="19"/>
      <c r="AW304" s="17" t="s">
        <v>3</v>
      </c>
      <c r="AX304" s="18"/>
      <c r="AY304" s="19"/>
      <c r="AZ304" s="3">
        <v>0</v>
      </c>
      <c r="BA304" s="2" t="s">
        <v>1</v>
      </c>
      <c r="BB304" s="53" t="s">
        <v>0</v>
      </c>
      <c r="BC304" s="54"/>
      <c r="BD304" s="54"/>
      <c r="BE304" s="55"/>
      <c r="BF304" s="50"/>
      <c r="BG304" s="17" t="s">
        <v>0</v>
      </c>
      <c r="BH304" s="18"/>
      <c r="BI304" s="18"/>
      <c r="BJ304" s="18"/>
      <c r="BK304" s="2" t="s">
        <v>1</v>
      </c>
      <c r="BL304" s="3">
        <v>0</v>
      </c>
      <c r="BM304" s="17" t="s">
        <v>3</v>
      </c>
      <c r="BN304" s="18"/>
      <c r="BO304" s="19"/>
      <c r="BP304" s="17" t="s">
        <v>3</v>
      </c>
      <c r="BQ304" s="18"/>
      <c r="BR304" s="19"/>
      <c r="BS304" s="3">
        <v>0</v>
      </c>
      <c r="BT304" s="2" t="s">
        <v>1</v>
      </c>
      <c r="BU304" s="53" t="s">
        <v>0</v>
      </c>
      <c r="BV304" s="54"/>
      <c r="BW304" s="54"/>
      <c r="BX304" s="55"/>
      <c r="BY304" s="50"/>
    </row>
    <row r="305" spans="2:77" x14ac:dyDescent="0.25">
      <c r="B305" s="17" t="s">
        <v>4</v>
      </c>
      <c r="C305" s="47"/>
      <c r="D305" s="45">
        <v>0</v>
      </c>
      <c r="E305" s="19"/>
      <c r="F305" s="39" t="s">
        <v>2</v>
      </c>
      <c r="G305" s="4">
        <v>0</v>
      </c>
      <c r="H305" s="20"/>
      <c r="I305" s="21"/>
      <c r="J305" s="22"/>
      <c r="K305" s="20"/>
      <c r="L305" s="21"/>
      <c r="M305" s="22"/>
      <c r="N305" s="4">
        <v>0</v>
      </c>
      <c r="O305" s="25" t="s">
        <v>2</v>
      </c>
      <c r="P305" s="28">
        <v>0</v>
      </c>
      <c r="Q305" s="34"/>
      <c r="R305" s="34" t="s">
        <v>4</v>
      </c>
      <c r="S305" s="36"/>
      <c r="T305" s="51"/>
      <c r="U305" s="17" t="s">
        <v>25</v>
      </c>
      <c r="V305" s="47"/>
      <c r="W305" s="45">
        <v>0</v>
      </c>
      <c r="X305" s="19"/>
      <c r="Y305" s="39" t="s">
        <v>2</v>
      </c>
      <c r="Z305" s="4">
        <v>0</v>
      </c>
      <c r="AA305" s="20"/>
      <c r="AB305" s="21"/>
      <c r="AC305" s="22"/>
      <c r="AD305" s="20"/>
      <c r="AE305" s="21"/>
      <c r="AF305" s="22"/>
      <c r="AG305" s="4">
        <v>0</v>
      </c>
      <c r="AH305" s="25" t="s">
        <v>2</v>
      </c>
      <c r="AI305" s="28">
        <v>0</v>
      </c>
      <c r="AJ305" s="34"/>
      <c r="AK305" s="34" t="s">
        <v>25</v>
      </c>
      <c r="AL305" s="36"/>
      <c r="AM305" s="51"/>
      <c r="AN305" s="17" t="s">
        <v>29</v>
      </c>
      <c r="AO305" s="47"/>
      <c r="AP305" s="45">
        <v>0</v>
      </c>
      <c r="AQ305" s="19"/>
      <c r="AR305" s="39" t="s">
        <v>2</v>
      </c>
      <c r="AS305" s="4">
        <v>0</v>
      </c>
      <c r="AT305" s="20"/>
      <c r="AU305" s="21"/>
      <c r="AV305" s="22"/>
      <c r="AW305" s="20"/>
      <c r="AX305" s="21"/>
      <c r="AY305" s="22"/>
      <c r="AZ305" s="4">
        <v>0</v>
      </c>
      <c r="BA305" s="25" t="s">
        <v>2</v>
      </c>
      <c r="BB305" s="28">
        <v>0</v>
      </c>
      <c r="BC305" s="34"/>
      <c r="BD305" s="34" t="s">
        <v>29</v>
      </c>
      <c r="BE305" s="36"/>
      <c r="BF305" s="51"/>
      <c r="BG305" s="17" t="s">
        <v>32</v>
      </c>
      <c r="BH305" s="47"/>
      <c r="BI305" s="45">
        <v>0</v>
      </c>
      <c r="BJ305" s="19"/>
      <c r="BK305" s="39" t="s">
        <v>2</v>
      </c>
      <c r="BL305" s="4">
        <v>0</v>
      </c>
      <c r="BM305" s="20"/>
      <c r="BN305" s="21"/>
      <c r="BO305" s="22"/>
      <c r="BP305" s="20"/>
      <c r="BQ305" s="21"/>
      <c r="BR305" s="22"/>
      <c r="BS305" s="4">
        <v>0</v>
      </c>
      <c r="BT305" s="25" t="s">
        <v>2</v>
      </c>
      <c r="BU305" s="28">
        <v>0</v>
      </c>
      <c r="BV305" s="34"/>
      <c r="BW305" s="34" t="s">
        <v>32</v>
      </c>
      <c r="BX305" s="36"/>
      <c r="BY305" s="51"/>
    </row>
    <row r="306" spans="2:77" ht="15.75" thickBot="1" x14ac:dyDescent="0.3">
      <c r="B306" s="48"/>
      <c r="C306" s="49"/>
      <c r="D306" s="46"/>
      <c r="E306" s="24"/>
      <c r="F306" s="40"/>
      <c r="G306" s="5">
        <v>0</v>
      </c>
      <c r="H306" s="20"/>
      <c r="I306" s="21"/>
      <c r="J306" s="22"/>
      <c r="K306" s="20"/>
      <c r="L306" s="21"/>
      <c r="M306" s="22"/>
      <c r="N306" s="5">
        <v>0</v>
      </c>
      <c r="O306" s="26"/>
      <c r="P306" s="32"/>
      <c r="Q306" s="35"/>
      <c r="R306" s="35"/>
      <c r="S306" s="37"/>
      <c r="T306" s="51"/>
      <c r="U306" s="48"/>
      <c r="V306" s="49"/>
      <c r="W306" s="46"/>
      <c r="X306" s="24"/>
      <c r="Y306" s="40"/>
      <c r="Z306" s="5">
        <v>0</v>
      </c>
      <c r="AA306" s="20"/>
      <c r="AB306" s="21"/>
      <c r="AC306" s="22"/>
      <c r="AD306" s="20"/>
      <c r="AE306" s="21"/>
      <c r="AF306" s="22"/>
      <c r="AG306" s="5">
        <v>0</v>
      </c>
      <c r="AH306" s="26"/>
      <c r="AI306" s="32"/>
      <c r="AJ306" s="35"/>
      <c r="AK306" s="35"/>
      <c r="AL306" s="37"/>
      <c r="AM306" s="51"/>
      <c r="AN306" s="48"/>
      <c r="AO306" s="49"/>
      <c r="AP306" s="46"/>
      <c r="AQ306" s="24"/>
      <c r="AR306" s="40"/>
      <c r="AS306" s="5">
        <v>0</v>
      </c>
      <c r="AT306" s="20"/>
      <c r="AU306" s="21"/>
      <c r="AV306" s="22"/>
      <c r="AW306" s="20"/>
      <c r="AX306" s="21"/>
      <c r="AY306" s="22"/>
      <c r="AZ306" s="5">
        <v>0</v>
      </c>
      <c r="BA306" s="26"/>
      <c r="BB306" s="32"/>
      <c r="BC306" s="35"/>
      <c r="BD306" s="35"/>
      <c r="BE306" s="37"/>
      <c r="BF306" s="51"/>
      <c r="BG306" s="48"/>
      <c r="BH306" s="49"/>
      <c r="BI306" s="46"/>
      <c r="BJ306" s="24"/>
      <c r="BK306" s="40"/>
      <c r="BL306" s="5">
        <v>0</v>
      </c>
      <c r="BM306" s="20"/>
      <c r="BN306" s="21"/>
      <c r="BO306" s="22"/>
      <c r="BP306" s="20"/>
      <c r="BQ306" s="21"/>
      <c r="BR306" s="22"/>
      <c r="BS306" s="5">
        <v>0</v>
      </c>
      <c r="BT306" s="26"/>
      <c r="BU306" s="32"/>
      <c r="BV306" s="35"/>
      <c r="BW306" s="35"/>
      <c r="BX306" s="37"/>
      <c r="BY306" s="51"/>
    </row>
    <row r="307" spans="2:77" x14ac:dyDescent="0.25">
      <c r="B307" s="20" t="s">
        <v>5</v>
      </c>
      <c r="C307" s="44"/>
      <c r="D307" s="43">
        <v>0</v>
      </c>
      <c r="E307" s="22"/>
      <c r="F307" s="41"/>
      <c r="G307" s="6">
        <v>0</v>
      </c>
      <c r="H307" s="20"/>
      <c r="I307" s="21"/>
      <c r="J307" s="22"/>
      <c r="K307" s="20"/>
      <c r="L307" s="21"/>
      <c r="M307" s="22"/>
      <c r="N307" s="6">
        <v>0</v>
      </c>
      <c r="O307" s="26"/>
      <c r="P307" s="28">
        <v>0</v>
      </c>
      <c r="Q307" s="34"/>
      <c r="R307" s="34" t="s">
        <v>5</v>
      </c>
      <c r="S307" s="36"/>
      <c r="T307" s="51"/>
      <c r="U307" s="20" t="s">
        <v>26</v>
      </c>
      <c r="V307" s="44"/>
      <c r="W307" s="43">
        <v>0</v>
      </c>
      <c r="X307" s="22"/>
      <c r="Y307" s="41"/>
      <c r="Z307" s="6">
        <v>0</v>
      </c>
      <c r="AA307" s="20"/>
      <c r="AB307" s="21"/>
      <c r="AC307" s="22"/>
      <c r="AD307" s="20"/>
      <c r="AE307" s="21"/>
      <c r="AF307" s="22"/>
      <c r="AG307" s="6">
        <v>0</v>
      </c>
      <c r="AH307" s="26"/>
      <c r="AI307" s="28">
        <v>0</v>
      </c>
      <c r="AJ307" s="34"/>
      <c r="AK307" s="34" t="s">
        <v>26</v>
      </c>
      <c r="AL307" s="36"/>
      <c r="AM307" s="51"/>
      <c r="AN307" s="20" t="s">
        <v>30</v>
      </c>
      <c r="AO307" s="44"/>
      <c r="AP307" s="43">
        <v>0</v>
      </c>
      <c r="AQ307" s="22"/>
      <c r="AR307" s="41"/>
      <c r="AS307" s="6">
        <v>0</v>
      </c>
      <c r="AT307" s="20"/>
      <c r="AU307" s="21"/>
      <c r="AV307" s="22"/>
      <c r="AW307" s="20"/>
      <c r="AX307" s="21"/>
      <c r="AY307" s="22"/>
      <c r="AZ307" s="6">
        <v>0</v>
      </c>
      <c r="BA307" s="26"/>
      <c r="BB307" s="28">
        <v>0</v>
      </c>
      <c r="BC307" s="34"/>
      <c r="BD307" s="34" t="s">
        <v>30</v>
      </c>
      <c r="BE307" s="36"/>
      <c r="BF307" s="51"/>
      <c r="BG307" s="20"/>
      <c r="BH307" s="44"/>
      <c r="BI307" s="43">
        <v>0</v>
      </c>
      <c r="BJ307" s="22"/>
      <c r="BK307" s="41"/>
      <c r="BL307" s="6">
        <v>0</v>
      </c>
      <c r="BM307" s="20"/>
      <c r="BN307" s="21"/>
      <c r="BO307" s="22"/>
      <c r="BP307" s="20"/>
      <c r="BQ307" s="21"/>
      <c r="BR307" s="22"/>
      <c r="BS307" s="6">
        <v>0</v>
      </c>
      <c r="BT307" s="26"/>
      <c r="BU307" s="28">
        <v>0</v>
      </c>
      <c r="BV307" s="34"/>
      <c r="BW307" s="34"/>
      <c r="BX307" s="36"/>
      <c r="BY307" s="51"/>
    </row>
    <row r="308" spans="2:77" ht="15.75" thickBot="1" x14ac:dyDescent="0.3">
      <c r="B308" s="20"/>
      <c r="C308" s="44"/>
      <c r="D308" s="43"/>
      <c r="E308" s="22"/>
      <c r="F308" s="41"/>
      <c r="G308" s="7">
        <v>0</v>
      </c>
      <c r="H308" s="20"/>
      <c r="I308" s="21"/>
      <c r="J308" s="22"/>
      <c r="K308" s="20"/>
      <c r="L308" s="21"/>
      <c r="M308" s="22"/>
      <c r="N308" s="7">
        <v>0</v>
      </c>
      <c r="O308" s="26"/>
      <c r="P308" s="32"/>
      <c r="Q308" s="35"/>
      <c r="R308" s="35"/>
      <c r="S308" s="37"/>
      <c r="T308" s="51"/>
      <c r="U308" s="20"/>
      <c r="V308" s="44"/>
      <c r="W308" s="43"/>
      <c r="X308" s="22"/>
      <c r="Y308" s="41"/>
      <c r="Z308" s="7">
        <v>0</v>
      </c>
      <c r="AA308" s="20"/>
      <c r="AB308" s="21"/>
      <c r="AC308" s="22"/>
      <c r="AD308" s="20"/>
      <c r="AE308" s="21"/>
      <c r="AF308" s="22"/>
      <c r="AG308" s="7">
        <v>0</v>
      </c>
      <c r="AH308" s="26"/>
      <c r="AI308" s="32"/>
      <c r="AJ308" s="35"/>
      <c r="AK308" s="35"/>
      <c r="AL308" s="37"/>
      <c r="AM308" s="51"/>
      <c r="AN308" s="20"/>
      <c r="AO308" s="44"/>
      <c r="AP308" s="43"/>
      <c r="AQ308" s="22"/>
      <c r="AR308" s="41"/>
      <c r="AS308" s="7">
        <v>0</v>
      </c>
      <c r="AT308" s="20"/>
      <c r="AU308" s="21"/>
      <c r="AV308" s="22"/>
      <c r="AW308" s="20"/>
      <c r="AX308" s="21"/>
      <c r="AY308" s="22"/>
      <c r="AZ308" s="7">
        <v>0</v>
      </c>
      <c r="BA308" s="26"/>
      <c r="BB308" s="32"/>
      <c r="BC308" s="35"/>
      <c r="BD308" s="35"/>
      <c r="BE308" s="37"/>
      <c r="BF308" s="51"/>
      <c r="BG308" s="20"/>
      <c r="BH308" s="44"/>
      <c r="BI308" s="43"/>
      <c r="BJ308" s="22"/>
      <c r="BK308" s="41"/>
      <c r="BL308" s="7">
        <v>0</v>
      </c>
      <c r="BM308" s="20"/>
      <c r="BN308" s="21"/>
      <c r="BO308" s="22"/>
      <c r="BP308" s="20"/>
      <c r="BQ308" s="21"/>
      <c r="BR308" s="22"/>
      <c r="BS308" s="7">
        <v>0</v>
      </c>
      <c r="BT308" s="26"/>
      <c r="BU308" s="32"/>
      <c r="BV308" s="35"/>
      <c r="BW308" s="35"/>
      <c r="BX308" s="37"/>
      <c r="BY308" s="51"/>
    </row>
    <row r="309" spans="2:77" x14ac:dyDescent="0.25">
      <c r="B309" s="28" t="str">
        <f>E356</f>
        <v>Mot 1</v>
      </c>
      <c r="C309" s="34"/>
      <c r="D309" s="34">
        <v>0</v>
      </c>
      <c r="E309" s="36"/>
      <c r="F309" s="41"/>
      <c r="G309" s="8">
        <v>0</v>
      </c>
      <c r="H309" s="20"/>
      <c r="I309" s="21"/>
      <c r="J309" s="22"/>
      <c r="K309" s="20"/>
      <c r="L309" s="21"/>
      <c r="M309" s="22"/>
      <c r="N309" s="8">
        <v>0</v>
      </c>
      <c r="O309" s="26"/>
      <c r="P309" s="28">
        <v>0</v>
      </c>
      <c r="Q309" s="34"/>
      <c r="R309" s="34" t="str">
        <f>E356</f>
        <v>Mot 1</v>
      </c>
      <c r="S309" s="36"/>
      <c r="T309" s="51"/>
      <c r="U309" s="28" t="str">
        <f>X356</f>
        <v>Mot 1</v>
      </c>
      <c r="V309" s="34"/>
      <c r="W309" s="34">
        <v>0</v>
      </c>
      <c r="X309" s="36"/>
      <c r="Y309" s="41"/>
      <c r="Z309" s="8">
        <v>0</v>
      </c>
      <c r="AA309" s="20"/>
      <c r="AB309" s="21"/>
      <c r="AC309" s="22"/>
      <c r="AD309" s="20"/>
      <c r="AE309" s="21"/>
      <c r="AF309" s="22"/>
      <c r="AG309" s="8">
        <v>0</v>
      </c>
      <c r="AH309" s="26"/>
      <c r="AI309" s="28">
        <v>0</v>
      </c>
      <c r="AJ309" s="34"/>
      <c r="AK309" s="34" t="str">
        <f>X356</f>
        <v>Mot 1</v>
      </c>
      <c r="AL309" s="36"/>
      <c r="AM309" s="51"/>
      <c r="AN309" s="28" t="str">
        <f>AQ356</f>
        <v>Mot 1</v>
      </c>
      <c r="AO309" s="34"/>
      <c r="AP309" s="34">
        <v>0</v>
      </c>
      <c r="AQ309" s="36"/>
      <c r="AR309" s="41"/>
      <c r="AS309" s="8">
        <v>0</v>
      </c>
      <c r="AT309" s="20"/>
      <c r="AU309" s="21"/>
      <c r="AV309" s="22"/>
      <c r="AW309" s="20"/>
      <c r="AX309" s="21"/>
      <c r="AY309" s="22"/>
      <c r="AZ309" s="8">
        <v>0</v>
      </c>
      <c r="BA309" s="26"/>
      <c r="BB309" s="28">
        <v>0</v>
      </c>
      <c r="BC309" s="34"/>
      <c r="BD309" s="34" t="str">
        <f>AQ356</f>
        <v>Mot 1</v>
      </c>
      <c r="BE309" s="36"/>
      <c r="BF309" s="51"/>
      <c r="BG309" s="28" t="str">
        <f>BJ356</f>
        <v>Mot 1</v>
      </c>
      <c r="BH309" s="34"/>
      <c r="BI309" s="34">
        <v>0</v>
      </c>
      <c r="BJ309" s="36"/>
      <c r="BK309" s="41"/>
      <c r="BL309" s="8">
        <v>0</v>
      </c>
      <c r="BM309" s="20"/>
      <c r="BN309" s="21"/>
      <c r="BO309" s="22"/>
      <c r="BP309" s="20"/>
      <c r="BQ309" s="21"/>
      <c r="BR309" s="22"/>
      <c r="BS309" s="8">
        <v>0</v>
      </c>
      <c r="BT309" s="26"/>
      <c r="BU309" s="28">
        <v>0</v>
      </c>
      <c r="BV309" s="34"/>
      <c r="BW309" s="34" t="str">
        <f>BJ356</f>
        <v>Mot 1</v>
      </c>
      <c r="BX309" s="36"/>
      <c r="BY309" s="51"/>
    </row>
    <row r="310" spans="2:77" ht="15.75" thickBot="1" x14ac:dyDescent="0.3">
      <c r="B310" s="32"/>
      <c r="C310" s="35"/>
      <c r="D310" s="35"/>
      <c r="E310" s="37"/>
      <c r="F310" s="42"/>
      <c r="G310" s="9">
        <v>0</v>
      </c>
      <c r="H310" s="20"/>
      <c r="I310" s="21"/>
      <c r="J310" s="22"/>
      <c r="K310" s="20"/>
      <c r="L310" s="21"/>
      <c r="M310" s="22"/>
      <c r="N310" s="9">
        <v>0</v>
      </c>
      <c r="O310" s="27"/>
      <c r="P310" s="32"/>
      <c r="Q310" s="35"/>
      <c r="R310" s="35"/>
      <c r="S310" s="37"/>
      <c r="T310" s="51"/>
      <c r="U310" s="32"/>
      <c r="V310" s="35"/>
      <c r="W310" s="35"/>
      <c r="X310" s="37"/>
      <c r="Y310" s="42"/>
      <c r="Z310" s="9">
        <v>0</v>
      </c>
      <c r="AA310" s="20"/>
      <c r="AB310" s="21"/>
      <c r="AC310" s="22"/>
      <c r="AD310" s="20"/>
      <c r="AE310" s="21"/>
      <c r="AF310" s="22"/>
      <c r="AG310" s="9">
        <v>0</v>
      </c>
      <c r="AH310" s="27"/>
      <c r="AI310" s="32"/>
      <c r="AJ310" s="35"/>
      <c r="AK310" s="35"/>
      <c r="AL310" s="37"/>
      <c r="AM310" s="51"/>
      <c r="AN310" s="32"/>
      <c r="AO310" s="35"/>
      <c r="AP310" s="35"/>
      <c r="AQ310" s="37"/>
      <c r="AR310" s="42"/>
      <c r="AS310" s="9">
        <v>0</v>
      </c>
      <c r="AT310" s="20"/>
      <c r="AU310" s="21"/>
      <c r="AV310" s="22"/>
      <c r="AW310" s="20"/>
      <c r="AX310" s="21"/>
      <c r="AY310" s="22"/>
      <c r="AZ310" s="9">
        <v>0</v>
      </c>
      <c r="BA310" s="27"/>
      <c r="BB310" s="32"/>
      <c r="BC310" s="35"/>
      <c r="BD310" s="35"/>
      <c r="BE310" s="37"/>
      <c r="BF310" s="51"/>
      <c r="BG310" s="32"/>
      <c r="BH310" s="35"/>
      <c r="BI310" s="35"/>
      <c r="BJ310" s="37"/>
      <c r="BK310" s="42"/>
      <c r="BL310" s="9">
        <v>0</v>
      </c>
      <c r="BM310" s="20"/>
      <c r="BN310" s="21"/>
      <c r="BO310" s="22"/>
      <c r="BP310" s="20"/>
      <c r="BQ310" s="21"/>
      <c r="BR310" s="22"/>
      <c r="BS310" s="9">
        <v>0</v>
      </c>
      <c r="BT310" s="27"/>
      <c r="BU310" s="32"/>
      <c r="BV310" s="35"/>
      <c r="BW310" s="35"/>
      <c r="BX310" s="37"/>
      <c r="BY310" s="51"/>
    </row>
    <row r="311" spans="2:77" x14ac:dyDescent="0.25">
      <c r="B311" s="28" t="str">
        <f t="shared" ref="B311" si="400">E358</f>
        <v>Mot 2</v>
      </c>
      <c r="C311" s="34"/>
      <c r="D311" s="34">
        <v>0</v>
      </c>
      <c r="E311" s="36"/>
      <c r="F311" s="28" t="str">
        <f>E362</f>
        <v>Mot 4</v>
      </c>
      <c r="G311" s="36"/>
      <c r="H311" s="21"/>
      <c r="I311" s="21"/>
      <c r="J311" s="22"/>
      <c r="K311" s="21"/>
      <c r="L311" s="21"/>
      <c r="M311" s="22"/>
      <c r="N311" s="28" t="str">
        <f>E362</f>
        <v>Mot 4</v>
      </c>
      <c r="O311" s="29"/>
      <c r="P311" s="28">
        <v>0</v>
      </c>
      <c r="Q311" s="34"/>
      <c r="R311" s="34" t="str">
        <f t="shared" ref="R311" si="401">E358</f>
        <v>Mot 2</v>
      </c>
      <c r="S311" s="36"/>
      <c r="T311" s="51"/>
      <c r="U311" s="28" t="str">
        <f t="shared" ref="U311" si="402">X358</f>
        <v>Mot 2</v>
      </c>
      <c r="V311" s="34"/>
      <c r="W311" s="34">
        <v>0</v>
      </c>
      <c r="X311" s="36"/>
      <c r="Y311" s="28" t="str">
        <f>X362</f>
        <v>Mot 4</v>
      </c>
      <c r="Z311" s="36"/>
      <c r="AA311" s="21"/>
      <c r="AB311" s="21"/>
      <c r="AC311" s="22"/>
      <c r="AD311" s="21"/>
      <c r="AE311" s="21"/>
      <c r="AF311" s="22"/>
      <c r="AG311" s="28" t="str">
        <f>X362</f>
        <v>Mot 4</v>
      </c>
      <c r="AH311" s="29"/>
      <c r="AI311" s="28">
        <v>0</v>
      </c>
      <c r="AJ311" s="34"/>
      <c r="AK311" s="34" t="str">
        <f t="shared" ref="AK311" si="403">X358</f>
        <v>Mot 2</v>
      </c>
      <c r="AL311" s="36"/>
      <c r="AM311" s="51"/>
      <c r="AN311" s="28" t="str">
        <f t="shared" ref="AN311" si="404">AQ358</f>
        <v>Mot 2</v>
      </c>
      <c r="AO311" s="34"/>
      <c r="AP311" s="34">
        <v>0</v>
      </c>
      <c r="AQ311" s="36"/>
      <c r="AR311" s="28" t="str">
        <f>AQ362</f>
        <v>Mot 4</v>
      </c>
      <c r="AS311" s="36"/>
      <c r="AT311" s="21"/>
      <c r="AU311" s="21"/>
      <c r="AV311" s="22"/>
      <c r="AW311" s="21"/>
      <c r="AX311" s="21"/>
      <c r="AY311" s="22"/>
      <c r="AZ311" s="28" t="str">
        <f>AQ362</f>
        <v>Mot 4</v>
      </c>
      <c r="BA311" s="29"/>
      <c r="BB311" s="28">
        <v>0</v>
      </c>
      <c r="BC311" s="34"/>
      <c r="BD311" s="34" t="str">
        <f t="shared" ref="BD311" si="405">AQ358</f>
        <v>Mot 2</v>
      </c>
      <c r="BE311" s="36"/>
      <c r="BF311" s="51"/>
      <c r="BG311" s="28" t="str">
        <f t="shared" ref="BG311" si="406">BJ358</f>
        <v>Mot 2</v>
      </c>
      <c r="BH311" s="34"/>
      <c r="BI311" s="34">
        <v>0</v>
      </c>
      <c r="BJ311" s="36"/>
      <c r="BK311" s="28" t="str">
        <f>BJ362</f>
        <v>Mot 4</v>
      </c>
      <c r="BL311" s="36"/>
      <c r="BM311" s="21"/>
      <c r="BN311" s="21"/>
      <c r="BO311" s="22"/>
      <c r="BP311" s="21"/>
      <c r="BQ311" s="21"/>
      <c r="BR311" s="22"/>
      <c r="BS311" s="28" t="str">
        <f>BJ362</f>
        <v>Mot 4</v>
      </c>
      <c r="BT311" s="29"/>
      <c r="BU311" s="28">
        <v>0</v>
      </c>
      <c r="BV311" s="34"/>
      <c r="BW311" s="34" t="str">
        <f t="shared" ref="BW311" si="407">BJ358</f>
        <v>Mot 2</v>
      </c>
      <c r="BX311" s="36"/>
      <c r="BY311" s="51"/>
    </row>
    <row r="312" spans="2:77" ht="15.75" thickBot="1" x14ac:dyDescent="0.3">
      <c r="B312" s="32"/>
      <c r="C312" s="35"/>
      <c r="D312" s="35"/>
      <c r="E312" s="37"/>
      <c r="F312" s="30"/>
      <c r="G312" s="38"/>
      <c r="H312" s="21"/>
      <c r="I312" s="21"/>
      <c r="J312" s="22"/>
      <c r="K312" s="21"/>
      <c r="L312" s="21"/>
      <c r="M312" s="22"/>
      <c r="N312" s="30"/>
      <c r="O312" s="31"/>
      <c r="P312" s="32"/>
      <c r="Q312" s="35"/>
      <c r="R312" s="35"/>
      <c r="S312" s="37"/>
      <c r="T312" s="51"/>
      <c r="U312" s="32"/>
      <c r="V312" s="35"/>
      <c r="W312" s="35"/>
      <c r="X312" s="37"/>
      <c r="Y312" s="30"/>
      <c r="Z312" s="38"/>
      <c r="AA312" s="21"/>
      <c r="AB312" s="21"/>
      <c r="AC312" s="22"/>
      <c r="AD312" s="21"/>
      <c r="AE312" s="21"/>
      <c r="AF312" s="22"/>
      <c r="AG312" s="30"/>
      <c r="AH312" s="31"/>
      <c r="AI312" s="32"/>
      <c r="AJ312" s="35"/>
      <c r="AK312" s="35"/>
      <c r="AL312" s="37"/>
      <c r="AM312" s="51"/>
      <c r="AN312" s="32"/>
      <c r="AO312" s="35"/>
      <c r="AP312" s="35"/>
      <c r="AQ312" s="37"/>
      <c r="AR312" s="30"/>
      <c r="AS312" s="38"/>
      <c r="AT312" s="21"/>
      <c r="AU312" s="21"/>
      <c r="AV312" s="22"/>
      <c r="AW312" s="21"/>
      <c r="AX312" s="21"/>
      <c r="AY312" s="22"/>
      <c r="AZ312" s="30"/>
      <c r="BA312" s="31"/>
      <c r="BB312" s="32"/>
      <c r="BC312" s="35"/>
      <c r="BD312" s="35"/>
      <c r="BE312" s="37"/>
      <c r="BF312" s="51"/>
      <c r="BG312" s="32"/>
      <c r="BH312" s="35"/>
      <c r="BI312" s="35"/>
      <c r="BJ312" s="37"/>
      <c r="BK312" s="30"/>
      <c r="BL312" s="38"/>
      <c r="BM312" s="21"/>
      <c r="BN312" s="21"/>
      <c r="BO312" s="22"/>
      <c r="BP312" s="21"/>
      <c r="BQ312" s="21"/>
      <c r="BR312" s="22"/>
      <c r="BS312" s="30"/>
      <c r="BT312" s="31"/>
      <c r="BU312" s="32"/>
      <c r="BV312" s="35"/>
      <c r="BW312" s="35"/>
      <c r="BX312" s="37"/>
      <c r="BY312" s="51"/>
    </row>
    <row r="313" spans="2:77" x14ac:dyDescent="0.25">
      <c r="B313" s="28" t="str">
        <f t="shared" ref="B313" si="408">E360</f>
        <v>Mot 3</v>
      </c>
      <c r="C313" s="34"/>
      <c r="D313" s="34">
        <v>0</v>
      </c>
      <c r="E313" s="36"/>
      <c r="F313" s="30">
        <v>0</v>
      </c>
      <c r="G313" s="38"/>
      <c r="H313" s="21"/>
      <c r="I313" s="21"/>
      <c r="J313" s="22"/>
      <c r="K313" s="21"/>
      <c r="L313" s="21"/>
      <c r="M313" s="22"/>
      <c r="N313" s="30">
        <v>0</v>
      </c>
      <c r="O313" s="31"/>
      <c r="P313" s="28">
        <v>0</v>
      </c>
      <c r="Q313" s="34"/>
      <c r="R313" s="34" t="str">
        <f t="shared" ref="R313" si="409">E360</f>
        <v>Mot 3</v>
      </c>
      <c r="S313" s="36"/>
      <c r="T313" s="51"/>
      <c r="U313" s="28" t="str">
        <f t="shared" ref="U313" si="410">X360</f>
        <v>Mot 3</v>
      </c>
      <c r="V313" s="34"/>
      <c r="W313" s="34">
        <v>0</v>
      </c>
      <c r="X313" s="36"/>
      <c r="Y313" s="30">
        <v>0</v>
      </c>
      <c r="Z313" s="38"/>
      <c r="AA313" s="21"/>
      <c r="AB313" s="21"/>
      <c r="AC313" s="22"/>
      <c r="AD313" s="21"/>
      <c r="AE313" s="21"/>
      <c r="AF313" s="22"/>
      <c r="AG313" s="30">
        <v>0</v>
      </c>
      <c r="AH313" s="31"/>
      <c r="AI313" s="28">
        <v>0</v>
      </c>
      <c r="AJ313" s="34"/>
      <c r="AK313" s="34" t="str">
        <f t="shared" ref="AK313" si="411">X360</f>
        <v>Mot 3</v>
      </c>
      <c r="AL313" s="36"/>
      <c r="AM313" s="51"/>
      <c r="AN313" s="28" t="str">
        <f t="shared" ref="AN313" si="412">AQ360</f>
        <v>Mot 3</v>
      </c>
      <c r="AO313" s="34"/>
      <c r="AP313" s="34">
        <v>0</v>
      </c>
      <c r="AQ313" s="36"/>
      <c r="AR313" s="30">
        <v>0</v>
      </c>
      <c r="AS313" s="38"/>
      <c r="AT313" s="21"/>
      <c r="AU313" s="21"/>
      <c r="AV313" s="22"/>
      <c r="AW313" s="21"/>
      <c r="AX313" s="21"/>
      <c r="AY313" s="22"/>
      <c r="AZ313" s="30">
        <v>0</v>
      </c>
      <c r="BA313" s="31"/>
      <c r="BB313" s="28">
        <v>0</v>
      </c>
      <c r="BC313" s="34"/>
      <c r="BD313" s="34" t="str">
        <f t="shared" ref="BD313" si="413">AQ360</f>
        <v>Mot 3</v>
      </c>
      <c r="BE313" s="36"/>
      <c r="BF313" s="51"/>
      <c r="BG313" s="28" t="str">
        <f t="shared" ref="BG313" si="414">BJ360</f>
        <v>Mot 3</v>
      </c>
      <c r="BH313" s="34"/>
      <c r="BI313" s="34">
        <v>0</v>
      </c>
      <c r="BJ313" s="36"/>
      <c r="BK313" s="30">
        <v>0</v>
      </c>
      <c r="BL313" s="38"/>
      <c r="BM313" s="21"/>
      <c r="BN313" s="21"/>
      <c r="BO313" s="22"/>
      <c r="BP313" s="21"/>
      <c r="BQ313" s="21"/>
      <c r="BR313" s="22"/>
      <c r="BS313" s="30">
        <v>0</v>
      </c>
      <c r="BT313" s="31"/>
      <c r="BU313" s="28">
        <v>0</v>
      </c>
      <c r="BV313" s="34"/>
      <c r="BW313" s="34" t="str">
        <f t="shared" ref="BW313" si="415">BJ360</f>
        <v>Mot 3</v>
      </c>
      <c r="BX313" s="36"/>
      <c r="BY313" s="51"/>
    </row>
    <row r="314" spans="2:77" ht="15.75" thickBot="1" x14ac:dyDescent="0.3">
      <c r="B314" s="32"/>
      <c r="C314" s="35"/>
      <c r="D314" s="35"/>
      <c r="E314" s="37"/>
      <c r="F314" s="32"/>
      <c r="G314" s="37"/>
      <c r="H314" s="23"/>
      <c r="I314" s="23"/>
      <c r="J314" s="24"/>
      <c r="K314" s="23"/>
      <c r="L314" s="23"/>
      <c r="M314" s="24"/>
      <c r="N314" s="32"/>
      <c r="O314" s="33"/>
      <c r="P314" s="32"/>
      <c r="Q314" s="35"/>
      <c r="R314" s="35"/>
      <c r="S314" s="37"/>
      <c r="T314" s="52"/>
      <c r="U314" s="32"/>
      <c r="V314" s="35"/>
      <c r="W314" s="35"/>
      <c r="X314" s="37"/>
      <c r="Y314" s="32"/>
      <c r="Z314" s="37"/>
      <c r="AA314" s="23"/>
      <c r="AB314" s="23"/>
      <c r="AC314" s="24"/>
      <c r="AD314" s="23"/>
      <c r="AE314" s="23"/>
      <c r="AF314" s="24"/>
      <c r="AG314" s="32"/>
      <c r="AH314" s="33"/>
      <c r="AI314" s="32"/>
      <c r="AJ314" s="35"/>
      <c r="AK314" s="35"/>
      <c r="AL314" s="37"/>
      <c r="AM314" s="52"/>
      <c r="AN314" s="32"/>
      <c r="AO314" s="35"/>
      <c r="AP314" s="35"/>
      <c r="AQ314" s="37"/>
      <c r="AR314" s="32"/>
      <c r="AS314" s="37"/>
      <c r="AT314" s="23"/>
      <c r="AU314" s="23"/>
      <c r="AV314" s="24"/>
      <c r="AW314" s="23"/>
      <c r="AX314" s="23"/>
      <c r="AY314" s="24"/>
      <c r="AZ314" s="32"/>
      <c r="BA314" s="33"/>
      <c r="BB314" s="32"/>
      <c r="BC314" s="35"/>
      <c r="BD314" s="35"/>
      <c r="BE314" s="37"/>
      <c r="BF314" s="52"/>
      <c r="BG314" s="32"/>
      <c r="BH314" s="35"/>
      <c r="BI314" s="35"/>
      <c r="BJ314" s="37"/>
      <c r="BK314" s="32"/>
      <c r="BL314" s="37"/>
      <c r="BM314" s="23"/>
      <c r="BN314" s="23"/>
      <c r="BO314" s="24"/>
      <c r="BP314" s="23"/>
      <c r="BQ314" s="23"/>
      <c r="BR314" s="24"/>
      <c r="BS314" s="32"/>
      <c r="BT314" s="33"/>
      <c r="BU314" s="32"/>
      <c r="BV314" s="35"/>
      <c r="BW314" s="35"/>
      <c r="BX314" s="37"/>
      <c r="BY314" s="52"/>
    </row>
    <row r="315" spans="2:77" ht="15.75" thickBot="1" x14ac:dyDescent="0.3"/>
    <row r="316" spans="2:77" ht="15.75" thickBot="1" x14ac:dyDescent="0.3">
      <c r="B316" s="17" t="s">
        <v>0</v>
      </c>
      <c r="C316" s="18"/>
      <c r="D316" s="18"/>
      <c r="E316" s="18"/>
      <c r="F316" s="2" t="s">
        <v>1</v>
      </c>
      <c r="G316" s="3">
        <v>0</v>
      </c>
      <c r="H316" s="17" t="s">
        <v>3</v>
      </c>
      <c r="I316" s="18"/>
      <c r="J316" s="19"/>
      <c r="K316" s="17" t="s">
        <v>3</v>
      </c>
      <c r="L316" s="18"/>
      <c r="M316" s="19"/>
      <c r="N316" s="3">
        <v>0</v>
      </c>
      <c r="O316" s="2" t="s">
        <v>1</v>
      </c>
      <c r="P316" s="53" t="s">
        <v>0</v>
      </c>
      <c r="Q316" s="54"/>
      <c r="R316" s="54"/>
      <c r="S316" s="55"/>
      <c r="T316" s="50"/>
      <c r="U316" s="17" t="s">
        <v>0</v>
      </c>
      <c r="V316" s="18"/>
      <c r="W316" s="18"/>
      <c r="X316" s="18"/>
      <c r="Y316" s="2" t="s">
        <v>1</v>
      </c>
      <c r="Z316" s="3">
        <v>0</v>
      </c>
      <c r="AA316" s="17" t="s">
        <v>3</v>
      </c>
      <c r="AB316" s="18"/>
      <c r="AC316" s="19"/>
      <c r="AD316" s="17" t="s">
        <v>3</v>
      </c>
      <c r="AE316" s="18"/>
      <c r="AF316" s="19"/>
      <c r="AG316" s="3">
        <v>0</v>
      </c>
      <c r="AH316" s="2" t="s">
        <v>1</v>
      </c>
      <c r="AI316" s="53" t="s">
        <v>0</v>
      </c>
      <c r="AJ316" s="54"/>
      <c r="AK316" s="54"/>
      <c r="AL316" s="55"/>
      <c r="AM316" s="50"/>
      <c r="AN316" s="17" t="s">
        <v>0</v>
      </c>
      <c r="AO316" s="18"/>
      <c r="AP316" s="18"/>
      <c r="AQ316" s="18"/>
      <c r="AR316" s="2" t="s">
        <v>1</v>
      </c>
      <c r="AS316" s="3">
        <v>0</v>
      </c>
      <c r="AT316" s="17" t="s">
        <v>3</v>
      </c>
      <c r="AU316" s="18"/>
      <c r="AV316" s="19"/>
      <c r="AW316" s="17" t="s">
        <v>3</v>
      </c>
      <c r="AX316" s="18"/>
      <c r="AY316" s="19"/>
      <c r="AZ316" s="3">
        <v>0</v>
      </c>
      <c r="BA316" s="2" t="s">
        <v>1</v>
      </c>
      <c r="BB316" s="53" t="s">
        <v>0</v>
      </c>
      <c r="BC316" s="54"/>
      <c r="BD316" s="54"/>
      <c r="BE316" s="55"/>
      <c r="BF316" s="50"/>
      <c r="BG316" s="17" t="s">
        <v>0</v>
      </c>
      <c r="BH316" s="18"/>
      <c r="BI316" s="18"/>
      <c r="BJ316" s="18"/>
      <c r="BK316" s="2" t="s">
        <v>1</v>
      </c>
      <c r="BL316" s="3">
        <v>0</v>
      </c>
      <c r="BM316" s="17" t="s">
        <v>3</v>
      </c>
      <c r="BN316" s="18"/>
      <c r="BO316" s="19"/>
      <c r="BP316" s="17" t="s">
        <v>3</v>
      </c>
      <c r="BQ316" s="18"/>
      <c r="BR316" s="19"/>
      <c r="BS316" s="3">
        <v>0</v>
      </c>
      <c r="BT316" s="2" t="s">
        <v>1</v>
      </c>
      <c r="BU316" s="53" t="s">
        <v>0</v>
      </c>
      <c r="BV316" s="54"/>
      <c r="BW316" s="54"/>
      <c r="BX316" s="55"/>
      <c r="BY316" s="50"/>
    </row>
    <row r="317" spans="2:77" x14ac:dyDescent="0.25">
      <c r="B317" s="17" t="s">
        <v>4</v>
      </c>
      <c r="C317" s="47"/>
      <c r="D317" s="45">
        <v>0</v>
      </c>
      <c r="E317" s="19"/>
      <c r="F317" s="39" t="s">
        <v>2</v>
      </c>
      <c r="G317" s="4">
        <v>0</v>
      </c>
      <c r="H317" s="20"/>
      <c r="I317" s="21"/>
      <c r="J317" s="22"/>
      <c r="K317" s="20"/>
      <c r="L317" s="21"/>
      <c r="M317" s="22"/>
      <c r="N317" s="4">
        <v>0</v>
      </c>
      <c r="O317" s="25" t="s">
        <v>2</v>
      </c>
      <c r="P317" s="28">
        <v>0</v>
      </c>
      <c r="Q317" s="34"/>
      <c r="R317" s="34" t="s">
        <v>4</v>
      </c>
      <c r="S317" s="36"/>
      <c r="T317" s="51"/>
      <c r="U317" s="17" t="s">
        <v>25</v>
      </c>
      <c r="V317" s="47"/>
      <c r="W317" s="45">
        <v>0</v>
      </c>
      <c r="X317" s="19"/>
      <c r="Y317" s="39" t="s">
        <v>2</v>
      </c>
      <c r="Z317" s="4">
        <v>0</v>
      </c>
      <c r="AA317" s="20"/>
      <c r="AB317" s="21"/>
      <c r="AC317" s="22"/>
      <c r="AD317" s="20"/>
      <c r="AE317" s="21"/>
      <c r="AF317" s="22"/>
      <c r="AG317" s="4">
        <v>0</v>
      </c>
      <c r="AH317" s="25" t="s">
        <v>2</v>
      </c>
      <c r="AI317" s="28">
        <v>0</v>
      </c>
      <c r="AJ317" s="34"/>
      <c r="AK317" s="34" t="s">
        <v>25</v>
      </c>
      <c r="AL317" s="36"/>
      <c r="AM317" s="51"/>
      <c r="AN317" s="17" t="s">
        <v>29</v>
      </c>
      <c r="AO317" s="47"/>
      <c r="AP317" s="45">
        <v>0</v>
      </c>
      <c r="AQ317" s="19"/>
      <c r="AR317" s="39" t="s">
        <v>2</v>
      </c>
      <c r="AS317" s="4">
        <v>0</v>
      </c>
      <c r="AT317" s="20"/>
      <c r="AU317" s="21"/>
      <c r="AV317" s="22"/>
      <c r="AW317" s="20"/>
      <c r="AX317" s="21"/>
      <c r="AY317" s="22"/>
      <c r="AZ317" s="4">
        <v>0</v>
      </c>
      <c r="BA317" s="25" t="s">
        <v>2</v>
      </c>
      <c r="BB317" s="28">
        <v>0</v>
      </c>
      <c r="BC317" s="34"/>
      <c r="BD317" s="34" t="s">
        <v>29</v>
      </c>
      <c r="BE317" s="36"/>
      <c r="BF317" s="51"/>
      <c r="BG317" s="17" t="s">
        <v>32</v>
      </c>
      <c r="BH317" s="47"/>
      <c r="BI317" s="45">
        <v>0</v>
      </c>
      <c r="BJ317" s="19"/>
      <c r="BK317" s="39" t="s">
        <v>2</v>
      </c>
      <c r="BL317" s="4">
        <v>0</v>
      </c>
      <c r="BM317" s="20"/>
      <c r="BN317" s="21"/>
      <c r="BO317" s="22"/>
      <c r="BP317" s="20"/>
      <c r="BQ317" s="21"/>
      <c r="BR317" s="22"/>
      <c r="BS317" s="4">
        <v>0</v>
      </c>
      <c r="BT317" s="25" t="s">
        <v>2</v>
      </c>
      <c r="BU317" s="28">
        <v>0</v>
      </c>
      <c r="BV317" s="34"/>
      <c r="BW317" s="34" t="s">
        <v>32</v>
      </c>
      <c r="BX317" s="36"/>
      <c r="BY317" s="51"/>
    </row>
    <row r="318" spans="2:77" ht="15.75" thickBot="1" x14ac:dyDescent="0.3">
      <c r="B318" s="48"/>
      <c r="C318" s="49"/>
      <c r="D318" s="46"/>
      <c r="E318" s="24"/>
      <c r="F318" s="40"/>
      <c r="G318" s="5">
        <v>0</v>
      </c>
      <c r="H318" s="20"/>
      <c r="I318" s="21"/>
      <c r="J318" s="22"/>
      <c r="K318" s="20"/>
      <c r="L318" s="21"/>
      <c r="M318" s="22"/>
      <c r="N318" s="5">
        <v>0</v>
      </c>
      <c r="O318" s="26"/>
      <c r="P318" s="32"/>
      <c r="Q318" s="35"/>
      <c r="R318" s="35"/>
      <c r="S318" s="37"/>
      <c r="T318" s="51"/>
      <c r="U318" s="48"/>
      <c r="V318" s="49"/>
      <c r="W318" s="46"/>
      <c r="X318" s="24"/>
      <c r="Y318" s="40"/>
      <c r="Z318" s="5">
        <v>0</v>
      </c>
      <c r="AA318" s="20"/>
      <c r="AB318" s="21"/>
      <c r="AC318" s="22"/>
      <c r="AD318" s="20"/>
      <c r="AE318" s="21"/>
      <c r="AF318" s="22"/>
      <c r="AG318" s="5">
        <v>0</v>
      </c>
      <c r="AH318" s="26"/>
      <c r="AI318" s="32"/>
      <c r="AJ318" s="35"/>
      <c r="AK318" s="35"/>
      <c r="AL318" s="37"/>
      <c r="AM318" s="51"/>
      <c r="AN318" s="48"/>
      <c r="AO318" s="49"/>
      <c r="AP318" s="46"/>
      <c r="AQ318" s="24"/>
      <c r="AR318" s="40"/>
      <c r="AS318" s="5">
        <v>0</v>
      </c>
      <c r="AT318" s="20"/>
      <c r="AU318" s="21"/>
      <c r="AV318" s="22"/>
      <c r="AW318" s="20"/>
      <c r="AX318" s="21"/>
      <c r="AY318" s="22"/>
      <c r="AZ318" s="5">
        <v>0</v>
      </c>
      <c r="BA318" s="26"/>
      <c r="BB318" s="32"/>
      <c r="BC318" s="35"/>
      <c r="BD318" s="35"/>
      <c r="BE318" s="37"/>
      <c r="BF318" s="51"/>
      <c r="BG318" s="48"/>
      <c r="BH318" s="49"/>
      <c r="BI318" s="46"/>
      <c r="BJ318" s="24"/>
      <c r="BK318" s="40"/>
      <c r="BL318" s="5">
        <v>0</v>
      </c>
      <c r="BM318" s="20"/>
      <c r="BN318" s="21"/>
      <c r="BO318" s="22"/>
      <c r="BP318" s="20"/>
      <c r="BQ318" s="21"/>
      <c r="BR318" s="22"/>
      <c r="BS318" s="5">
        <v>0</v>
      </c>
      <c r="BT318" s="26"/>
      <c r="BU318" s="32"/>
      <c r="BV318" s="35"/>
      <c r="BW318" s="35"/>
      <c r="BX318" s="37"/>
      <c r="BY318" s="51"/>
    </row>
    <row r="319" spans="2:77" x14ac:dyDescent="0.25">
      <c r="B319" s="20" t="s">
        <v>5</v>
      </c>
      <c r="C319" s="44"/>
      <c r="D319" s="43">
        <v>0</v>
      </c>
      <c r="E319" s="22"/>
      <c r="F319" s="41"/>
      <c r="G319" s="6">
        <v>0</v>
      </c>
      <c r="H319" s="20"/>
      <c r="I319" s="21"/>
      <c r="J319" s="22"/>
      <c r="K319" s="20"/>
      <c r="L319" s="21"/>
      <c r="M319" s="22"/>
      <c r="N319" s="6">
        <v>0</v>
      </c>
      <c r="O319" s="26"/>
      <c r="P319" s="28">
        <v>0</v>
      </c>
      <c r="Q319" s="34"/>
      <c r="R319" s="34" t="s">
        <v>5</v>
      </c>
      <c r="S319" s="36"/>
      <c r="T319" s="51"/>
      <c r="U319" s="20" t="s">
        <v>26</v>
      </c>
      <c r="V319" s="44"/>
      <c r="W319" s="43">
        <v>0</v>
      </c>
      <c r="X319" s="22"/>
      <c r="Y319" s="41"/>
      <c r="Z319" s="6">
        <v>0</v>
      </c>
      <c r="AA319" s="20"/>
      <c r="AB319" s="21"/>
      <c r="AC319" s="22"/>
      <c r="AD319" s="20"/>
      <c r="AE319" s="21"/>
      <c r="AF319" s="22"/>
      <c r="AG319" s="6">
        <v>0</v>
      </c>
      <c r="AH319" s="26"/>
      <c r="AI319" s="28">
        <v>0</v>
      </c>
      <c r="AJ319" s="34"/>
      <c r="AK319" s="34" t="s">
        <v>26</v>
      </c>
      <c r="AL319" s="36"/>
      <c r="AM319" s="51"/>
      <c r="AN319" s="20" t="s">
        <v>30</v>
      </c>
      <c r="AO319" s="44"/>
      <c r="AP319" s="43">
        <v>0</v>
      </c>
      <c r="AQ319" s="22"/>
      <c r="AR319" s="41"/>
      <c r="AS319" s="6">
        <v>0</v>
      </c>
      <c r="AT319" s="20"/>
      <c r="AU319" s="21"/>
      <c r="AV319" s="22"/>
      <c r="AW319" s="20"/>
      <c r="AX319" s="21"/>
      <c r="AY319" s="22"/>
      <c r="AZ319" s="6">
        <v>0</v>
      </c>
      <c r="BA319" s="26"/>
      <c r="BB319" s="28">
        <v>0</v>
      </c>
      <c r="BC319" s="34"/>
      <c r="BD319" s="34" t="s">
        <v>30</v>
      </c>
      <c r="BE319" s="36"/>
      <c r="BF319" s="51"/>
      <c r="BG319" s="20"/>
      <c r="BH319" s="44"/>
      <c r="BI319" s="43">
        <v>0</v>
      </c>
      <c r="BJ319" s="22"/>
      <c r="BK319" s="41"/>
      <c r="BL319" s="6">
        <v>0</v>
      </c>
      <c r="BM319" s="20"/>
      <c r="BN319" s="21"/>
      <c r="BO319" s="22"/>
      <c r="BP319" s="20"/>
      <c r="BQ319" s="21"/>
      <c r="BR319" s="22"/>
      <c r="BS319" s="6">
        <v>0</v>
      </c>
      <c r="BT319" s="26"/>
      <c r="BU319" s="28">
        <v>0</v>
      </c>
      <c r="BV319" s="34"/>
      <c r="BW319" s="34"/>
      <c r="BX319" s="36"/>
      <c r="BY319" s="51"/>
    </row>
    <row r="320" spans="2:77" ht="15.75" thickBot="1" x14ac:dyDescent="0.3">
      <c r="B320" s="20"/>
      <c r="C320" s="44"/>
      <c r="D320" s="43"/>
      <c r="E320" s="22"/>
      <c r="F320" s="41"/>
      <c r="G320" s="7">
        <v>0</v>
      </c>
      <c r="H320" s="20"/>
      <c r="I320" s="21"/>
      <c r="J320" s="22"/>
      <c r="K320" s="20"/>
      <c r="L320" s="21"/>
      <c r="M320" s="22"/>
      <c r="N320" s="7">
        <v>0</v>
      </c>
      <c r="O320" s="26"/>
      <c r="P320" s="32"/>
      <c r="Q320" s="35"/>
      <c r="R320" s="35"/>
      <c r="S320" s="37"/>
      <c r="T320" s="51"/>
      <c r="U320" s="20"/>
      <c r="V320" s="44"/>
      <c r="W320" s="43"/>
      <c r="X320" s="22"/>
      <c r="Y320" s="41"/>
      <c r="Z320" s="7">
        <v>0</v>
      </c>
      <c r="AA320" s="20"/>
      <c r="AB320" s="21"/>
      <c r="AC320" s="22"/>
      <c r="AD320" s="20"/>
      <c r="AE320" s="21"/>
      <c r="AF320" s="22"/>
      <c r="AG320" s="7">
        <v>0</v>
      </c>
      <c r="AH320" s="26"/>
      <c r="AI320" s="32"/>
      <c r="AJ320" s="35"/>
      <c r="AK320" s="35"/>
      <c r="AL320" s="37"/>
      <c r="AM320" s="51"/>
      <c r="AN320" s="20"/>
      <c r="AO320" s="44"/>
      <c r="AP320" s="43"/>
      <c r="AQ320" s="22"/>
      <c r="AR320" s="41"/>
      <c r="AS320" s="7">
        <v>0</v>
      </c>
      <c r="AT320" s="20"/>
      <c r="AU320" s="21"/>
      <c r="AV320" s="22"/>
      <c r="AW320" s="20"/>
      <c r="AX320" s="21"/>
      <c r="AY320" s="22"/>
      <c r="AZ320" s="7">
        <v>0</v>
      </c>
      <c r="BA320" s="26"/>
      <c r="BB320" s="32"/>
      <c r="BC320" s="35"/>
      <c r="BD320" s="35"/>
      <c r="BE320" s="37"/>
      <c r="BF320" s="51"/>
      <c r="BG320" s="20"/>
      <c r="BH320" s="44"/>
      <c r="BI320" s="43"/>
      <c r="BJ320" s="22"/>
      <c r="BK320" s="41"/>
      <c r="BL320" s="7">
        <v>0</v>
      </c>
      <c r="BM320" s="20"/>
      <c r="BN320" s="21"/>
      <c r="BO320" s="22"/>
      <c r="BP320" s="20"/>
      <c r="BQ320" s="21"/>
      <c r="BR320" s="22"/>
      <c r="BS320" s="7">
        <v>0</v>
      </c>
      <c r="BT320" s="26"/>
      <c r="BU320" s="32"/>
      <c r="BV320" s="35"/>
      <c r="BW320" s="35"/>
      <c r="BX320" s="37"/>
      <c r="BY320" s="51"/>
    </row>
    <row r="321" spans="2:77" x14ac:dyDescent="0.25">
      <c r="B321" s="28" t="str">
        <f>E356</f>
        <v>Mot 1</v>
      </c>
      <c r="C321" s="34"/>
      <c r="D321" s="34">
        <v>0</v>
      </c>
      <c r="E321" s="36"/>
      <c r="F321" s="41"/>
      <c r="G321" s="8">
        <v>0</v>
      </c>
      <c r="H321" s="20"/>
      <c r="I321" s="21"/>
      <c r="J321" s="22"/>
      <c r="K321" s="20"/>
      <c r="L321" s="21"/>
      <c r="M321" s="22"/>
      <c r="N321" s="8">
        <v>0</v>
      </c>
      <c r="O321" s="26"/>
      <c r="P321" s="28">
        <v>0</v>
      </c>
      <c r="Q321" s="34"/>
      <c r="R321" s="34" t="str">
        <f>E356</f>
        <v>Mot 1</v>
      </c>
      <c r="S321" s="36"/>
      <c r="T321" s="51"/>
      <c r="U321" s="28" t="str">
        <f>X356</f>
        <v>Mot 1</v>
      </c>
      <c r="V321" s="34"/>
      <c r="W321" s="34">
        <v>0</v>
      </c>
      <c r="X321" s="36"/>
      <c r="Y321" s="41"/>
      <c r="Z321" s="8">
        <v>0</v>
      </c>
      <c r="AA321" s="20"/>
      <c r="AB321" s="21"/>
      <c r="AC321" s="22"/>
      <c r="AD321" s="20"/>
      <c r="AE321" s="21"/>
      <c r="AF321" s="22"/>
      <c r="AG321" s="8">
        <v>0</v>
      </c>
      <c r="AH321" s="26"/>
      <c r="AI321" s="28">
        <v>0</v>
      </c>
      <c r="AJ321" s="34"/>
      <c r="AK321" s="34" t="str">
        <f>X356</f>
        <v>Mot 1</v>
      </c>
      <c r="AL321" s="36"/>
      <c r="AM321" s="51"/>
      <c r="AN321" s="28" t="str">
        <f>AQ356</f>
        <v>Mot 1</v>
      </c>
      <c r="AO321" s="34"/>
      <c r="AP321" s="34">
        <v>0</v>
      </c>
      <c r="AQ321" s="36"/>
      <c r="AR321" s="41"/>
      <c r="AS321" s="8">
        <v>0</v>
      </c>
      <c r="AT321" s="20"/>
      <c r="AU321" s="21"/>
      <c r="AV321" s="22"/>
      <c r="AW321" s="20"/>
      <c r="AX321" s="21"/>
      <c r="AY321" s="22"/>
      <c r="AZ321" s="8">
        <v>0</v>
      </c>
      <c r="BA321" s="26"/>
      <c r="BB321" s="28">
        <v>0</v>
      </c>
      <c r="BC321" s="34"/>
      <c r="BD321" s="34" t="str">
        <f>AQ356</f>
        <v>Mot 1</v>
      </c>
      <c r="BE321" s="36"/>
      <c r="BF321" s="51"/>
      <c r="BG321" s="28" t="str">
        <f>BJ356</f>
        <v>Mot 1</v>
      </c>
      <c r="BH321" s="34"/>
      <c r="BI321" s="34">
        <v>0</v>
      </c>
      <c r="BJ321" s="36"/>
      <c r="BK321" s="41"/>
      <c r="BL321" s="8">
        <v>0</v>
      </c>
      <c r="BM321" s="20"/>
      <c r="BN321" s="21"/>
      <c r="BO321" s="22"/>
      <c r="BP321" s="20"/>
      <c r="BQ321" s="21"/>
      <c r="BR321" s="22"/>
      <c r="BS321" s="8">
        <v>0</v>
      </c>
      <c r="BT321" s="26"/>
      <c r="BU321" s="28">
        <v>0</v>
      </c>
      <c r="BV321" s="34"/>
      <c r="BW321" s="34" t="str">
        <f>BJ356</f>
        <v>Mot 1</v>
      </c>
      <c r="BX321" s="36"/>
      <c r="BY321" s="51"/>
    </row>
    <row r="322" spans="2:77" ht="15.75" thickBot="1" x14ac:dyDescent="0.3">
      <c r="B322" s="32"/>
      <c r="C322" s="35"/>
      <c r="D322" s="35"/>
      <c r="E322" s="37"/>
      <c r="F322" s="42"/>
      <c r="G322" s="9">
        <v>0</v>
      </c>
      <c r="H322" s="20"/>
      <c r="I322" s="21"/>
      <c r="J322" s="22"/>
      <c r="K322" s="20"/>
      <c r="L322" s="21"/>
      <c r="M322" s="22"/>
      <c r="N322" s="9">
        <v>0</v>
      </c>
      <c r="O322" s="27"/>
      <c r="P322" s="32"/>
      <c r="Q322" s="35"/>
      <c r="R322" s="35"/>
      <c r="S322" s="37"/>
      <c r="T322" s="51"/>
      <c r="U322" s="32"/>
      <c r="V322" s="35"/>
      <c r="W322" s="35"/>
      <c r="X322" s="37"/>
      <c r="Y322" s="42"/>
      <c r="Z322" s="9">
        <v>0</v>
      </c>
      <c r="AA322" s="20"/>
      <c r="AB322" s="21"/>
      <c r="AC322" s="22"/>
      <c r="AD322" s="20"/>
      <c r="AE322" s="21"/>
      <c r="AF322" s="22"/>
      <c r="AG322" s="9">
        <v>0</v>
      </c>
      <c r="AH322" s="27"/>
      <c r="AI322" s="32"/>
      <c r="AJ322" s="35"/>
      <c r="AK322" s="35"/>
      <c r="AL322" s="37"/>
      <c r="AM322" s="51"/>
      <c r="AN322" s="32"/>
      <c r="AO322" s="35"/>
      <c r="AP322" s="35"/>
      <c r="AQ322" s="37"/>
      <c r="AR322" s="42"/>
      <c r="AS322" s="9">
        <v>0</v>
      </c>
      <c r="AT322" s="20"/>
      <c r="AU322" s="21"/>
      <c r="AV322" s="22"/>
      <c r="AW322" s="20"/>
      <c r="AX322" s="21"/>
      <c r="AY322" s="22"/>
      <c r="AZ322" s="9">
        <v>0</v>
      </c>
      <c r="BA322" s="27"/>
      <c r="BB322" s="32"/>
      <c r="BC322" s="35"/>
      <c r="BD322" s="35"/>
      <c r="BE322" s="37"/>
      <c r="BF322" s="51"/>
      <c r="BG322" s="32"/>
      <c r="BH322" s="35"/>
      <c r="BI322" s="35"/>
      <c r="BJ322" s="37"/>
      <c r="BK322" s="42"/>
      <c r="BL322" s="9">
        <v>0</v>
      </c>
      <c r="BM322" s="20"/>
      <c r="BN322" s="21"/>
      <c r="BO322" s="22"/>
      <c r="BP322" s="20"/>
      <c r="BQ322" s="21"/>
      <c r="BR322" s="22"/>
      <c r="BS322" s="9">
        <v>0</v>
      </c>
      <c r="BT322" s="27"/>
      <c r="BU322" s="32"/>
      <c r="BV322" s="35"/>
      <c r="BW322" s="35"/>
      <c r="BX322" s="37"/>
      <c r="BY322" s="51"/>
    </row>
    <row r="323" spans="2:77" x14ac:dyDescent="0.25">
      <c r="B323" s="28" t="str">
        <f t="shared" ref="B323" si="416">E358</f>
        <v>Mot 2</v>
      </c>
      <c r="C323" s="34"/>
      <c r="D323" s="34">
        <v>0</v>
      </c>
      <c r="E323" s="36"/>
      <c r="F323" s="28" t="str">
        <f>E362</f>
        <v>Mot 4</v>
      </c>
      <c r="G323" s="36"/>
      <c r="H323" s="21"/>
      <c r="I323" s="21"/>
      <c r="J323" s="22"/>
      <c r="K323" s="21"/>
      <c r="L323" s="21"/>
      <c r="M323" s="22"/>
      <c r="N323" s="28" t="str">
        <f>E362</f>
        <v>Mot 4</v>
      </c>
      <c r="O323" s="29"/>
      <c r="P323" s="28">
        <v>0</v>
      </c>
      <c r="Q323" s="34"/>
      <c r="R323" s="34" t="str">
        <f t="shared" ref="R323" si="417">E358</f>
        <v>Mot 2</v>
      </c>
      <c r="S323" s="36"/>
      <c r="T323" s="51"/>
      <c r="U323" s="28" t="str">
        <f t="shared" ref="U323" si="418">X358</f>
        <v>Mot 2</v>
      </c>
      <c r="V323" s="34"/>
      <c r="W323" s="34">
        <v>0</v>
      </c>
      <c r="X323" s="36"/>
      <c r="Y323" s="28" t="str">
        <f>X362</f>
        <v>Mot 4</v>
      </c>
      <c r="Z323" s="36"/>
      <c r="AA323" s="21"/>
      <c r="AB323" s="21"/>
      <c r="AC323" s="22"/>
      <c r="AD323" s="21"/>
      <c r="AE323" s="21"/>
      <c r="AF323" s="22"/>
      <c r="AG323" s="28" t="str">
        <f>X362</f>
        <v>Mot 4</v>
      </c>
      <c r="AH323" s="29"/>
      <c r="AI323" s="28">
        <v>0</v>
      </c>
      <c r="AJ323" s="34"/>
      <c r="AK323" s="34" t="str">
        <f t="shared" ref="AK323" si="419">X358</f>
        <v>Mot 2</v>
      </c>
      <c r="AL323" s="36"/>
      <c r="AM323" s="51"/>
      <c r="AN323" s="28" t="str">
        <f t="shared" ref="AN323" si="420">AQ358</f>
        <v>Mot 2</v>
      </c>
      <c r="AO323" s="34"/>
      <c r="AP323" s="34">
        <v>0</v>
      </c>
      <c r="AQ323" s="36"/>
      <c r="AR323" s="28" t="str">
        <f>AQ362</f>
        <v>Mot 4</v>
      </c>
      <c r="AS323" s="36"/>
      <c r="AT323" s="21"/>
      <c r="AU323" s="21"/>
      <c r="AV323" s="22"/>
      <c r="AW323" s="21"/>
      <c r="AX323" s="21"/>
      <c r="AY323" s="22"/>
      <c r="AZ323" s="28" t="str">
        <f>AQ362</f>
        <v>Mot 4</v>
      </c>
      <c r="BA323" s="29"/>
      <c r="BB323" s="28">
        <v>0</v>
      </c>
      <c r="BC323" s="34"/>
      <c r="BD323" s="34" t="str">
        <f t="shared" ref="BD323" si="421">AQ358</f>
        <v>Mot 2</v>
      </c>
      <c r="BE323" s="36"/>
      <c r="BF323" s="51"/>
      <c r="BG323" s="28" t="str">
        <f t="shared" ref="BG323" si="422">BJ358</f>
        <v>Mot 2</v>
      </c>
      <c r="BH323" s="34"/>
      <c r="BI323" s="34">
        <v>0</v>
      </c>
      <c r="BJ323" s="36"/>
      <c r="BK323" s="28" t="str">
        <f>BJ362</f>
        <v>Mot 4</v>
      </c>
      <c r="BL323" s="36"/>
      <c r="BM323" s="21"/>
      <c r="BN323" s="21"/>
      <c r="BO323" s="22"/>
      <c r="BP323" s="21"/>
      <c r="BQ323" s="21"/>
      <c r="BR323" s="22"/>
      <c r="BS323" s="28" t="str">
        <f>BJ362</f>
        <v>Mot 4</v>
      </c>
      <c r="BT323" s="29"/>
      <c r="BU323" s="28">
        <v>0</v>
      </c>
      <c r="BV323" s="34"/>
      <c r="BW323" s="34" t="str">
        <f t="shared" ref="BW323" si="423">BJ358</f>
        <v>Mot 2</v>
      </c>
      <c r="BX323" s="36"/>
      <c r="BY323" s="51"/>
    </row>
    <row r="324" spans="2:77" ht="15.75" thickBot="1" x14ac:dyDescent="0.3">
      <c r="B324" s="32"/>
      <c r="C324" s="35"/>
      <c r="D324" s="35"/>
      <c r="E324" s="37"/>
      <c r="F324" s="30"/>
      <c r="G324" s="38"/>
      <c r="H324" s="21"/>
      <c r="I324" s="21"/>
      <c r="J324" s="22"/>
      <c r="K324" s="21"/>
      <c r="L324" s="21"/>
      <c r="M324" s="22"/>
      <c r="N324" s="30"/>
      <c r="O324" s="31"/>
      <c r="P324" s="32"/>
      <c r="Q324" s="35"/>
      <c r="R324" s="35"/>
      <c r="S324" s="37"/>
      <c r="T324" s="51"/>
      <c r="U324" s="32"/>
      <c r="V324" s="35"/>
      <c r="W324" s="35"/>
      <c r="X324" s="37"/>
      <c r="Y324" s="30"/>
      <c r="Z324" s="38"/>
      <c r="AA324" s="21"/>
      <c r="AB324" s="21"/>
      <c r="AC324" s="22"/>
      <c r="AD324" s="21"/>
      <c r="AE324" s="21"/>
      <c r="AF324" s="22"/>
      <c r="AG324" s="30"/>
      <c r="AH324" s="31"/>
      <c r="AI324" s="32"/>
      <c r="AJ324" s="35"/>
      <c r="AK324" s="35"/>
      <c r="AL324" s="37"/>
      <c r="AM324" s="51"/>
      <c r="AN324" s="32"/>
      <c r="AO324" s="35"/>
      <c r="AP324" s="35"/>
      <c r="AQ324" s="37"/>
      <c r="AR324" s="30"/>
      <c r="AS324" s="38"/>
      <c r="AT324" s="21"/>
      <c r="AU324" s="21"/>
      <c r="AV324" s="22"/>
      <c r="AW324" s="21"/>
      <c r="AX324" s="21"/>
      <c r="AY324" s="22"/>
      <c r="AZ324" s="30"/>
      <c r="BA324" s="31"/>
      <c r="BB324" s="32"/>
      <c r="BC324" s="35"/>
      <c r="BD324" s="35"/>
      <c r="BE324" s="37"/>
      <c r="BF324" s="51"/>
      <c r="BG324" s="32"/>
      <c r="BH324" s="35"/>
      <c r="BI324" s="35"/>
      <c r="BJ324" s="37"/>
      <c r="BK324" s="30"/>
      <c r="BL324" s="38"/>
      <c r="BM324" s="21"/>
      <c r="BN324" s="21"/>
      <c r="BO324" s="22"/>
      <c r="BP324" s="21"/>
      <c r="BQ324" s="21"/>
      <c r="BR324" s="22"/>
      <c r="BS324" s="30"/>
      <c r="BT324" s="31"/>
      <c r="BU324" s="32"/>
      <c r="BV324" s="35"/>
      <c r="BW324" s="35"/>
      <c r="BX324" s="37"/>
      <c r="BY324" s="51"/>
    </row>
    <row r="325" spans="2:77" x14ac:dyDescent="0.25">
      <c r="B325" s="28" t="str">
        <f t="shared" ref="B325" si="424">E360</f>
        <v>Mot 3</v>
      </c>
      <c r="C325" s="34"/>
      <c r="D325" s="34">
        <v>0</v>
      </c>
      <c r="E325" s="36"/>
      <c r="F325" s="30">
        <v>0</v>
      </c>
      <c r="G325" s="38"/>
      <c r="H325" s="21"/>
      <c r="I325" s="21"/>
      <c r="J325" s="22"/>
      <c r="K325" s="21"/>
      <c r="L325" s="21"/>
      <c r="M325" s="22"/>
      <c r="N325" s="30">
        <v>0</v>
      </c>
      <c r="O325" s="31"/>
      <c r="P325" s="28">
        <v>0</v>
      </c>
      <c r="Q325" s="34"/>
      <c r="R325" s="34" t="str">
        <f t="shared" ref="R325" si="425">E360</f>
        <v>Mot 3</v>
      </c>
      <c r="S325" s="36"/>
      <c r="T325" s="51"/>
      <c r="U325" s="28" t="str">
        <f t="shared" ref="U325" si="426">X360</f>
        <v>Mot 3</v>
      </c>
      <c r="V325" s="34"/>
      <c r="W325" s="34">
        <v>0</v>
      </c>
      <c r="X325" s="36"/>
      <c r="Y325" s="30">
        <v>0</v>
      </c>
      <c r="Z325" s="38"/>
      <c r="AA325" s="21"/>
      <c r="AB325" s="21"/>
      <c r="AC325" s="22"/>
      <c r="AD325" s="21"/>
      <c r="AE325" s="21"/>
      <c r="AF325" s="22"/>
      <c r="AG325" s="30">
        <v>0</v>
      </c>
      <c r="AH325" s="31"/>
      <c r="AI325" s="28">
        <v>0</v>
      </c>
      <c r="AJ325" s="34"/>
      <c r="AK325" s="34" t="str">
        <f t="shared" ref="AK325" si="427">X360</f>
        <v>Mot 3</v>
      </c>
      <c r="AL325" s="36"/>
      <c r="AM325" s="51"/>
      <c r="AN325" s="28" t="str">
        <f t="shared" ref="AN325" si="428">AQ360</f>
        <v>Mot 3</v>
      </c>
      <c r="AO325" s="34"/>
      <c r="AP325" s="34">
        <v>0</v>
      </c>
      <c r="AQ325" s="36"/>
      <c r="AR325" s="30">
        <v>0</v>
      </c>
      <c r="AS325" s="38"/>
      <c r="AT325" s="21"/>
      <c r="AU325" s="21"/>
      <c r="AV325" s="22"/>
      <c r="AW325" s="21"/>
      <c r="AX325" s="21"/>
      <c r="AY325" s="22"/>
      <c r="AZ325" s="30">
        <v>0</v>
      </c>
      <c r="BA325" s="31"/>
      <c r="BB325" s="28">
        <v>0</v>
      </c>
      <c r="BC325" s="34"/>
      <c r="BD325" s="34" t="str">
        <f t="shared" ref="BD325" si="429">AQ360</f>
        <v>Mot 3</v>
      </c>
      <c r="BE325" s="36"/>
      <c r="BF325" s="51"/>
      <c r="BG325" s="28" t="str">
        <f t="shared" ref="BG325" si="430">BJ360</f>
        <v>Mot 3</v>
      </c>
      <c r="BH325" s="34"/>
      <c r="BI325" s="34">
        <v>0</v>
      </c>
      <c r="BJ325" s="36"/>
      <c r="BK325" s="30">
        <v>0</v>
      </c>
      <c r="BL325" s="38"/>
      <c r="BM325" s="21"/>
      <c r="BN325" s="21"/>
      <c r="BO325" s="22"/>
      <c r="BP325" s="21"/>
      <c r="BQ325" s="21"/>
      <c r="BR325" s="22"/>
      <c r="BS325" s="30">
        <v>0</v>
      </c>
      <c r="BT325" s="31"/>
      <c r="BU325" s="28">
        <v>0</v>
      </c>
      <c r="BV325" s="34"/>
      <c r="BW325" s="34" t="str">
        <f t="shared" ref="BW325" si="431">BJ360</f>
        <v>Mot 3</v>
      </c>
      <c r="BX325" s="36"/>
      <c r="BY325" s="51"/>
    </row>
    <row r="326" spans="2:77" ht="15.75" thickBot="1" x14ac:dyDescent="0.3">
      <c r="B326" s="32"/>
      <c r="C326" s="35"/>
      <c r="D326" s="35"/>
      <c r="E326" s="37"/>
      <c r="F326" s="32"/>
      <c r="G326" s="37"/>
      <c r="H326" s="23"/>
      <c r="I326" s="23"/>
      <c r="J326" s="24"/>
      <c r="K326" s="23"/>
      <c r="L326" s="23"/>
      <c r="M326" s="24"/>
      <c r="N326" s="32"/>
      <c r="O326" s="33"/>
      <c r="P326" s="32"/>
      <c r="Q326" s="35"/>
      <c r="R326" s="35"/>
      <c r="S326" s="37"/>
      <c r="T326" s="52"/>
      <c r="U326" s="32"/>
      <c r="V326" s="35"/>
      <c r="W326" s="35"/>
      <c r="X326" s="37"/>
      <c r="Y326" s="32"/>
      <c r="Z326" s="37"/>
      <c r="AA326" s="23"/>
      <c r="AB326" s="23"/>
      <c r="AC326" s="24"/>
      <c r="AD326" s="23"/>
      <c r="AE326" s="23"/>
      <c r="AF326" s="24"/>
      <c r="AG326" s="32"/>
      <c r="AH326" s="33"/>
      <c r="AI326" s="32"/>
      <c r="AJ326" s="35"/>
      <c r="AK326" s="35"/>
      <c r="AL326" s="37"/>
      <c r="AM326" s="52"/>
      <c r="AN326" s="32"/>
      <c r="AO326" s="35"/>
      <c r="AP326" s="35"/>
      <c r="AQ326" s="37"/>
      <c r="AR326" s="32"/>
      <c r="AS326" s="37"/>
      <c r="AT326" s="23"/>
      <c r="AU326" s="23"/>
      <c r="AV326" s="24"/>
      <c r="AW326" s="23"/>
      <c r="AX326" s="23"/>
      <c r="AY326" s="24"/>
      <c r="AZ326" s="32"/>
      <c r="BA326" s="33"/>
      <c r="BB326" s="32"/>
      <c r="BC326" s="35"/>
      <c r="BD326" s="35"/>
      <c r="BE326" s="37"/>
      <c r="BF326" s="52"/>
      <c r="BG326" s="32"/>
      <c r="BH326" s="35"/>
      <c r="BI326" s="35"/>
      <c r="BJ326" s="37"/>
      <c r="BK326" s="32"/>
      <c r="BL326" s="37"/>
      <c r="BM326" s="23"/>
      <c r="BN326" s="23"/>
      <c r="BO326" s="24"/>
      <c r="BP326" s="23"/>
      <c r="BQ326" s="23"/>
      <c r="BR326" s="24"/>
      <c r="BS326" s="32"/>
      <c r="BT326" s="33"/>
      <c r="BU326" s="32"/>
      <c r="BV326" s="35"/>
      <c r="BW326" s="35"/>
      <c r="BX326" s="37"/>
      <c r="BY326" s="52"/>
    </row>
    <row r="327" spans="2:77" ht="15.75" thickBot="1" x14ac:dyDescent="0.3"/>
    <row r="328" spans="2:77" ht="15.75" thickBot="1" x14ac:dyDescent="0.3">
      <c r="B328" s="17" t="s">
        <v>0</v>
      </c>
      <c r="C328" s="18"/>
      <c r="D328" s="18"/>
      <c r="E328" s="18"/>
      <c r="F328" s="2" t="s">
        <v>1</v>
      </c>
      <c r="G328" s="3">
        <v>0</v>
      </c>
      <c r="H328" s="17" t="s">
        <v>3</v>
      </c>
      <c r="I328" s="18"/>
      <c r="J328" s="19"/>
      <c r="K328" s="17" t="s">
        <v>3</v>
      </c>
      <c r="L328" s="18"/>
      <c r="M328" s="19"/>
      <c r="N328" s="3">
        <v>0</v>
      </c>
      <c r="O328" s="2" t="s">
        <v>1</v>
      </c>
      <c r="P328" s="53" t="s">
        <v>0</v>
      </c>
      <c r="Q328" s="54"/>
      <c r="R328" s="54"/>
      <c r="S328" s="55"/>
      <c r="T328" s="50"/>
      <c r="U328" s="17" t="s">
        <v>0</v>
      </c>
      <c r="V328" s="18"/>
      <c r="W328" s="18"/>
      <c r="X328" s="18"/>
      <c r="Y328" s="2" t="s">
        <v>1</v>
      </c>
      <c r="Z328" s="3">
        <v>0</v>
      </c>
      <c r="AA328" s="17" t="s">
        <v>3</v>
      </c>
      <c r="AB328" s="18"/>
      <c r="AC328" s="19"/>
      <c r="AD328" s="17" t="s">
        <v>3</v>
      </c>
      <c r="AE328" s="18"/>
      <c r="AF328" s="19"/>
      <c r="AG328" s="3">
        <v>0</v>
      </c>
      <c r="AH328" s="2" t="s">
        <v>1</v>
      </c>
      <c r="AI328" s="53" t="s">
        <v>0</v>
      </c>
      <c r="AJ328" s="54"/>
      <c r="AK328" s="54"/>
      <c r="AL328" s="55"/>
      <c r="AM328" s="50"/>
      <c r="AN328" s="17" t="s">
        <v>0</v>
      </c>
      <c r="AO328" s="18"/>
      <c r="AP328" s="18"/>
      <c r="AQ328" s="18"/>
      <c r="AR328" s="2" t="s">
        <v>1</v>
      </c>
      <c r="AS328" s="3">
        <v>0</v>
      </c>
      <c r="AT328" s="17" t="s">
        <v>3</v>
      </c>
      <c r="AU328" s="18"/>
      <c r="AV328" s="19"/>
      <c r="AW328" s="17" t="s">
        <v>3</v>
      </c>
      <c r="AX328" s="18"/>
      <c r="AY328" s="19"/>
      <c r="AZ328" s="3">
        <v>0</v>
      </c>
      <c r="BA328" s="2" t="s">
        <v>1</v>
      </c>
      <c r="BB328" s="53" t="s">
        <v>0</v>
      </c>
      <c r="BC328" s="54"/>
      <c r="BD328" s="54"/>
      <c r="BE328" s="55"/>
      <c r="BF328" s="50"/>
      <c r="BG328" s="17" t="s">
        <v>0</v>
      </c>
      <c r="BH328" s="18"/>
      <c r="BI328" s="18"/>
      <c r="BJ328" s="18"/>
      <c r="BK328" s="2" t="s">
        <v>1</v>
      </c>
      <c r="BL328" s="3">
        <v>0</v>
      </c>
      <c r="BM328" s="17" t="s">
        <v>3</v>
      </c>
      <c r="BN328" s="18"/>
      <c r="BO328" s="19"/>
      <c r="BP328" s="17" t="s">
        <v>3</v>
      </c>
      <c r="BQ328" s="18"/>
      <c r="BR328" s="19"/>
      <c r="BS328" s="3">
        <v>0</v>
      </c>
      <c r="BT328" s="2" t="s">
        <v>1</v>
      </c>
      <c r="BU328" s="53" t="s">
        <v>0</v>
      </c>
      <c r="BV328" s="54"/>
      <c r="BW328" s="54"/>
      <c r="BX328" s="55"/>
      <c r="BY328" s="50"/>
    </row>
    <row r="329" spans="2:77" x14ac:dyDescent="0.25">
      <c r="B329" s="17" t="s">
        <v>4</v>
      </c>
      <c r="C329" s="47"/>
      <c r="D329" s="45">
        <v>0</v>
      </c>
      <c r="E329" s="19"/>
      <c r="F329" s="39" t="s">
        <v>2</v>
      </c>
      <c r="G329" s="4">
        <v>0</v>
      </c>
      <c r="H329" s="20"/>
      <c r="I329" s="21"/>
      <c r="J329" s="22"/>
      <c r="K329" s="20"/>
      <c r="L329" s="21"/>
      <c r="M329" s="22"/>
      <c r="N329" s="4">
        <v>0</v>
      </c>
      <c r="O329" s="25" t="s">
        <v>2</v>
      </c>
      <c r="P329" s="28">
        <v>0</v>
      </c>
      <c r="Q329" s="34"/>
      <c r="R329" s="34" t="s">
        <v>4</v>
      </c>
      <c r="S329" s="36"/>
      <c r="T329" s="51"/>
      <c r="U329" s="17" t="s">
        <v>25</v>
      </c>
      <c r="V329" s="47"/>
      <c r="W329" s="45">
        <v>0</v>
      </c>
      <c r="X329" s="19"/>
      <c r="Y329" s="39" t="s">
        <v>2</v>
      </c>
      <c r="Z329" s="4">
        <v>0</v>
      </c>
      <c r="AA329" s="20"/>
      <c r="AB329" s="21"/>
      <c r="AC329" s="22"/>
      <c r="AD329" s="20"/>
      <c r="AE329" s="21"/>
      <c r="AF329" s="22"/>
      <c r="AG329" s="4">
        <v>0</v>
      </c>
      <c r="AH329" s="25" t="s">
        <v>2</v>
      </c>
      <c r="AI329" s="28">
        <v>0</v>
      </c>
      <c r="AJ329" s="34"/>
      <c r="AK329" s="34" t="s">
        <v>25</v>
      </c>
      <c r="AL329" s="36"/>
      <c r="AM329" s="51"/>
      <c r="AN329" s="17" t="s">
        <v>29</v>
      </c>
      <c r="AO329" s="47"/>
      <c r="AP329" s="45">
        <v>0</v>
      </c>
      <c r="AQ329" s="19"/>
      <c r="AR329" s="39" t="s">
        <v>2</v>
      </c>
      <c r="AS329" s="4">
        <v>0</v>
      </c>
      <c r="AT329" s="20"/>
      <c r="AU329" s="21"/>
      <c r="AV329" s="22"/>
      <c r="AW329" s="20"/>
      <c r="AX329" s="21"/>
      <c r="AY329" s="22"/>
      <c r="AZ329" s="4">
        <v>0</v>
      </c>
      <c r="BA329" s="25" t="s">
        <v>2</v>
      </c>
      <c r="BB329" s="28">
        <v>0</v>
      </c>
      <c r="BC329" s="34"/>
      <c r="BD329" s="34" t="s">
        <v>29</v>
      </c>
      <c r="BE329" s="36"/>
      <c r="BF329" s="51"/>
      <c r="BG329" s="17" t="s">
        <v>32</v>
      </c>
      <c r="BH329" s="47"/>
      <c r="BI329" s="45">
        <v>0</v>
      </c>
      <c r="BJ329" s="19"/>
      <c r="BK329" s="39" t="s">
        <v>2</v>
      </c>
      <c r="BL329" s="4">
        <v>0</v>
      </c>
      <c r="BM329" s="20"/>
      <c r="BN329" s="21"/>
      <c r="BO329" s="22"/>
      <c r="BP329" s="20"/>
      <c r="BQ329" s="21"/>
      <c r="BR329" s="22"/>
      <c r="BS329" s="4">
        <v>0</v>
      </c>
      <c r="BT329" s="25" t="s">
        <v>2</v>
      </c>
      <c r="BU329" s="28">
        <v>0</v>
      </c>
      <c r="BV329" s="34"/>
      <c r="BW329" s="34" t="s">
        <v>32</v>
      </c>
      <c r="BX329" s="36"/>
      <c r="BY329" s="51"/>
    </row>
    <row r="330" spans="2:77" ht="15.75" thickBot="1" x14ac:dyDescent="0.3">
      <c r="B330" s="48"/>
      <c r="C330" s="49"/>
      <c r="D330" s="46"/>
      <c r="E330" s="24"/>
      <c r="F330" s="40"/>
      <c r="G330" s="5">
        <v>0</v>
      </c>
      <c r="H330" s="20"/>
      <c r="I330" s="21"/>
      <c r="J330" s="22"/>
      <c r="K330" s="20"/>
      <c r="L330" s="21"/>
      <c r="M330" s="22"/>
      <c r="N330" s="5">
        <v>0</v>
      </c>
      <c r="O330" s="26"/>
      <c r="P330" s="32"/>
      <c r="Q330" s="35"/>
      <c r="R330" s="35"/>
      <c r="S330" s="37"/>
      <c r="T330" s="51"/>
      <c r="U330" s="48"/>
      <c r="V330" s="49"/>
      <c r="W330" s="46"/>
      <c r="X330" s="24"/>
      <c r="Y330" s="40"/>
      <c r="Z330" s="5">
        <v>0</v>
      </c>
      <c r="AA330" s="20"/>
      <c r="AB330" s="21"/>
      <c r="AC330" s="22"/>
      <c r="AD330" s="20"/>
      <c r="AE330" s="21"/>
      <c r="AF330" s="22"/>
      <c r="AG330" s="5">
        <v>0</v>
      </c>
      <c r="AH330" s="26"/>
      <c r="AI330" s="32"/>
      <c r="AJ330" s="35"/>
      <c r="AK330" s="35"/>
      <c r="AL330" s="37"/>
      <c r="AM330" s="51"/>
      <c r="AN330" s="48"/>
      <c r="AO330" s="49"/>
      <c r="AP330" s="46"/>
      <c r="AQ330" s="24"/>
      <c r="AR330" s="40"/>
      <c r="AS330" s="5">
        <v>0</v>
      </c>
      <c r="AT330" s="20"/>
      <c r="AU330" s="21"/>
      <c r="AV330" s="22"/>
      <c r="AW330" s="20"/>
      <c r="AX330" s="21"/>
      <c r="AY330" s="22"/>
      <c r="AZ330" s="5">
        <v>0</v>
      </c>
      <c r="BA330" s="26"/>
      <c r="BB330" s="32"/>
      <c r="BC330" s="35"/>
      <c r="BD330" s="35"/>
      <c r="BE330" s="37"/>
      <c r="BF330" s="51"/>
      <c r="BG330" s="48"/>
      <c r="BH330" s="49"/>
      <c r="BI330" s="46"/>
      <c r="BJ330" s="24"/>
      <c r="BK330" s="40"/>
      <c r="BL330" s="5">
        <v>0</v>
      </c>
      <c r="BM330" s="20"/>
      <c r="BN330" s="21"/>
      <c r="BO330" s="22"/>
      <c r="BP330" s="20"/>
      <c r="BQ330" s="21"/>
      <c r="BR330" s="22"/>
      <c r="BS330" s="5">
        <v>0</v>
      </c>
      <c r="BT330" s="26"/>
      <c r="BU330" s="32"/>
      <c r="BV330" s="35"/>
      <c r="BW330" s="35"/>
      <c r="BX330" s="37"/>
      <c r="BY330" s="51"/>
    </row>
    <row r="331" spans="2:77" x14ac:dyDescent="0.25">
      <c r="B331" s="20" t="s">
        <v>5</v>
      </c>
      <c r="C331" s="44"/>
      <c r="D331" s="43">
        <v>0</v>
      </c>
      <c r="E331" s="22"/>
      <c r="F331" s="41"/>
      <c r="G331" s="6">
        <v>0</v>
      </c>
      <c r="H331" s="20"/>
      <c r="I331" s="21"/>
      <c r="J331" s="22"/>
      <c r="K331" s="20"/>
      <c r="L331" s="21"/>
      <c r="M331" s="22"/>
      <c r="N331" s="6">
        <v>0</v>
      </c>
      <c r="O331" s="26"/>
      <c r="P331" s="28">
        <v>0</v>
      </c>
      <c r="Q331" s="34"/>
      <c r="R331" s="34" t="s">
        <v>5</v>
      </c>
      <c r="S331" s="36"/>
      <c r="T331" s="51"/>
      <c r="U331" s="20" t="s">
        <v>26</v>
      </c>
      <c r="V331" s="44"/>
      <c r="W331" s="43">
        <v>0</v>
      </c>
      <c r="X331" s="22"/>
      <c r="Y331" s="41"/>
      <c r="Z331" s="6">
        <v>0</v>
      </c>
      <c r="AA331" s="20"/>
      <c r="AB331" s="21"/>
      <c r="AC331" s="22"/>
      <c r="AD331" s="20"/>
      <c r="AE331" s="21"/>
      <c r="AF331" s="22"/>
      <c r="AG331" s="6">
        <v>0</v>
      </c>
      <c r="AH331" s="26"/>
      <c r="AI331" s="28">
        <v>0</v>
      </c>
      <c r="AJ331" s="34"/>
      <c r="AK331" s="34" t="s">
        <v>26</v>
      </c>
      <c r="AL331" s="36"/>
      <c r="AM331" s="51"/>
      <c r="AN331" s="20" t="s">
        <v>30</v>
      </c>
      <c r="AO331" s="44"/>
      <c r="AP331" s="43">
        <v>0</v>
      </c>
      <c r="AQ331" s="22"/>
      <c r="AR331" s="41"/>
      <c r="AS331" s="6">
        <v>0</v>
      </c>
      <c r="AT331" s="20"/>
      <c r="AU331" s="21"/>
      <c r="AV331" s="22"/>
      <c r="AW331" s="20"/>
      <c r="AX331" s="21"/>
      <c r="AY331" s="22"/>
      <c r="AZ331" s="6">
        <v>0</v>
      </c>
      <c r="BA331" s="26"/>
      <c r="BB331" s="28">
        <v>0</v>
      </c>
      <c r="BC331" s="34"/>
      <c r="BD331" s="34" t="s">
        <v>30</v>
      </c>
      <c r="BE331" s="36"/>
      <c r="BF331" s="51"/>
      <c r="BG331" s="20"/>
      <c r="BH331" s="44"/>
      <c r="BI331" s="43">
        <v>0</v>
      </c>
      <c r="BJ331" s="22"/>
      <c r="BK331" s="41"/>
      <c r="BL331" s="6">
        <v>0</v>
      </c>
      <c r="BM331" s="20"/>
      <c r="BN331" s="21"/>
      <c r="BO331" s="22"/>
      <c r="BP331" s="20"/>
      <c r="BQ331" s="21"/>
      <c r="BR331" s="22"/>
      <c r="BS331" s="6">
        <v>0</v>
      </c>
      <c r="BT331" s="26"/>
      <c r="BU331" s="28">
        <v>0</v>
      </c>
      <c r="BV331" s="34"/>
      <c r="BW331" s="34"/>
      <c r="BX331" s="36"/>
      <c r="BY331" s="51"/>
    </row>
    <row r="332" spans="2:77" ht="15.75" thickBot="1" x14ac:dyDescent="0.3">
      <c r="B332" s="20"/>
      <c r="C332" s="44"/>
      <c r="D332" s="43"/>
      <c r="E332" s="22"/>
      <c r="F332" s="41"/>
      <c r="G332" s="7">
        <v>0</v>
      </c>
      <c r="H332" s="20"/>
      <c r="I332" s="21"/>
      <c r="J332" s="22"/>
      <c r="K332" s="20"/>
      <c r="L332" s="21"/>
      <c r="M332" s="22"/>
      <c r="N332" s="7">
        <v>0</v>
      </c>
      <c r="O332" s="26"/>
      <c r="P332" s="32"/>
      <c r="Q332" s="35"/>
      <c r="R332" s="35"/>
      <c r="S332" s="37"/>
      <c r="T332" s="51"/>
      <c r="U332" s="20"/>
      <c r="V332" s="44"/>
      <c r="W332" s="43"/>
      <c r="X332" s="22"/>
      <c r="Y332" s="41"/>
      <c r="Z332" s="7">
        <v>0</v>
      </c>
      <c r="AA332" s="20"/>
      <c r="AB332" s="21"/>
      <c r="AC332" s="22"/>
      <c r="AD332" s="20"/>
      <c r="AE332" s="21"/>
      <c r="AF332" s="22"/>
      <c r="AG332" s="7">
        <v>0</v>
      </c>
      <c r="AH332" s="26"/>
      <c r="AI332" s="32"/>
      <c r="AJ332" s="35"/>
      <c r="AK332" s="35"/>
      <c r="AL332" s="37"/>
      <c r="AM332" s="51"/>
      <c r="AN332" s="20"/>
      <c r="AO332" s="44"/>
      <c r="AP332" s="43"/>
      <c r="AQ332" s="22"/>
      <c r="AR332" s="41"/>
      <c r="AS332" s="7">
        <v>0</v>
      </c>
      <c r="AT332" s="20"/>
      <c r="AU332" s="21"/>
      <c r="AV332" s="22"/>
      <c r="AW332" s="20"/>
      <c r="AX332" s="21"/>
      <c r="AY332" s="22"/>
      <c r="AZ332" s="7">
        <v>0</v>
      </c>
      <c r="BA332" s="26"/>
      <c r="BB332" s="32"/>
      <c r="BC332" s="35"/>
      <c r="BD332" s="35"/>
      <c r="BE332" s="37"/>
      <c r="BF332" s="51"/>
      <c r="BG332" s="20"/>
      <c r="BH332" s="44"/>
      <c r="BI332" s="43"/>
      <c r="BJ332" s="22"/>
      <c r="BK332" s="41"/>
      <c r="BL332" s="7">
        <v>0</v>
      </c>
      <c r="BM332" s="20"/>
      <c r="BN332" s="21"/>
      <c r="BO332" s="22"/>
      <c r="BP332" s="20"/>
      <c r="BQ332" s="21"/>
      <c r="BR332" s="22"/>
      <c r="BS332" s="7">
        <v>0</v>
      </c>
      <c r="BT332" s="26"/>
      <c r="BU332" s="32"/>
      <c r="BV332" s="35"/>
      <c r="BW332" s="35"/>
      <c r="BX332" s="37"/>
      <c r="BY332" s="51"/>
    </row>
    <row r="333" spans="2:77" x14ac:dyDescent="0.25">
      <c r="B333" s="28" t="str">
        <f>E356</f>
        <v>Mot 1</v>
      </c>
      <c r="C333" s="34"/>
      <c r="D333" s="34">
        <v>0</v>
      </c>
      <c r="E333" s="36"/>
      <c r="F333" s="41"/>
      <c r="G333" s="8">
        <v>0</v>
      </c>
      <c r="H333" s="20"/>
      <c r="I333" s="21"/>
      <c r="J333" s="22"/>
      <c r="K333" s="20"/>
      <c r="L333" s="21"/>
      <c r="M333" s="22"/>
      <c r="N333" s="8">
        <v>0</v>
      </c>
      <c r="O333" s="26"/>
      <c r="P333" s="28">
        <v>0</v>
      </c>
      <c r="Q333" s="34"/>
      <c r="R333" s="34" t="str">
        <f>E356</f>
        <v>Mot 1</v>
      </c>
      <c r="S333" s="36"/>
      <c r="T333" s="51"/>
      <c r="U333" s="28" t="str">
        <f>X356</f>
        <v>Mot 1</v>
      </c>
      <c r="V333" s="34"/>
      <c r="W333" s="34">
        <v>0</v>
      </c>
      <c r="X333" s="36"/>
      <c r="Y333" s="41"/>
      <c r="Z333" s="8">
        <v>0</v>
      </c>
      <c r="AA333" s="20"/>
      <c r="AB333" s="21"/>
      <c r="AC333" s="22"/>
      <c r="AD333" s="20"/>
      <c r="AE333" s="21"/>
      <c r="AF333" s="22"/>
      <c r="AG333" s="8">
        <v>0</v>
      </c>
      <c r="AH333" s="26"/>
      <c r="AI333" s="28">
        <v>0</v>
      </c>
      <c r="AJ333" s="34"/>
      <c r="AK333" s="34" t="str">
        <f>X356</f>
        <v>Mot 1</v>
      </c>
      <c r="AL333" s="36"/>
      <c r="AM333" s="51"/>
      <c r="AN333" s="28" t="str">
        <f>AQ356</f>
        <v>Mot 1</v>
      </c>
      <c r="AO333" s="34"/>
      <c r="AP333" s="34">
        <v>0</v>
      </c>
      <c r="AQ333" s="36"/>
      <c r="AR333" s="41"/>
      <c r="AS333" s="8">
        <v>0</v>
      </c>
      <c r="AT333" s="20"/>
      <c r="AU333" s="21"/>
      <c r="AV333" s="22"/>
      <c r="AW333" s="20"/>
      <c r="AX333" s="21"/>
      <c r="AY333" s="22"/>
      <c r="AZ333" s="8">
        <v>0</v>
      </c>
      <c r="BA333" s="26"/>
      <c r="BB333" s="28">
        <v>0</v>
      </c>
      <c r="BC333" s="34"/>
      <c r="BD333" s="34" t="str">
        <f>AQ356</f>
        <v>Mot 1</v>
      </c>
      <c r="BE333" s="36"/>
      <c r="BF333" s="51"/>
      <c r="BG333" s="28" t="str">
        <f>BJ356</f>
        <v>Mot 1</v>
      </c>
      <c r="BH333" s="34"/>
      <c r="BI333" s="34">
        <v>0</v>
      </c>
      <c r="BJ333" s="36"/>
      <c r="BK333" s="41"/>
      <c r="BL333" s="8">
        <v>0</v>
      </c>
      <c r="BM333" s="20"/>
      <c r="BN333" s="21"/>
      <c r="BO333" s="22"/>
      <c r="BP333" s="20"/>
      <c r="BQ333" s="21"/>
      <c r="BR333" s="22"/>
      <c r="BS333" s="8">
        <v>0</v>
      </c>
      <c r="BT333" s="26"/>
      <c r="BU333" s="28">
        <v>0</v>
      </c>
      <c r="BV333" s="34"/>
      <c r="BW333" s="34" t="str">
        <f>BJ356</f>
        <v>Mot 1</v>
      </c>
      <c r="BX333" s="36"/>
      <c r="BY333" s="51"/>
    </row>
    <row r="334" spans="2:77" ht="15.75" thickBot="1" x14ac:dyDescent="0.3">
      <c r="B334" s="32"/>
      <c r="C334" s="35"/>
      <c r="D334" s="35"/>
      <c r="E334" s="37"/>
      <c r="F334" s="42"/>
      <c r="G334" s="9">
        <v>0</v>
      </c>
      <c r="H334" s="20"/>
      <c r="I334" s="21"/>
      <c r="J334" s="22"/>
      <c r="K334" s="20"/>
      <c r="L334" s="21"/>
      <c r="M334" s="22"/>
      <c r="N334" s="9">
        <v>0</v>
      </c>
      <c r="O334" s="27"/>
      <c r="P334" s="32"/>
      <c r="Q334" s="35"/>
      <c r="R334" s="35"/>
      <c r="S334" s="37"/>
      <c r="T334" s="51"/>
      <c r="U334" s="32"/>
      <c r="V334" s="35"/>
      <c r="W334" s="35"/>
      <c r="X334" s="37"/>
      <c r="Y334" s="42"/>
      <c r="Z334" s="9">
        <v>0</v>
      </c>
      <c r="AA334" s="20"/>
      <c r="AB334" s="21"/>
      <c r="AC334" s="22"/>
      <c r="AD334" s="20"/>
      <c r="AE334" s="21"/>
      <c r="AF334" s="22"/>
      <c r="AG334" s="9">
        <v>0</v>
      </c>
      <c r="AH334" s="27"/>
      <c r="AI334" s="32"/>
      <c r="AJ334" s="35"/>
      <c r="AK334" s="35"/>
      <c r="AL334" s="37"/>
      <c r="AM334" s="51"/>
      <c r="AN334" s="32"/>
      <c r="AO334" s="35"/>
      <c r="AP334" s="35"/>
      <c r="AQ334" s="37"/>
      <c r="AR334" s="42"/>
      <c r="AS334" s="9">
        <v>0</v>
      </c>
      <c r="AT334" s="20"/>
      <c r="AU334" s="21"/>
      <c r="AV334" s="22"/>
      <c r="AW334" s="20"/>
      <c r="AX334" s="21"/>
      <c r="AY334" s="22"/>
      <c r="AZ334" s="9">
        <v>0</v>
      </c>
      <c r="BA334" s="27"/>
      <c r="BB334" s="32"/>
      <c r="BC334" s="35"/>
      <c r="BD334" s="35"/>
      <c r="BE334" s="37"/>
      <c r="BF334" s="51"/>
      <c r="BG334" s="32"/>
      <c r="BH334" s="35"/>
      <c r="BI334" s="35"/>
      <c r="BJ334" s="37"/>
      <c r="BK334" s="42"/>
      <c r="BL334" s="9">
        <v>0</v>
      </c>
      <c r="BM334" s="20"/>
      <c r="BN334" s="21"/>
      <c r="BO334" s="22"/>
      <c r="BP334" s="20"/>
      <c r="BQ334" s="21"/>
      <c r="BR334" s="22"/>
      <c r="BS334" s="9">
        <v>0</v>
      </c>
      <c r="BT334" s="27"/>
      <c r="BU334" s="32"/>
      <c r="BV334" s="35"/>
      <c r="BW334" s="35"/>
      <c r="BX334" s="37"/>
      <c r="BY334" s="51"/>
    </row>
    <row r="335" spans="2:77" x14ac:dyDescent="0.25">
      <c r="B335" s="28" t="str">
        <f t="shared" ref="B335" si="432">E358</f>
        <v>Mot 2</v>
      </c>
      <c r="C335" s="34"/>
      <c r="D335" s="34">
        <v>0</v>
      </c>
      <c r="E335" s="36"/>
      <c r="F335" s="28" t="str">
        <f>E362</f>
        <v>Mot 4</v>
      </c>
      <c r="G335" s="36"/>
      <c r="H335" s="21"/>
      <c r="I335" s="21"/>
      <c r="J335" s="22"/>
      <c r="K335" s="21"/>
      <c r="L335" s="21"/>
      <c r="M335" s="22"/>
      <c r="N335" s="28" t="str">
        <f>E362</f>
        <v>Mot 4</v>
      </c>
      <c r="O335" s="29"/>
      <c r="P335" s="28">
        <v>0</v>
      </c>
      <c r="Q335" s="34"/>
      <c r="R335" s="34" t="str">
        <f t="shared" ref="R335" si="433">E358</f>
        <v>Mot 2</v>
      </c>
      <c r="S335" s="36"/>
      <c r="T335" s="51"/>
      <c r="U335" s="28" t="str">
        <f t="shared" ref="U335" si="434">X358</f>
        <v>Mot 2</v>
      </c>
      <c r="V335" s="34"/>
      <c r="W335" s="34">
        <v>0</v>
      </c>
      <c r="X335" s="36"/>
      <c r="Y335" s="28" t="str">
        <f>X362</f>
        <v>Mot 4</v>
      </c>
      <c r="Z335" s="36"/>
      <c r="AA335" s="21"/>
      <c r="AB335" s="21"/>
      <c r="AC335" s="22"/>
      <c r="AD335" s="21"/>
      <c r="AE335" s="21"/>
      <c r="AF335" s="22"/>
      <c r="AG335" s="28" t="str">
        <f>X362</f>
        <v>Mot 4</v>
      </c>
      <c r="AH335" s="29"/>
      <c r="AI335" s="28">
        <v>0</v>
      </c>
      <c r="AJ335" s="34"/>
      <c r="AK335" s="34" t="str">
        <f t="shared" ref="AK335" si="435">X358</f>
        <v>Mot 2</v>
      </c>
      <c r="AL335" s="36"/>
      <c r="AM335" s="51"/>
      <c r="AN335" s="28" t="str">
        <f t="shared" ref="AN335" si="436">AQ358</f>
        <v>Mot 2</v>
      </c>
      <c r="AO335" s="34"/>
      <c r="AP335" s="34">
        <v>0</v>
      </c>
      <c r="AQ335" s="36"/>
      <c r="AR335" s="28" t="str">
        <f>AQ362</f>
        <v>Mot 4</v>
      </c>
      <c r="AS335" s="36"/>
      <c r="AT335" s="21"/>
      <c r="AU335" s="21"/>
      <c r="AV335" s="22"/>
      <c r="AW335" s="21"/>
      <c r="AX335" s="21"/>
      <c r="AY335" s="22"/>
      <c r="AZ335" s="28" t="str">
        <f>AQ362</f>
        <v>Mot 4</v>
      </c>
      <c r="BA335" s="29"/>
      <c r="BB335" s="28">
        <v>0</v>
      </c>
      <c r="BC335" s="34"/>
      <c r="BD335" s="34" t="str">
        <f t="shared" ref="BD335" si="437">AQ358</f>
        <v>Mot 2</v>
      </c>
      <c r="BE335" s="36"/>
      <c r="BF335" s="51"/>
      <c r="BG335" s="28" t="str">
        <f t="shared" ref="BG335" si="438">BJ358</f>
        <v>Mot 2</v>
      </c>
      <c r="BH335" s="34"/>
      <c r="BI335" s="34">
        <v>0</v>
      </c>
      <c r="BJ335" s="36"/>
      <c r="BK335" s="28" t="str">
        <f>BJ362</f>
        <v>Mot 4</v>
      </c>
      <c r="BL335" s="36"/>
      <c r="BM335" s="21"/>
      <c r="BN335" s="21"/>
      <c r="BO335" s="22"/>
      <c r="BP335" s="21"/>
      <c r="BQ335" s="21"/>
      <c r="BR335" s="22"/>
      <c r="BS335" s="28" t="str">
        <f>BJ362</f>
        <v>Mot 4</v>
      </c>
      <c r="BT335" s="29"/>
      <c r="BU335" s="28">
        <v>0</v>
      </c>
      <c r="BV335" s="34"/>
      <c r="BW335" s="34" t="str">
        <f t="shared" ref="BW335" si="439">BJ358</f>
        <v>Mot 2</v>
      </c>
      <c r="BX335" s="36"/>
      <c r="BY335" s="51"/>
    </row>
    <row r="336" spans="2:77" ht="15.75" thickBot="1" x14ac:dyDescent="0.3">
      <c r="B336" s="32"/>
      <c r="C336" s="35"/>
      <c r="D336" s="35"/>
      <c r="E336" s="37"/>
      <c r="F336" s="30"/>
      <c r="G336" s="38"/>
      <c r="H336" s="21"/>
      <c r="I336" s="21"/>
      <c r="J336" s="22"/>
      <c r="K336" s="21"/>
      <c r="L336" s="21"/>
      <c r="M336" s="22"/>
      <c r="N336" s="30"/>
      <c r="O336" s="31"/>
      <c r="P336" s="32"/>
      <c r="Q336" s="35"/>
      <c r="R336" s="35"/>
      <c r="S336" s="37"/>
      <c r="T336" s="51"/>
      <c r="U336" s="32"/>
      <c r="V336" s="35"/>
      <c r="W336" s="35"/>
      <c r="X336" s="37"/>
      <c r="Y336" s="30"/>
      <c r="Z336" s="38"/>
      <c r="AA336" s="21"/>
      <c r="AB336" s="21"/>
      <c r="AC336" s="22"/>
      <c r="AD336" s="21"/>
      <c r="AE336" s="21"/>
      <c r="AF336" s="22"/>
      <c r="AG336" s="30"/>
      <c r="AH336" s="31"/>
      <c r="AI336" s="32"/>
      <c r="AJ336" s="35"/>
      <c r="AK336" s="35"/>
      <c r="AL336" s="37"/>
      <c r="AM336" s="51"/>
      <c r="AN336" s="32"/>
      <c r="AO336" s="35"/>
      <c r="AP336" s="35"/>
      <c r="AQ336" s="37"/>
      <c r="AR336" s="30"/>
      <c r="AS336" s="38"/>
      <c r="AT336" s="21"/>
      <c r="AU336" s="21"/>
      <c r="AV336" s="22"/>
      <c r="AW336" s="21"/>
      <c r="AX336" s="21"/>
      <c r="AY336" s="22"/>
      <c r="AZ336" s="30"/>
      <c r="BA336" s="31"/>
      <c r="BB336" s="32"/>
      <c r="BC336" s="35"/>
      <c r="BD336" s="35"/>
      <c r="BE336" s="37"/>
      <c r="BF336" s="51"/>
      <c r="BG336" s="32"/>
      <c r="BH336" s="35"/>
      <c r="BI336" s="35"/>
      <c r="BJ336" s="37"/>
      <c r="BK336" s="30"/>
      <c r="BL336" s="38"/>
      <c r="BM336" s="21"/>
      <c r="BN336" s="21"/>
      <c r="BO336" s="22"/>
      <c r="BP336" s="21"/>
      <c r="BQ336" s="21"/>
      <c r="BR336" s="22"/>
      <c r="BS336" s="30"/>
      <c r="BT336" s="31"/>
      <c r="BU336" s="32"/>
      <c r="BV336" s="35"/>
      <c r="BW336" s="35"/>
      <c r="BX336" s="37"/>
      <c r="BY336" s="51"/>
    </row>
    <row r="337" spans="2:77" x14ac:dyDescent="0.25">
      <c r="B337" s="28" t="str">
        <f t="shared" ref="B337" si="440">E360</f>
        <v>Mot 3</v>
      </c>
      <c r="C337" s="34"/>
      <c r="D337" s="34">
        <v>0</v>
      </c>
      <c r="E337" s="36"/>
      <c r="F337" s="30">
        <v>0</v>
      </c>
      <c r="G337" s="38"/>
      <c r="H337" s="21"/>
      <c r="I337" s="21"/>
      <c r="J337" s="22"/>
      <c r="K337" s="21"/>
      <c r="L337" s="21"/>
      <c r="M337" s="22"/>
      <c r="N337" s="30">
        <v>0</v>
      </c>
      <c r="O337" s="31"/>
      <c r="P337" s="28">
        <v>0</v>
      </c>
      <c r="Q337" s="34"/>
      <c r="R337" s="34" t="str">
        <f t="shared" ref="R337" si="441">E360</f>
        <v>Mot 3</v>
      </c>
      <c r="S337" s="36"/>
      <c r="T337" s="51"/>
      <c r="U337" s="28" t="str">
        <f t="shared" ref="U337" si="442">X360</f>
        <v>Mot 3</v>
      </c>
      <c r="V337" s="34"/>
      <c r="W337" s="34">
        <v>0</v>
      </c>
      <c r="X337" s="36"/>
      <c r="Y337" s="30">
        <v>0</v>
      </c>
      <c r="Z337" s="38"/>
      <c r="AA337" s="21"/>
      <c r="AB337" s="21"/>
      <c r="AC337" s="22"/>
      <c r="AD337" s="21"/>
      <c r="AE337" s="21"/>
      <c r="AF337" s="22"/>
      <c r="AG337" s="30">
        <v>0</v>
      </c>
      <c r="AH337" s="31"/>
      <c r="AI337" s="28">
        <v>0</v>
      </c>
      <c r="AJ337" s="34"/>
      <c r="AK337" s="34" t="str">
        <f t="shared" ref="AK337" si="443">X360</f>
        <v>Mot 3</v>
      </c>
      <c r="AL337" s="36"/>
      <c r="AM337" s="51"/>
      <c r="AN337" s="28" t="str">
        <f t="shared" ref="AN337" si="444">AQ360</f>
        <v>Mot 3</v>
      </c>
      <c r="AO337" s="34"/>
      <c r="AP337" s="34">
        <v>0</v>
      </c>
      <c r="AQ337" s="36"/>
      <c r="AR337" s="30">
        <v>0</v>
      </c>
      <c r="AS337" s="38"/>
      <c r="AT337" s="21"/>
      <c r="AU337" s="21"/>
      <c r="AV337" s="22"/>
      <c r="AW337" s="21"/>
      <c r="AX337" s="21"/>
      <c r="AY337" s="22"/>
      <c r="AZ337" s="30">
        <v>0</v>
      </c>
      <c r="BA337" s="31"/>
      <c r="BB337" s="28">
        <v>0</v>
      </c>
      <c r="BC337" s="34"/>
      <c r="BD337" s="34" t="str">
        <f t="shared" ref="BD337" si="445">AQ360</f>
        <v>Mot 3</v>
      </c>
      <c r="BE337" s="36"/>
      <c r="BF337" s="51"/>
      <c r="BG337" s="28" t="str">
        <f t="shared" ref="BG337" si="446">BJ360</f>
        <v>Mot 3</v>
      </c>
      <c r="BH337" s="34"/>
      <c r="BI337" s="34">
        <v>0</v>
      </c>
      <c r="BJ337" s="36"/>
      <c r="BK337" s="30">
        <v>0</v>
      </c>
      <c r="BL337" s="38"/>
      <c r="BM337" s="21"/>
      <c r="BN337" s="21"/>
      <c r="BO337" s="22"/>
      <c r="BP337" s="21"/>
      <c r="BQ337" s="21"/>
      <c r="BR337" s="22"/>
      <c r="BS337" s="30">
        <v>0</v>
      </c>
      <c r="BT337" s="31"/>
      <c r="BU337" s="28">
        <v>0</v>
      </c>
      <c r="BV337" s="34"/>
      <c r="BW337" s="34" t="str">
        <f t="shared" ref="BW337" si="447">BJ360</f>
        <v>Mot 3</v>
      </c>
      <c r="BX337" s="36"/>
      <c r="BY337" s="51"/>
    </row>
    <row r="338" spans="2:77" ht="15.75" thickBot="1" x14ac:dyDescent="0.3">
      <c r="B338" s="32"/>
      <c r="C338" s="35"/>
      <c r="D338" s="35"/>
      <c r="E338" s="37"/>
      <c r="F338" s="32"/>
      <c r="G338" s="37"/>
      <c r="H338" s="23"/>
      <c r="I338" s="23"/>
      <c r="J338" s="24"/>
      <c r="K338" s="23"/>
      <c r="L338" s="23"/>
      <c r="M338" s="24"/>
      <c r="N338" s="32"/>
      <c r="O338" s="33"/>
      <c r="P338" s="32"/>
      <c r="Q338" s="35"/>
      <c r="R338" s="35"/>
      <c r="S338" s="37"/>
      <c r="T338" s="52"/>
      <c r="U338" s="32"/>
      <c r="V338" s="35"/>
      <c r="W338" s="35"/>
      <c r="X338" s="37"/>
      <c r="Y338" s="32"/>
      <c r="Z338" s="37"/>
      <c r="AA338" s="23"/>
      <c r="AB338" s="23"/>
      <c r="AC338" s="24"/>
      <c r="AD338" s="23"/>
      <c r="AE338" s="23"/>
      <c r="AF338" s="24"/>
      <c r="AG338" s="32"/>
      <c r="AH338" s="33"/>
      <c r="AI338" s="32"/>
      <c r="AJ338" s="35"/>
      <c r="AK338" s="35"/>
      <c r="AL338" s="37"/>
      <c r="AM338" s="52"/>
      <c r="AN338" s="32"/>
      <c r="AO338" s="35"/>
      <c r="AP338" s="35"/>
      <c r="AQ338" s="37"/>
      <c r="AR338" s="32"/>
      <c r="AS338" s="37"/>
      <c r="AT338" s="23"/>
      <c r="AU338" s="23"/>
      <c r="AV338" s="24"/>
      <c r="AW338" s="23"/>
      <c r="AX338" s="23"/>
      <c r="AY338" s="24"/>
      <c r="AZ338" s="32"/>
      <c r="BA338" s="33"/>
      <c r="BB338" s="32"/>
      <c r="BC338" s="35"/>
      <c r="BD338" s="35"/>
      <c r="BE338" s="37"/>
      <c r="BF338" s="52"/>
      <c r="BG338" s="32"/>
      <c r="BH338" s="35"/>
      <c r="BI338" s="35"/>
      <c r="BJ338" s="37"/>
      <c r="BK338" s="32"/>
      <c r="BL338" s="37"/>
      <c r="BM338" s="23"/>
      <c r="BN338" s="23"/>
      <c r="BO338" s="24"/>
      <c r="BP338" s="23"/>
      <c r="BQ338" s="23"/>
      <c r="BR338" s="24"/>
      <c r="BS338" s="32"/>
      <c r="BT338" s="33"/>
      <c r="BU338" s="32"/>
      <c r="BV338" s="35"/>
      <c r="BW338" s="35"/>
      <c r="BX338" s="37"/>
      <c r="BY338" s="52"/>
    </row>
    <row r="339" spans="2:77" ht="15.75" thickBot="1" x14ac:dyDescent="0.3"/>
    <row r="340" spans="2:77" ht="15.75" thickBot="1" x14ac:dyDescent="0.3">
      <c r="B340" s="17" t="s">
        <v>0</v>
      </c>
      <c r="C340" s="18"/>
      <c r="D340" s="18"/>
      <c r="E340" s="18"/>
      <c r="F340" s="2" t="s">
        <v>1</v>
      </c>
      <c r="G340" s="3">
        <v>0</v>
      </c>
      <c r="H340" s="17" t="s">
        <v>3</v>
      </c>
      <c r="I340" s="18"/>
      <c r="J340" s="19"/>
      <c r="K340" s="17" t="s">
        <v>3</v>
      </c>
      <c r="L340" s="18"/>
      <c r="M340" s="19"/>
      <c r="N340" s="3">
        <v>0</v>
      </c>
      <c r="O340" s="2" t="s">
        <v>1</v>
      </c>
      <c r="P340" s="53" t="s">
        <v>0</v>
      </c>
      <c r="Q340" s="54"/>
      <c r="R340" s="54"/>
      <c r="S340" s="55"/>
      <c r="T340" s="50"/>
      <c r="U340" s="17" t="s">
        <v>0</v>
      </c>
      <c r="V340" s="18"/>
      <c r="W340" s="18"/>
      <c r="X340" s="18"/>
      <c r="Y340" s="2" t="s">
        <v>1</v>
      </c>
      <c r="Z340" s="3">
        <v>0</v>
      </c>
      <c r="AA340" s="17" t="s">
        <v>3</v>
      </c>
      <c r="AB340" s="18"/>
      <c r="AC340" s="19"/>
      <c r="AD340" s="17" t="s">
        <v>3</v>
      </c>
      <c r="AE340" s="18"/>
      <c r="AF340" s="19"/>
      <c r="AG340" s="3">
        <v>0</v>
      </c>
      <c r="AH340" s="2" t="s">
        <v>1</v>
      </c>
      <c r="AI340" s="53" t="s">
        <v>0</v>
      </c>
      <c r="AJ340" s="54"/>
      <c r="AK340" s="54"/>
      <c r="AL340" s="55"/>
      <c r="AM340" s="50"/>
      <c r="AN340" s="17" t="s">
        <v>0</v>
      </c>
      <c r="AO340" s="18"/>
      <c r="AP340" s="18"/>
      <c r="AQ340" s="18"/>
      <c r="AR340" s="2" t="s">
        <v>1</v>
      </c>
      <c r="AS340" s="3">
        <v>0</v>
      </c>
      <c r="AT340" s="17" t="s">
        <v>3</v>
      </c>
      <c r="AU340" s="18"/>
      <c r="AV340" s="19"/>
      <c r="AW340" s="17" t="s">
        <v>3</v>
      </c>
      <c r="AX340" s="18"/>
      <c r="AY340" s="19"/>
      <c r="AZ340" s="3">
        <v>0</v>
      </c>
      <c r="BA340" s="2" t="s">
        <v>1</v>
      </c>
      <c r="BB340" s="53" t="s">
        <v>0</v>
      </c>
      <c r="BC340" s="54"/>
      <c r="BD340" s="54"/>
      <c r="BE340" s="55"/>
      <c r="BF340" s="50"/>
      <c r="BG340" s="17" t="s">
        <v>0</v>
      </c>
      <c r="BH340" s="18"/>
      <c r="BI340" s="18"/>
      <c r="BJ340" s="18"/>
      <c r="BK340" s="2" t="s">
        <v>1</v>
      </c>
      <c r="BL340" s="3">
        <v>0</v>
      </c>
      <c r="BM340" s="17" t="s">
        <v>3</v>
      </c>
      <c r="BN340" s="18"/>
      <c r="BO340" s="19"/>
      <c r="BP340" s="17" t="s">
        <v>3</v>
      </c>
      <c r="BQ340" s="18"/>
      <c r="BR340" s="19"/>
      <c r="BS340" s="3">
        <v>0</v>
      </c>
      <c r="BT340" s="2" t="s">
        <v>1</v>
      </c>
      <c r="BU340" s="53" t="s">
        <v>0</v>
      </c>
      <c r="BV340" s="54"/>
      <c r="BW340" s="54"/>
      <c r="BX340" s="55"/>
      <c r="BY340" s="50"/>
    </row>
    <row r="341" spans="2:77" x14ac:dyDescent="0.25">
      <c r="B341" s="17" t="s">
        <v>4</v>
      </c>
      <c r="C341" s="47"/>
      <c r="D341" s="45">
        <v>0</v>
      </c>
      <c r="E341" s="19"/>
      <c r="F341" s="39" t="s">
        <v>2</v>
      </c>
      <c r="G341" s="4">
        <v>0</v>
      </c>
      <c r="H341" s="20"/>
      <c r="I341" s="21"/>
      <c r="J341" s="22"/>
      <c r="K341" s="20"/>
      <c r="L341" s="21"/>
      <c r="M341" s="22"/>
      <c r="N341" s="4">
        <v>0</v>
      </c>
      <c r="O341" s="25" t="s">
        <v>2</v>
      </c>
      <c r="P341" s="28">
        <v>0</v>
      </c>
      <c r="Q341" s="34"/>
      <c r="R341" s="34" t="s">
        <v>4</v>
      </c>
      <c r="S341" s="36"/>
      <c r="T341" s="51"/>
      <c r="U341" s="17" t="s">
        <v>25</v>
      </c>
      <c r="V341" s="47"/>
      <c r="W341" s="45">
        <v>0</v>
      </c>
      <c r="X341" s="19"/>
      <c r="Y341" s="39" t="s">
        <v>2</v>
      </c>
      <c r="Z341" s="4">
        <v>0</v>
      </c>
      <c r="AA341" s="20"/>
      <c r="AB341" s="21"/>
      <c r="AC341" s="22"/>
      <c r="AD341" s="20"/>
      <c r="AE341" s="21"/>
      <c r="AF341" s="22"/>
      <c r="AG341" s="4">
        <v>0</v>
      </c>
      <c r="AH341" s="25" t="s">
        <v>2</v>
      </c>
      <c r="AI341" s="28">
        <v>0</v>
      </c>
      <c r="AJ341" s="34"/>
      <c r="AK341" s="34" t="s">
        <v>25</v>
      </c>
      <c r="AL341" s="36"/>
      <c r="AM341" s="51"/>
      <c r="AN341" s="17" t="s">
        <v>29</v>
      </c>
      <c r="AO341" s="47"/>
      <c r="AP341" s="45">
        <v>0</v>
      </c>
      <c r="AQ341" s="19"/>
      <c r="AR341" s="39" t="s">
        <v>2</v>
      </c>
      <c r="AS341" s="4">
        <v>0</v>
      </c>
      <c r="AT341" s="20"/>
      <c r="AU341" s="21"/>
      <c r="AV341" s="22"/>
      <c r="AW341" s="20"/>
      <c r="AX341" s="21"/>
      <c r="AY341" s="22"/>
      <c r="AZ341" s="4">
        <v>0</v>
      </c>
      <c r="BA341" s="25" t="s">
        <v>2</v>
      </c>
      <c r="BB341" s="28">
        <v>0</v>
      </c>
      <c r="BC341" s="34"/>
      <c r="BD341" s="34" t="s">
        <v>29</v>
      </c>
      <c r="BE341" s="36"/>
      <c r="BF341" s="51"/>
      <c r="BG341" s="17" t="s">
        <v>32</v>
      </c>
      <c r="BH341" s="47"/>
      <c r="BI341" s="45">
        <v>0</v>
      </c>
      <c r="BJ341" s="19"/>
      <c r="BK341" s="39" t="s">
        <v>2</v>
      </c>
      <c r="BL341" s="4">
        <v>0</v>
      </c>
      <c r="BM341" s="20"/>
      <c r="BN341" s="21"/>
      <c r="BO341" s="22"/>
      <c r="BP341" s="20"/>
      <c r="BQ341" s="21"/>
      <c r="BR341" s="22"/>
      <c r="BS341" s="4">
        <v>0</v>
      </c>
      <c r="BT341" s="25" t="s">
        <v>2</v>
      </c>
      <c r="BU341" s="28">
        <v>0</v>
      </c>
      <c r="BV341" s="34"/>
      <c r="BW341" s="34" t="s">
        <v>32</v>
      </c>
      <c r="BX341" s="36"/>
      <c r="BY341" s="51"/>
    </row>
    <row r="342" spans="2:77" ht="15.75" thickBot="1" x14ac:dyDescent="0.3">
      <c r="B342" s="48"/>
      <c r="C342" s="49"/>
      <c r="D342" s="46"/>
      <c r="E342" s="24"/>
      <c r="F342" s="40"/>
      <c r="G342" s="5">
        <v>0</v>
      </c>
      <c r="H342" s="20"/>
      <c r="I342" s="21"/>
      <c r="J342" s="22"/>
      <c r="K342" s="20"/>
      <c r="L342" s="21"/>
      <c r="M342" s="22"/>
      <c r="N342" s="5">
        <v>0</v>
      </c>
      <c r="O342" s="26"/>
      <c r="P342" s="32"/>
      <c r="Q342" s="35"/>
      <c r="R342" s="35"/>
      <c r="S342" s="37"/>
      <c r="T342" s="51"/>
      <c r="U342" s="48"/>
      <c r="V342" s="49"/>
      <c r="W342" s="46"/>
      <c r="X342" s="24"/>
      <c r="Y342" s="40"/>
      <c r="Z342" s="5">
        <v>0</v>
      </c>
      <c r="AA342" s="20"/>
      <c r="AB342" s="21"/>
      <c r="AC342" s="22"/>
      <c r="AD342" s="20"/>
      <c r="AE342" s="21"/>
      <c r="AF342" s="22"/>
      <c r="AG342" s="5">
        <v>0</v>
      </c>
      <c r="AH342" s="26"/>
      <c r="AI342" s="32"/>
      <c r="AJ342" s="35"/>
      <c r="AK342" s="35"/>
      <c r="AL342" s="37"/>
      <c r="AM342" s="51"/>
      <c r="AN342" s="48"/>
      <c r="AO342" s="49"/>
      <c r="AP342" s="46"/>
      <c r="AQ342" s="24"/>
      <c r="AR342" s="40"/>
      <c r="AS342" s="5">
        <v>0</v>
      </c>
      <c r="AT342" s="20"/>
      <c r="AU342" s="21"/>
      <c r="AV342" s="22"/>
      <c r="AW342" s="20"/>
      <c r="AX342" s="21"/>
      <c r="AY342" s="22"/>
      <c r="AZ342" s="5">
        <v>0</v>
      </c>
      <c r="BA342" s="26"/>
      <c r="BB342" s="32"/>
      <c r="BC342" s="35"/>
      <c r="BD342" s="35"/>
      <c r="BE342" s="37"/>
      <c r="BF342" s="51"/>
      <c r="BG342" s="48"/>
      <c r="BH342" s="49"/>
      <c r="BI342" s="46"/>
      <c r="BJ342" s="24"/>
      <c r="BK342" s="40"/>
      <c r="BL342" s="5">
        <v>0</v>
      </c>
      <c r="BM342" s="20"/>
      <c r="BN342" s="21"/>
      <c r="BO342" s="22"/>
      <c r="BP342" s="20"/>
      <c r="BQ342" s="21"/>
      <c r="BR342" s="22"/>
      <c r="BS342" s="5">
        <v>0</v>
      </c>
      <c r="BT342" s="26"/>
      <c r="BU342" s="32"/>
      <c r="BV342" s="35"/>
      <c r="BW342" s="35"/>
      <c r="BX342" s="37"/>
      <c r="BY342" s="51"/>
    </row>
    <row r="343" spans="2:77" x14ac:dyDescent="0.25">
      <c r="B343" s="20" t="s">
        <v>5</v>
      </c>
      <c r="C343" s="44"/>
      <c r="D343" s="43">
        <v>0</v>
      </c>
      <c r="E343" s="22"/>
      <c r="F343" s="41"/>
      <c r="G343" s="6">
        <v>0</v>
      </c>
      <c r="H343" s="20"/>
      <c r="I343" s="21"/>
      <c r="J343" s="22"/>
      <c r="K343" s="20"/>
      <c r="L343" s="21"/>
      <c r="M343" s="22"/>
      <c r="N343" s="6">
        <v>0</v>
      </c>
      <c r="O343" s="26"/>
      <c r="P343" s="28">
        <v>0</v>
      </c>
      <c r="Q343" s="34"/>
      <c r="R343" s="34" t="s">
        <v>5</v>
      </c>
      <c r="S343" s="36"/>
      <c r="T343" s="51"/>
      <c r="U343" s="20" t="s">
        <v>26</v>
      </c>
      <c r="V343" s="44"/>
      <c r="W343" s="43">
        <v>0</v>
      </c>
      <c r="X343" s="22"/>
      <c r="Y343" s="41"/>
      <c r="Z343" s="6">
        <v>0</v>
      </c>
      <c r="AA343" s="20"/>
      <c r="AB343" s="21"/>
      <c r="AC343" s="22"/>
      <c r="AD343" s="20"/>
      <c r="AE343" s="21"/>
      <c r="AF343" s="22"/>
      <c r="AG343" s="6">
        <v>0</v>
      </c>
      <c r="AH343" s="26"/>
      <c r="AI343" s="28">
        <v>0</v>
      </c>
      <c r="AJ343" s="34"/>
      <c r="AK343" s="34" t="s">
        <v>26</v>
      </c>
      <c r="AL343" s="36"/>
      <c r="AM343" s="51"/>
      <c r="AN343" s="20" t="s">
        <v>30</v>
      </c>
      <c r="AO343" s="44"/>
      <c r="AP343" s="43">
        <v>0</v>
      </c>
      <c r="AQ343" s="22"/>
      <c r="AR343" s="41"/>
      <c r="AS343" s="6">
        <v>0</v>
      </c>
      <c r="AT343" s="20"/>
      <c r="AU343" s="21"/>
      <c r="AV343" s="22"/>
      <c r="AW343" s="20"/>
      <c r="AX343" s="21"/>
      <c r="AY343" s="22"/>
      <c r="AZ343" s="6">
        <v>0</v>
      </c>
      <c r="BA343" s="26"/>
      <c r="BB343" s="28">
        <v>0</v>
      </c>
      <c r="BC343" s="34"/>
      <c r="BD343" s="34" t="s">
        <v>30</v>
      </c>
      <c r="BE343" s="36"/>
      <c r="BF343" s="51"/>
      <c r="BG343" s="20"/>
      <c r="BH343" s="44"/>
      <c r="BI343" s="43">
        <v>0</v>
      </c>
      <c r="BJ343" s="22"/>
      <c r="BK343" s="41"/>
      <c r="BL343" s="6">
        <v>0</v>
      </c>
      <c r="BM343" s="20"/>
      <c r="BN343" s="21"/>
      <c r="BO343" s="22"/>
      <c r="BP343" s="20"/>
      <c r="BQ343" s="21"/>
      <c r="BR343" s="22"/>
      <c r="BS343" s="6">
        <v>0</v>
      </c>
      <c r="BT343" s="26"/>
      <c r="BU343" s="28">
        <v>0</v>
      </c>
      <c r="BV343" s="34"/>
      <c r="BW343" s="34"/>
      <c r="BX343" s="36"/>
      <c r="BY343" s="51"/>
    </row>
    <row r="344" spans="2:77" ht="15.75" thickBot="1" x14ac:dyDescent="0.3">
      <c r="B344" s="20"/>
      <c r="C344" s="44"/>
      <c r="D344" s="43"/>
      <c r="E344" s="22"/>
      <c r="F344" s="41"/>
      <c r="G344" s="7">
        <v>0</v>
      </c>
      <c r="H344" s="20"/>
      <c r="I344" s="21"/>
      <c r="J344" s="22"/>
      <c r="K344" s="20"/>
      <c r="L344" s="21"/>
      <c r="M344" s="22"/>
      <c r="N344" s="7">
        <v>0</v>
      </c>
      <c r="O344" s="26"/>
      <c r="P344" s="32"/>
      <c r="Q344" s="35"/>
      <c r="R344" s="35"/>
      <c r="S344" s="37"/>
      <c r="T344" s="51"/>
      <c r="U344" s="20"/>
      <c r="V344" s="44"/>
      <c r="W344" s="43"/>
      <c r="X344" s="22"/>
      <c r="Y344" s="41"/>
      <c r="Z344" s="7">
        <v>0</v>
      </c>
      <c r="AA344" s="20"/>
      <c r="AB344" s="21"/>
      <c r="AC344" s="22"/>
      <c r="AD344" s="20"/>
      <c r="AE344" s="21"/>
      <c r="AF344" s="22"/>
      <c r="AG344" s="7">
        <v>0</v>
      </c>
      <c r="AH344" s="26"/>
      <c r="AI344" s="32"/>
      <c r="AJ344" s="35"/>
      <c r="AK344" s="35"/>
      <c r="AL344" s="37"/>
      <c r="AM344" s="51"/>
      <c r="AN344" s="20"/>
      <c r="AO344" s="44"/>
      <c r="AP344" s="43"/>
      <c r="AQ344" s="22"/>
      <c r="AR344" s="41"/>
      <c r="AS344" s="7">
        <v>0</v>
      </c>
      <c r="AT344" s="20"/>
      <c r="AU344" s="21"/>
      <c r="AV344" s="22"/>
      <c r="AW344" s="20"/>
      <c r="AX344" s="21"/>
      <c r="AY344" s="22"/>
      <c r="AZ344" s="7">
        <v>0</v>
      </c>
      <c r="BA344" s="26"/>
      <c r="BB344" s="32"/>
      <c r="BC344" s="35"/>
      <c r="BD344" s="35"/>
      <c r="BE344" s="37"/>
      <c r="BF344" s="51"/>
      <c r="BG344" s="20"/>
      <c r="BH344" s="44"/>
      <c r="BI344" s="43"/>
      <c r="BJ344" s="22"/>
      <c r="BK344" s="41"/>
      <c r="BL344" s="7">
        <v>0</v>
      </c>
      <c r="BM344" s="20"/>
      <c r="BN344" s="21"/>
      <c r="BO344" s="22"/>
      <c r="BP344" s="20"/>
      <c r="BQ344" s="21"/>
      <c r="BR344" s="22"/>
      <c r="BS344" s="7">
        <v>0</v>
      </c>
      <c r="BT344" s="26"/>
      <c r="BU344" s="32"/>
      <c r="BV344" s="35"/>
      <c r="BW344" s="35"/>
      <c r="BX344" s="37"/>
      <c r="BY344" s="51"/>
    </row>
    <row r="345" spans="2:77" x14ac:dyDescent="0.25">
      <c r="B345" s="28" t="str">
        <f>E356</f>
        <v>Mot 1</v>
      </c>
      <c r="C345" s="34"/>
      <c r="D345" s="34">
        <v>0</v>
      </c>
      <c r="E345" s="36"/>
      <c r="F345" s="41"/>
      <c r="G345" s="8">
        <v>0</v>
      </c>
      <c r="H345" s="20"/>
      <c r="I345" s="21"/>
      <c r="J345" s="22"/>
      <c r="K345" s="20"/>
      <c r="L345" s="21"/>
      <c r="M345" s="22"/>
      <c r="N345" s="8">
        <v>0</v>
      </c>
      <c r="O345" s="26"/>
      <c r="P345" s="28">
        <v>0</v>
      </c>
      <c r="Q345" s="34"/>
      <c r="R345" s="34" t="str">
        <f>E356</f>
        <v>Mot 1</v>
      </c>
      <c r="S345" s="36"/>
      <c r="T345" s="51"/>
      <c r="U345" s="28" t="str">
        <f>X356</f>
        <v>Mot 1</v>
      </c>
      <c r="V345" s="34"/>
      <c r="W345" s="34">
        <v>0</v>
      </c>
      <c r="X345" s="36"/>
      <c r="Y345" s="41"/>
      <c r="Z345" s="8">
        <v>0</v>
      </c>
      <c r="AA345" s="20"/>
      <c r="AB345" s="21"/>
      <c r="AC345" s="22"/>
      <c r="AD345" s="20"/>
      <c r="AE345" s="21"/>
      <c r="AF345" s="22"/>
      <c r="AG345" s="8">
        <v>0</v>
      </c>
      <c r="AH345" s="26"/>
      <c r="AI345" s="28">
        <v>0</v>
      </c>
      <c r="AJ345" s="34"/>
      <c r="AK345" s="34" t="str">
        <f>X356</f>
        <v>Mot 1</v>
      </c>
      <c r="AL345" s="36"/>
      <c r="AM345" s="51"/>
      <c r="AN345" s="28" t="str">
        <f>AQ356</f>
        <v>Mot 1</v>
      </c>
      <c r="AO345" s="34"/>
      <c r="AP345" s="34">
        <v>0</v>
      </c>
      <c r="AQ345" s="36"/>
      <c r="AR345" s="41"/>
      <c r="AS345" s="8">
        <v>0</v>
      </c>
      <c r="AT345" s="20"/>
      <c r="AU345" s="21"/>
      <c r="AV345" s="22"/>
      <c r="AW345" s="20"/>
      <c r="AX345" s="21"/>
      <c r="AY345" s="22"/>
      <c r="AZ345" s="8">
        <v>0</v>
      </c>
      <c r="BA345" s="26"/>
      <c r="BB345" s="28">
        <v>0</v>
      </c>
      <c r="BC345" s="34"/>
      <c r="BD345" s="34" t="str">
        <f>AQ356</f>
        <v>Mot 1</v>
      </c>
      <c r="BE345" s="36"/>
      <c r="BF345" s="51"/>
      <c r="BG345" s="28" t="str">
        <f>BJ356</f>
        <v>Mot 1</v>
      </c>
      <c r="BH345" s="34"/>
      <c r="BI345" s="34">
        <v>0</v>
      </c>
      <c r="BJ345" s="36"/>
      <c r="BK345" s="41"/>
      <c r="BL345" s="8">
        <v>0</v>
      </c>
      <c r="BM345" s="20"/>
      <c r="BN345" s="21"/>
      <c r="BO345" s="22"/>
      <c r="BP345" s="20"/>
      <c r="BQ345" s="21"/>
      <c r="BR345" s="22"/>
      <c r="BS345" s="8">
        <v>0</v>
      </c>
      <c r="BT345" s="26"/>
      <c r="BU345" s="28">
        <v>0</v>
      </c>
      <c r="BV345" s="34"/>
      <c r="BW345" s="34" t="str">
        <f>BJ356</f>
        <v>Mot 1</v>
      </c>
      <c r="BX345" s="36"/>
      <c r="BY345" s="51"/>
    </row>
    <row r="346" spans="2:77" ht="15.75" thickBot="1" x14ac:dyDescent="0.3">
      <c r="B346" s="32"/>
      <c r="C346" s="35"/>
      <c r="D346" s="35"/>
      <c r="E346" s="37"/>
      <c r="F346" s="42"/>
      <c r="G346" s="9">
        <v>0</v>
      </c>
      <c r="H346" s="20"/>
      <c r="I346" s="21"/>
      <c r="J346" s="22"/>
      <c r="K346" s="20"/>
      <c r="L346" s="21"/>
      <c r="M346" s="22"/>
      <c r="N346" s="9">
        <v>0</v>
      </c>
      <c r="O346" s="27"/>
      <c r="P346" s="32"/>
      <c r="Q346" s="35"/>
      <c r="R346" s="35"/>
      <c r="S346" s="37"/>
      <c r="T346" s="51"/>
      <c r="U346" s="32"/>
      <c r="V346" s="35"/>
      <c r="W346" s="35"/>
      <c r="X346" s="37"/>
      <c r="Y346" s="42"/>
      <c r="Z346" s="9">
        <v>0</v>
      </c>
      <c r="AA346" s="20"/>
      <c r="AB346" s="21"/>
      <c r="AC346" s="22"/>
      <c r="AD346" s="20"/>
      <c r="AE346" s="21"/>
      <c r="AF346" s="22"/>
      <c r="AG346" s="9">
        <v>0</v>
      </c>
      <c r="AH346" s="27"/>
      <c r="AI346" s="32"/>
      <c r="AJ346" s="35"/>
      <c r="AK346" s="35"/>
      <c r="AL346" s="37"/>
      <c r="AM346" s="51"/>
      <c r="AN346" s="32"/>
      <c r="AO346" s="35"/>
      <c r="AP346" s="35"/>
      <c r="AQ346" s="37"/>
      <c r="AR346" s="42"/>
      <c r="AS346" s="9">
        <v>0</v>
      </c>
      <c r="AT346" s="20"/>
      <c r="AU346" s="21"/>
      <c r="AV346" s="22"/>
      <c r="AW346" s="20"/>
      <c r="AX346" s="21"/>
      <c r="AY346" s="22"/>
      <c r="AZ346" s="9">
        <v>0</v>
      </c>
      <c r="BA346" s="27"/>
      <c r="BB346" s="32"/>
      <c r="BC346" s="35"/>
      <c r="BD346" s="35"/>
      <c r="BE346" s="37"/>
      <c r="BF346" s="51"/>
      <c r="BG346" s="32"/>
      <c r="BH346" s="35"/>
      <c r="BI346" s="35"/>
      <c r="BJ346" s="37"/>
      <c r="BK346" s="42"/>
      <c r="BL346" s="9">
        <v>0</v>
      </c>
      <c r="BM346" s="20"/>
      <c r="BN346" s="21"/>
      <c r="BO346" s="22"/>
      <c r="BP346" s="20"/>
      <c r="BQ346" s="21"/>
      <c r="BR346" s="22"/>
      <c r="BS346" s="9">
        <v>0</v>
      </c>
      <c r="BT346" s="27"/>
      <c r="BU346" s="32"/>
      <c r="BV346" s="35"/>
      <c r="BW346" s="35"/>
      <c r="BX346" s="37"/>
      <c r="BY346" s="51"/>
    </row>
    <row r="347" spans="2:77" x14ac:dyDescent="0.25">
      <c r="B347" s="28" t="str">
        <f t="shared" ref="B347" si="448">E358</f>
        <v>Mot 2</v>
      </c>
      <c r="C347" s="34"/>
      <c r="D347" s="34">
        <v>0</v>
      </c>
      <c r="E347" s="36"/>
      <c r="F347" s="28" t="str">
        <f>E362</f>
        <v>Mot 4</v>
      </c>
      <c r="G347" s="36"/>
      <c r="H347" s="21"/>
      <c r="I347" s="21"/>
      <c r="J347" s="22"/>
      <c r="K347" s="21"/>
      <c r="L347" s="21"/>
      <c r="M347" s="22"/>
      <c r="N347" s="28" t="str">
        <f>E362</f>
        <v>Mot 4</v>
      </c>
      <c r="O347" s="29"/>
      <c r="P347" s="28">
        <v>0</v>
      </c>
      <c r="Q347" s="34"/>
      <c r="R347" s="34" t="str">
        <f t="shared" ref="R347" si="449">E358</f>
        <v>Mot 2</v>
      </c>
      <c r="S347" s="36"/>
      <c r="T347" s="51"/>
      <c r="U347" s="28" t="str">
        <f t="shared" ref="U347" si="450">X358</f>
        <v>Mot 2</v>
      </c>
      <c r="V347" s="34"/>
      <c r="W347" s="34">
        <v>0</v>
      </c>
      <c r="X347" s="36"/>
      <c r="Y347" s="28" t="str">
        <f>X362</f>
        <v>Mot 4</v>
      </c>
      <c r="Z347" s="36"/>
      <c r="AA347" s="21"/>
      <c r="AB347" s="21"/>
      <c r="AC347" s="22"/>
      <c r="AD347" s="21"/>
      <c r="AE347" s="21"/>
      <c r="AF347" s="22"/>
      <c r="AG347" s="28" t="str">
        <f>X362</f>
        <v>Mot 4</v>
      </c>
      <c r="AH347" s="29"/>
      <c r="AI347" s="28">
        <v>0</v>
      </c>
      <c r="AJ347" s="34"/>
      <c r="AK347" s="34" t="str">
        <f t="shared" ref="AK347" si="451">X358</f>
        <v>Mot 2</v>
      </c>
      <c r="AL347" s="36"/>
      <c r="AM347" s="51"/>
      <c r="AN347" s="28" t="str">
        <f t="shared" ref="AN347" si="452">AQ358</f>
        <v>Mot 2</v>
      </c>
      <c r="AO347" s="34"/>
      <c r="AP347" s="34">
        <v>0</v>
      </c>
      <c r="AQ347" s="36"/>
      <c r="AR347" s="28" t="str">
        <f>AQ362</f>
        <v>Mot 4</v>
      </c>
      <c r="AS347" s="36"/>
      <c r="AT347" s="21"/>
      <c r="AU347" s="21"/>
      <c r="AV347" s="22"/>
      <c r="AW347" s="21"/>
      <c r="AX347" s="21"/>
      <c r="AY347" s="22"/>
      <c r="AZ347" s="28" t="str">
        <f>AQ362</f>
        <v>Mot 4</v>
      </c>
      <c r="BA347" s="29"/>
      <c r="BB347" s="28">
        <v>0</v>
      </c>
      <c r="BC347" s="34"/>
      <c r="BD347" s="34" t="str">
        <f t="shared" ref="BD347" si="453">AQ358</f>
        <v>Mot 2</v>
      </c>
      <c r="BE347" s="36"/>
      <c r="BF347" s="51"/>
      <c r="BG347" s="28" t="str">
        <f t="shared" ref="BG347" si="454">BJ358</f>
        <v>Mot 2</v>
      </c>
      <c r="BH347" s="34"/>
      <c r="BI347" s="34">
        <v>0</v>
      </c>
      <c r="BJ347" s="36"/>
      <c r="BK347" s="28" t="str">
        <f>BJ362</f>
        <v>Mot 4</v>
      </c>
      <c r="BL347" s="36"/>
      <c r="BM347" s="21"/>
      <c r="BN347" s="21"/>
      <c r="BO347" s="22"/>
      <c r="BP347" s="21"/>
      <c r="BQ347" s="21"/>
      <c r="BR347" s="22"/>
      <c r="BS347" s="28" t="str">
        <f>BJ362</f>
        <v>Mot 4</v>
      </c>
      <c r="BT347" s="29"/>
      <c r="BU347" s="28">
        <v>0</v>
      </c>
      <c r="BV347" s="34"/>
      <c r="BW347" s="34" t="str">
        <f t="shared" ref="BW347" si="455">BJ358</f>
        <v>Mot 2</v>
      </c>
      <c r="BX347" s="36"/>
      <c r="BY347" s="51"/>
    </row>
    <row r="348" spans="2:77" ht="15.75" thickBot="1" x14ac:dyDescent="0.3">
      <c r="B348" s="32"/>
      <c r="C348" s="35"/>
      <c r="D348" s="35"/>
      <c r="E348" s="37"/>
      <c r="F348" s="30"/>
      <c r="G348" s="38"/>
      <c r="H348" s="21"/>
      <c r="I348" s="21"/>
      <c r="J348" s="22"/>
      <c r="K348" s="21"/>
      <c r="L348" s="21"/>
      <c r="M348" s="22"/>
      <c r="N348" s="30"/>
      <c r="O348" s="31"/>
      <c r="P348" s="32"/>
      <c r="Q348" s="35"/>
      <c r="R348" s="35"/>
      <c r="S348" s="37"/>
      <c r="T348" s="51"/>
      <c r="U348" s="32"/>
      <c r="V348" s="35"/>
      <c r="W348" s="35"/>
      <c r="X348" s="37"/>
      <c r="Y348" s="30"/>
      <c r="Z348" s="38"/>
      <c r="AA348" s="21"/>
      <c r="AB348" s="21"/>
      <c r="AC348" s="22"/>
      <c r="AD348" s="21"/>
      <c r="AE348" s="21"/>
      <c r="AF348" s="22"/>
      <c r="AG348" s="30"/>
      <c r="AH348" s="31"/>
      <c r="AI348" s="32"/>
      <c r="AJ348" s="35"/>
      <c r="AK348" s="35"/>
      <c r="AL348" s="37"/>
      <c r="AM348" s="51"/>
      <c r="AN348" s="32"/>
      <c r="AO348" s="35"/>
      <c r="AP348" s="35"/>
      <c r="AQ348" s="37"/>
      <c r="AR348" s="30"/>
      <c r="AS348" s="38"/>
      <c r="AT348" s="21"/>
      <c r="AU348" s="21"/>
      <c r="AV348" s="22"/>
      <c r="AW348" s="21"/>
      <c r="AX348" s="21"/>
      <c r="AY348" s="22"/>
      <c r="AZ348" s="30"/>
      <c r="BA348" s="31"/>
      <c r="BB348" s="32"/>
      <c r="BC348" s="35"/>
      <c r="BD348" s="35"/>
      <c r="BE348" s="37"/>
      <c r="BF348" s="51"/>
      <c r="BG348" s="32"/>
      <c r="BH348" s="35"/>
      <c r="BI348" s="35"/>
      <c r="BJ348" s="37"/>
      <c r="BK348" s="30"/>
      <c r="BL348" s="38"/>
      <c r="BM348" s="21"/>
      <c r="BN348" s="21"/>
      <c r="BO348" s="22"/>
      <c r="BP348" s="21"/>
      <c r="BQ348" s="21"/>
      <c r="BR348" s="22"/>
      <c r="BS348" s="30"/>
      <c r="BT348" s="31"/>
      <c r="BU348" s="32"/>
      <c r="BV348" s="35"/>
      <c r="BW348" s="35"/>
      <c r="BX348" s="37"/>
      <c r="BY348" s="51"/>
    </row>
    <row r="349" spans="2:77" x14ac:dyDescent="0.25">
      <c r="B349" s="28" t="str">
        <f t="shared" ref="B349" si="456">E360</f>
        <v>Mot 3</v>
      </c>
      <c r="C349" s="34"/>
      <c r="D349" s="34">
        <v>0</v>
      </c>
      <c r="E349" s="36"/>
      <c r="F349" s="30">
        <v>0</v>
      </c>
      <c r="G349" s="38"/>
      <c r="H349" s="21"/>
      <c r="I349" s="21"/>
      <c r="J349" s="22"/>
      <c r="K349" s="21"/>
      <c r="L349" s="21"/>
      <c r="M349" s="22"/>
      <c r="N349" s="30">
        <v>0</v>
      </c>
      <c r="O349" s="31"/>
      <c r="P349" s="28">
        <v>0</v>
      </c>
      <c r="Q349" s="34"/>
      <c r="R349" s="34" t="str">
        <f t="shared" ref="R349" si="457">E360</f>
        <v>Mot 3</v>
      </c>
      <c r="S349" s="36"/>
      <c r="T349" s="51"/>
      <c r="U349" s="28" t="str">
        <f t="shared" ref="U349" si="458">X360</f>
        <v>Mot 3</v>
      </c>
      <c r="V349" s="34"/>
      <c r="W349" s="34">
        <v>0</v>
      </c>
      <c r="X349" s="36"/>
      <c r="Y349" s="30">
        <v>0</v>
      </c>
      <c r="Z349" s="38"/>
      <c r="AA349" s="21"/>
      <c r="AB349" s="21"/>
      <c r="AC349" s="22"/>
      <c r="AD349" s="21"/>
      <c r="AE349" s="21"/>
      <c r="AF349" s="22"/>
      <c r="AG349" s="30">
        <v>0</v>
      </c>
      <c r="AH349" s="31"/>
      <c r="AI349" s="28">
        <v>0</v>
      </c>
      <c r="AJ349" s="34"/>
      <c r="AK349" s="34" t="str">
        <f t="shared" ref="AK349" si="459">X360</f>
        <v>Mot 3</v>
      </c>
      <c r="AL349" s="36"/>
      <c r="AM349" s="51"/>
      <c r="AN349" s="28" t="str">
        <f t="shared" ref="AN349" si="460">AQ360</f>
        <v>Mot 3</v>
      </c>
      <c r="AO349" s="34"/>
      <c r="AP349" s="34">
        <v>0</v>
      </c>
      <c r="AQ349" s="36"/>
      <c r="AR349" s="30">
        <v>0</v>
      </c>
      <c r="AS349" s="38"/>
      <c r="AT349" s="21"/>
      <c r="AU349" s="21"/>
      <c r="AV349" s="22"/>
      <c r="AW349" s="21"/>
      <c r="AX349" s="21"/>
      <c r="AY349" s="22"/>
      <c r="AZ349" s="30">
        <v>0</v>
      </c>
      <c r="BA349" s="31"/>
      <c r="BB349" s="28">
        <v>0</v>
      </c>
      <c r="BC349" s="34"/>
      <c r="BD349" s="34" t="str">
        <f t="shared" ref="BD349" si="461">AQ360</f>
        <v>Mot 3</v>
      </c>
      <c r="BE349" s="36"/>
      <c r="BF349" s="51"/>
      <c r="BG349" s="28" t="str">
        <f t="shared" ref="BG349" si="462">BJ360</f>
        <v>Mot 3</v>
      </c>
      <c r="BH349" s="34"/>
      <c r="BI349" s="34">
        <v>0</v>
      </c>
      <c r="BJ349" s="36"/>
      <c r="BK349" s="30">
        <v>0</v>
      </c>
      <c r="BL349" s="38"/>
      <c r="BM349" s="21"/>
      <c r="BN349" s="21"/>
      <c r="BO349" s="22"/>
      <c r="BP349" s="21"/>
      <c r="BQ349" s="21"/>
      <c r="BR349" s="22"/>
      <c r="BS349" s="30">
        <v>0</v>
      </c>
      <c r="BT349" s="31"/>
      <c r="BU349" s="28">
        <v>0</v>
      </c>
      <c r="BV349" s="34"/>
      <c r="BW349" s="34" t="str">
        <f t="shared" ref="BW349" si="463">BJ360</f>
        <v>Mot 3</v>
      </c>
      <c r="BX349" s="36"/>
      <c r="BY349" s="51"/>
    </row>
    <row r="350" spans="2:77" ht="15.75" thickBot="1" x14ac:dyDescent="0.3">
      <c r="B350" s="32"/>
      <c r="C350" s="35"/>
      <c r="D350" s="35"/>
      <c r="E350" s="37"/>
      <c r="F350" s="32"/>
      <c r="G350" s="37"/>
      <c r="H350" s="23"/>
      <c r="I350" s="23"/>
      <c r="J350" s="24"/>
      <c r="K350" s="23"/>
      <c r="L350" s="23"/>
      <c r="M350" s="24"/>
      <c r="N350" s="32"/>
      <c r="O350" s="33"/>
      <c r="P350" s="32"/>
      <c r="Q350" s="35"/>
      <c r="R350" s="35"/>
      <c r="S350" s="37"/>
      <c r="T350" s="52"/>
      <c r="U350" s="32"/>
      <c r="V350" s="35"/>
      <c r="W350" s="35"/>
      <c r="X350" s="37"/>
      <c r="Y350" s="32"/>
      <c r="Z350" s="37"/>
      <c r="AA350" s="23"/>
      <c r="AB350" s="23"/>
      <c r="AC350" s="24"/>
      <c r="AD350" s="23"/>
      <c r="AE350" s="23"/>
      <c r="AF350" s="24"/>
      <c r="AG350" s="32"/>
      <c r="AH350" s="33"/>
      <c r="AI350" s="32"/>
      <c r="AJ350" s="35"/>
      <c r="AK350" s="35"/>
      <c r="AL350" s="37"/>
      <c r="AM350" s="52"/>
      <c r="AN350" s="32"/>
      <c r="AO350" s="35"/>
      <c r="AP350" s="35"/>
      <c r="AQ350" s="37"/>
      <c r="AR350" s="32"/>
      <c r="AS350" s="37"/>
      <c r="AT350" s="23"/>
      <c r="AU350" s="23"/>
      <c r="AV350" s="24"/>
      <c r="AW350" s="23"/>
      <c r="AX350" s="23"/>
      <c r="AY350" s="24"/>
      <c r="AZ350" s="32"/>
      <c r="BA350" s="33"/>
      <c r="BB350" s="32"/>
      <c r="BC350" s="35"/>
      <c r="BD350" s="35"/>
      <c r="BE350" s="37"/>
      <c r="BF350" s="52"/>
      <c r="BG350" s="32"/>
      <c r="BH350" s="35"/>
      <c r="BI350" s="35"/>
      <c r="BJ350" s="37"/>
      <c r="BK350" s="32"/>
      <c r="BL350" s="37"/>
      <c r="BM350" s="23"/>
      <c r="BN350" s="23"/>
      <c r="BO350" s="24"/>
      <c r="BP350" s="23"/>
      <c r="BQ350" s="23"/>
      <c r="BR350" s="24"/>
      <c r="BS350" s="32"/>
      <c r="BT350" s="33"/>
      <c r="BU350" s="32"/>
      <c r="BV350" s="35"/>
      <c r="BW350" s="35"/>
      <c r="BX350" s="37"/>
      <c r="BY350" s="52"/>
    </row>
    <row r="351" spans="2:77" ht="15.75" thickBot="1" x14ac:dyDescent="0.3"/>
    <row r="352" spans="2:77" x14ac:dyDescent="0.25">
      <c r="E352" s="28" t="s">
        <v>7</v>
      </c>
      <c r="F352" s="34"/>
      <c r="G352" s="34"/>
      <c r="H352" s="34"/>
      <c r="I352" s="34"/>
      <c r="J352" s="34"/>
      <c r="K352" s="34">
        <f>D341+D329+D317+D305+D293+D281+D269+D257+D245+D233+D221+D209+D197+D185+D173+D161+D149+D137+D125+D113+D101+D89+D77+D65+D53+D41+D29+D17+D5+P5+P17+P29+P41+P53+P65+P77+P89+P101+P113+P125+P137+P149+P161+P173+P185+P197+P209+P221+P233+P245+P257+P269+P281+P293+P305+P317+P329+P341</f>
        <v>0</v>
      </c>
      <c r="L352" s="29"/>
      <c r="M352" s="28" t="s">
        <v>13</v>
      </c>
      <c r="N352" s="34"/>
      <c r="O352" s="34"/>
      <c r="P352" s="34"/>
      <c r="Q352" s="63">
        <f>G340+N340+G328+N328+G316+N316+G304+N304+G292+N292+G280+N280+G268+N268+G256+N256+G244+N244+G232+N232+G220+N220+G208+N208+G196+N196+G184+N184+G172+N172+G160+N160+G148+N148+G136+N136+G124+N124+G112+N112+G100+N100+G88+N88+G76+N76+G64+N64+G52+N52+G40+N40+G28+N28+G16+N16+G4+N4</f>
        <v>0</v>
      </c>
      <c r="R352" s="36"/>
      <c r="S352" s="10"/>
      <c r="T352" s="10"/>
      <c r="X352" s="28" t="s">
        <v>23</v>
      </c>
      <c r="Y352" s="34"/>
      <c r="Z352" s="34"/>
      <c r="AA352" s="34"/>
      <c r="AB352" s="34"/>
      <c r="AC352" s="34"/>
      <c r="AD352" s="34">
        <f>W341+W329+W317+W305+W293+W281+W269+W257+W245+W233+W221+W209+W197+W185+W173+W161+W149+W137+W125+W113+W101+W89+W77+W65+W53+W41+W29+W17+W5+AI5+AI17+AI29+AI41+AI53+AI65+AI77+AI89+AI101+AI113+AI125+AI137+AI149+AI161+AI173+AI185+AI197+AI209+AI221+AI233+AI245+AI257+AI269+AI281+AI293+AI305+AI317+AI329+AI341</f>
        <v>0</v>
      </c>
      <c r="AE352" s="29"/>
      <c r="AF352" s="28" t="s">
        <v>13</v>
      </c>
      <c r="AG352" s="34"/>
      <c r="AH352" s="34"/>
      <c r="AI352" s="34"/>
      <c r="AJ352" s="63">
        <f>Z340+AG340+Z328+AG328+Z316+AG316+Z304+AG304+Z292+AG292+Z280+AG280+Z268+AG268+Z256+AG256+Z244+AG244+Z232+AG232+Z220+AG220+Z208+AG208+Z196+AG196+Z184+AG184+Z172+AG172+Z160+AG160+Z148+AG148+Z136+AG136+Z124+AG124+Z112+AG112+Z100+AG100+Z88+AG88+Z76+AG76+Z64+AG64+Z52+AG52+Z40+AG40+Z28+AG28+Z16+AG16+Z4+AG4</f>
        <v>0</v>
      </c>
      <c r="AK352" s="36"/>
      <c r="AL352" s="10"/>
      <c r="AM352" s="10"/>
      <c r="AQ352" s="28" t="s">
        <v>27</v>
      </c>
      <c r="AR352" s="34"/>
      <c r="AS352" s="34"/>
      <c r="AT352" s="34"/>
      <c r="AU352" s="34"/>
      <c r="AV352" s="34"/>
      <c r="AW352" s="34">
        <f>AP341+AP329+AP317+AP305+AP293+AP281+AP269+AP257+AP245+AP233+AP221+AP209+AP197+AP185+AP173+AP161+AP149+AP137+AP125+AP113+AP101+AP89+AP77+AP65+AP53+AP41+AP29+AP17+AP5+BB5+BB17+BB29+BB41+BB53+BB65+BB77+BB89+BB101+BB113+BB125+BB137+BB149+BB161+BB173+BB185+BB197+BB209+BB221+BB233+BB245+BB257+BB269+BB281+BB293+BB305+BB317+BB329+BB341</f>
        <v>0</v>
      </c>
      <c r="AX352" s="29"/>
      <c r="AY352" s="28" t="s">
        <v>13</v>
      </c>
      <c r="AZ352" s="34"/>
      <c r="BA352" s="34"/>
      <c r="BB352" s="34"/>
      <c r="BC352" s="63">
        <f>AS340+AZ340+AS328+AZ328+AS316+AZ316+AS304+AZ304+AS292+AZ292+AS280+AZ280+AS268+AZ268+AS256+AZ256+AS244+AZ244+AS232+AZ232+AS220+AZ220+AS208+AZ208+AS196+AZ196+AS184+AZ184+AS172+AZ172+AS160+AZ160+AS148+AZ148+AS136+AZ136+AS124+AZ124+AS112+AZ112+AS100+AZ100+AS88+AZ88+AS76+AZ76+AS64+AZ64+AS52+AZ52+AS40+AZ40+AS28+AZ28+AS16+AZ16+AS4+AZ4</f>
        <v>0</v>
      </c>
      <c r="BD352" s="36"/>
      <c r="BE352" s="10"/>
      <c r="BF352" s="10"/>
      <c r="BJ352" s="28" t="s">
        <v>31</v>
      </c>
      <c r="BK352" s="34"/>
      <c r="BL352" s="34"/>
      <c r="BM352" s="34"/>
      <c r="BN352" s="34"/>
      <c r="BO352" s="34"/>
      <c r="BP352" s="34">
        <f>BI341+BI329+BI317+BI305+BI293+BI281+BI269+BI257+BI245+BI233+BI221+BI209+BI197+BI185+BI173+BI161+BI149+BI137+BI125+BI113+BI101+BI89+BI77+BI65+BI53+BI41+BI29+BI17+BI5+BU5+BU17+BU29+BU41+BU53+BU65+BU77+BU89+BU101+BU113+BU125+BU137+BU149+BU161+BU173+BU185+BU197+BU209+BU221+BU233+BU245+BU257+BU269+BU281+BU293+BU305+BU317+BU329+BU341</f>
        <v>0</v>
      </c>
      <c r="BQ352" s="29"/>
      <c r="BR352" s="28" t="s">
        <v>13</v>
      </c>
      <c r="BS352" s="34"/>
      <c r="BT352" s="34"/>
      <c r="BU352" s="34"/>
      <c r="BV352" s="63">
        <f>BL340+BS340+BL328+BS328+BL316+BS316+BL304+BS304+BL292+BS292+BL280+BS280+BL268+BS268+BL256+BS256+BL244+BS244+BL232+BS232+BL220+BS220+BL208+BS208+BL196+BS196+BL184+BS184+BL172+BS172+BL160+BS160+BL148+BS148+BL136+BS136+BL124+BS124+BL112+BS112+BL100+BS100+BL88+BS88+BL76+BS76+BL64+BS64+BL52+BS52+BL40+BS40+BL28+BS28+BL16+BS16+BL4+BS4</f>
        <v>0</v>
      </c>
      <c r="BW352" s="36"/>
      <c r="BX352" s="10"/>
      <c r="BY352" s="10"/>
    </row>
    <row r="353" spans="5:77" ht="15.75" thickBot="1" x14ac:dyDescent="0.3">
      <c r="E353" s="32"/>
      <c r="F353" s="35"/>
      <c r="G353" s="35"/>
      <c r="H353" s="35"/>
      <c r="I353" s="35"/>
      <c r="J353" s="35"/>
      <c r="K353" s="35"/>
      <c r="L353" s="33"/>
      <c r="M353" s="32"/>
      <c r="N353" s="35"/>
      <c r="O353" s="35"/>
      <c r="P353" s="35"/>
      <c r="Q353" s="35"/>
      <c r="R353" s="37"/>
      <c r="S353" s="10"/>
      <c r="T353" s="10"/>
      <c r="X353" s="32"/>
      <c r="Y353" s="35"/>
      <c r="Z353" s="35"/>
      <c r="AA353" s="35"/>
      <c r="AB353" s="35"/>
      <c r="AC353" s="35"/>
      <c r="AD353" s="35"/>
      <c r="AE353" s="33"/>
      <c r="AF353" s="32"/>
      <c r="AG353" s="35"/>
      <c r="AH353" s="35"/>
      <c r="AI353" s="35"/>
      <c r="AJ353" s="35"/>
      <c r="AK353" s="37"/>
      <c r="AL353" s="10"/>
      <c r="AM353" s="10"/>
      <c r="AQ353" s="32"/>
      <c r="AR353" s="35"/>
      <c r="AS353" s="35"/>
      <c r="AT353" s="35"/>
      <c r="AU353" s="35"/>
      <c r="AV353" s="35"/>
      <c r="AW353" s="35"/>
      <c r="AX353" s="33"/>
      <c r="AY353" s="32"/>
      <c r="AZ353" s="35"/>
      <c r="BA353" s="35"/>
      <c r="BB353" s="35"/>
      <c r="BC353" s="35"/>
      <c r="BD353" s="37"/>
      <c r="BE353" s="10"/>
      <c r="BF353" s="10"/>
      <c r="BJ353" s="32"/>
      <c r="BK353" s="35"/>
      <c r="BL353" s="35"/>
      <c r="BM353" s="35"/>
      <c r="BN353" s="35"/>
      <c r="BO353" s="35"/>
      <c r="BP353" s="35"/>
      <c r="BQ353" s="33"/>
      <c r="BR353" s="32"/>
      <c r="BS353" s="35"/>
      <c r="BT353" s="35"/>
      <c r="BU353" s="35"/>
      <c r="BV353" s="35"/>
      <c r="BW353" s="37"/>
      <c r="BX353" s="10"/>
      <c r="BY353" s="10"/>
    </row>
    <row r="354" spans="5:77" x14ac:dyDescent="0.25">
      <c r="E354" s="28" t="s">
        <v>8</v>
      </c>
      <c r="F354" s="34"/>
      <c r="G354" s="34"/>
      <c r="H354" s="34"/>
      <c r="I354" s="34"/>
      <c r="J354" s="34"/>
      <c r="K354" s="34">
        <f>D343+D331+D319+D307+D295+D283+D271+D259+D247+D235+D223+D211+D199+D187+D175+D163+D151+D139+D127+D115+D103+D91+D79+D67+D55+D43+D31+D19+D7+P7+P19+P31+P43+P55+P67+P79+P91+P103+P115+P127+P139+P151+P163+P175+P187+P199+P211+P223+P235+P247+P259+P271+P283+P295+P307+P319+P331+P343</f>
        <v>0</v>
      </c>
      <c r="L354" s="29"/>
      <c r="M354" s="28" t="s">
        <v>14</v>
      </c>
      <c r="N354" s="34"/>
      <c r="O354" s="34"/>
      <c r="P354" s="34"/>
      <c r="Q354" s="59">
        <f>G341+N341+G329+N329+G317+N317+G305+N305+G293+N293+G281+N281+G269+N269+G257+N257+G245+N245+G233+N233+G221+N221+G209+N209+G197+N197+G185+N185+G173+N173+G161+N161+G149+N149+G137+N137+G125+N125+G113+N113+G101+N101+G89+N89+G77+N77+G65+N65+G53+N53+G41+N41+G29+N29+G17+N17+G5+N5</f>
        <v>0</v>
      </c>
      <c r="R354" s="60"/>
      <c r="S354" s="10"/>
      <c r="T354" s="10"/>
      <c r="X354" s="28" t="s">
        <v>24</v>
      </c>
      <c r="Y354" s="34"/>
      <c r="Z354" s="34"/>
      <c r="AA354" s="34"/>
      <c r="AB354" s="34"/>
      <c r="AC354" s="34"/>
      <c r="AD354" s="34">
        <f>W343+W331+W319+W307+W295+W283+W271+W259+W247+W235+W223+W211+W199+W187+W175+W163+W151+W139+W127+W115+W103+W91+W79+W67+W55+W43+W31+W19+W7+AI7+AI19+AI31+AI43+AI55+AI67+AI79+AI91+AI103+AI115+AI127+AI139+AI151+AI163+AI175+AI187+AI199+AI211+AI223+AI235+AI247+AI259+AI271+AI283+AI295+AI307+AI319+AI331+AI343</f>
        <v>0</v>
      </c>
      <c r="AE354" s="29"/>
      <c r="AF354" s="28" t="s">
        <v>14</v>
      </c>
      <c r="AG354" s="34"/>
      <c r="AH354" s="34"/>
      <c r="AI354" s="34"/>
      <c r="AJ354" s="59">
        <f>Z341+AG341+Z329+AG329+Z317+AG317+Z305+AG305+Z293+AG293+Z281+AG281+Z269+AG269+Z257+AG257+Z245+AG245+Z233+AG233+Z221+AG221+Z209+AG209+Z197+AG197+Z185+AG185+Z173+AG173+Z161+AG161+Z149+AG149+Z137+AG137+Z125+AG125+Z113+AG113+Z101+AG101+Z89+AG89+Z77+AG77+Z65+AG65+Z53+AG53+Z41+AG41+Z29+AG29+Z17+AG17+Z5+AG5</f>
        <v>0</v>
      </c>
      <c r="AK354" s="60"/>
      <c r="AL354" s="10"/>
      <c r="AM354" s="10"/>
      <c r="AQ354" s="28" t="s">
        <v>28</v>
      </c>
      <c r="AR354" s="34"/>
      <c r="AS354" s="34"/>
      <c r="AT354" s="34"/>
      <c r="AU354" s="34"/>
      <c r="AV354" s="34"/>
      <c r="AW354" s="34">
        <f>AP343+AP331+AP319+AP307+AP295+AP283+AP271+AP259+AP247+AP235+AP223+AP211+AP199+AP187+AP175+AP163+AP151+AP139+AP127+AP115+AP103+AP91+AP79+AP67+AP55+AP43+AP31+AP19+AP7+BB7+BB19+BB31+BB43+BB55+BB67+BB79+BB91+BB103+BB115+BB127+BB139+BB151+BB163+BB175+BB187+BB199+BB211+BB223+BB235+BB247+BB259+BB271+BB283+BB295+BB307+BB319+BB331+BB343</f>
        <v>0</v>
      </c>
      <c r="AX354" s="29"/>
      <c r="AY354" s="28" t="s">
        <v>14</v>
      </c>
      <c r="AZ354" s="34"/>
      <c r="BA354" s="34"/>
      <c r="BB354" s="34"/>
      <c r="BC354" s="59">
        <f>AS341+AZ341+AS329+AZ329+AS317+AZ317+AS305+AZ305+AS293+AZ293+AS281+AZ281+AS269+AZ269+AS257+AZ257+AS245+AZ245+AS233+AZ233+AS221+AZ221+AS209+AZ209+AS197+AZ197+AS185+AZ185+AS173+AZ173+AS161+AZ161+AS149+AZ149+AS137+AZ137+AS125+AZ125+AS113+AZ113+AS101+AZ101+AS89+AZ89+AS77+AZ77+AS65+AZ65+AS53+AZ53+AS41+AZ41+AS29+AZ29+AS17+AZ17+AS5+AZ5</f>
        <v>0</v>
      </c>
      <c r="BD354" s="60"/>
      <c r="BE354" s="10"/>
      <c r="BF354" s="10"/>
      <c r="BJ354" s="28"/>
      <c r="BK354" s="34"/>
      <c r="BL354" s="34"/>
      <c r="BM354" s="34"/>
      <c r="BN354" s="34"/>
      <c r="BO354" s="34"/>
      <c r="BP354" s="34"/>
      <c r="BQ354" s="29"/>
      <c r="BR354" s="28" t="s">
        <v>14</v>
      </c>
      <c r="BS354" s="34"/>
      <c r="BT354" s="34"/>
      <c r="BU354" s="34"/>
      <c r="BV354" s="59">
        <f>BL341+BS341+BL329+BS329+BL317+BS317+BL305+BS305+BL293+BS293+BL281+BS281+BL269+BS269+BL257+BS257+BL245+BS245+BL233+BS233+BL221+BS221+BL209+BS209+BL197+BS197+BL185+BS185+BL173+BS173+BL161+BS161+BL149+BS149+BL137+BS137+BL125+BS125+BL113+BS113+BL101+BS101+BL89+BS89+BL77+BS77+BL65+BS65+BL53+BS53+BL41+BS41+BL29+BS29+BL17+BS17+BL5+BS5</f>
        <v>0</v>
      </c>
      <c r="BW354" s="60"/>
      <c r="BX354" s="10"/>
      <c r="BY354" s="10"/>
    </row>
    <row r="355" spans="5:77" ht="15.75" thickBot="1" x14ac:dyDescent="0.3">
      <c r="E355" s="58"/>
      <c r="F355" s="56"/>
      <c r="G355" s="56"/>
      <c r="H355" s="56"/>
      <c r="I355" s="56"/>
      <c r="J355" s="56"/>
      <c r="K355" s="56"/>
      <c r="L355" s="57"/>
      <c r="M355" s="32"/>
      <c r="N355" s="35"/>
      <c r="O355" s="35"/>
      <c r="P355" s="35"/>
      <c r="Q355" s="61"/>
      <c r="R355" s="62"/>
      <c r="S355" s="10"/>
      <c r="T355" s="10"/>
      <c r="X355" s="58"/>
      <c r="Y355" s="56"/>
      <c r="Z355" s="56"/>
      <c r="AA355" s="56"/>
      <c r="AB355" s="56"/>
      <c r="AC355" s="56"/>
      <c r="AD355" s="56"/>
      <c r="AE355" s="57"/>
      <c r="AF355" s="32"/>
      <c r="AG355" s="35"/>
      <c r="AH355" s="35"/>
      <c r="AI355" s="35"/>
      <c r="AJ355" s="61"/>
      <c r="AK355" s="62"/>
      <c r="AL355" s="10"/>
      <c r="AM355" s="10"/>
      <c r="AQ355" s="58"/>
      <c r="AR355" s="56"/>
      <c r="AS355" s="56"/>
      <c r="AT355" s="56"/>
      <c r="AU355" s="56"/>
      <c r="AV355" s="56"/>
      <c r="AW355" s="56"/>
      <c r="AX355" s="57"/>
      <c r="AY355" s="32"/>
      <c r="AZ355" s="35"/>
      <c r="BA355" s="35"/>
      <c r="BB355" s="35"/>
      <c r="BC355" s="61"/>
      <c r="BD355" s="62"/>
      <c r="BE355" s="10"/>
      <c r="BF355" s="10"/>
      <c r="BJ355" s="58"/>
      <c r="BK355" s="56"/>
      <c r="BL355" s="56"/>
      <c r="BM355" s="56"/>
      <c r="BN355" s="56"/>
      <c r="BO355" s="56"/>
      <c r="BP355" s="56"/>
      <c r="BQ355" s="57"/>
      <c r="BR355" s="32"/>
      <c r="BS355" s="35"/>
      <c r="BT355" s="35"/>
      <c r="BU355" s="35"/>
      <c r="BV355" s="61"/>
      <c r="BW355" s="62"/>
      <c r="BX355" s="10"/>
      <c r="BY355" s="10"/>
    </row>
    <row r="356" spans="5:77" x14ac:dyDescent="0.25">
      <c r="E356" s="28" t="s">
        <v>9</v>
      </c>
      <c r="F356" s="34"/>
      <c r="G356" s="34"/>
      <c r="H356" s="34"/>
      <c r="I356" s="34"/>
      <c r="J356" s="34"/>
      <c r="K356" s="34">
        <f>D345+D333+D321+D309+D297+D285+D273+D261+D249+D237+D225+D213+D201+D189+D177+D165+D153+D141+D129+D117+D105+D93+D81+D69+D57+D45+D33+D21+D9+P9+P21+P33+P45+P57+P69+P81+P93+P105+P117+P129+P141+P153+P165+P177+P189+P201+P213+P225+P237+P249+P261+P273+P285+P297+P309+P321+P333+P345</f>
        <v>0</v>
      </c>
      <c r="L356" s="29"/>
      <c r="M356" s="28" t="s">
        <v>15</v>
      </c>
      <c r="N356" s="34"/>
      <c r="O356" s="34"/>
      <c r="P356" s="34"/>
      <c r="Q356" s="59">
        <f>G342+N342+G330+N330+G318+N318+G306+N306+G294+N294+G282+N282+G270+N270+G258+N258+G246+N246+G234+N234+G222+N222+G210+N210+G198+N198+G186+N186+G174+N174+G162+N162+G150+N150+G138+N138+G126+N126+G114+N114+G102+N102+G90+N90+G78+N78+G66+N66+G54+N54+G42+N42+G30+N30+G18+N18+G6+N6</f>
        <v>0</v>
      </c>
      <c r="R356" s="60"/>
      <c r="S356" s="10"/>
      <c r="T356" s="10"/>
      <c r="X356" s="28" t="str">
        <f>E356</f>
        <v>Mot 1</v>
      </c>
      <c r="Y356" s="34"/>
      <c r="Z356" s="34"/>
      <c r="AA356" s="34"/>
      <c r="AB356" s="34"/>
      <c r="AC356" s="34"/>
      <c r="AD356" s="34">
        <f>W345+W333+W321+W309+W297+W285+W273+W261+W249+W237+W225+W213+W201+W189+W177+W165+W153+W141+W129+W117+W105+W93+W81+W69+W57+W45+W33+W21+W9+AI9+AI21+AI33+AI45+AI57+AI69+AI81+AI93+AI105+AI117+AI129+AI141+AI153+AI165+AI177+AI189+AI201+AI213+AI225+AI237+AI249+AI261+AI273+AI285+AI297+AI309+AI321+AI333+AI345</f>
        <v>0</v>
      </c>
      <c r="AE356" s="29"/>
      <c r="AF356" s="28" t="s">
        <v>15</v>
      </c>
      <c r="AG356" s="34"/>
      <c r="AH356" s="34"/>
      <c r="AI356" s="34"/>
      <c r="AJ356" s="59">
        <f>Z342+AG342+Z330+AG330+Z318+AG318+Z306+AG306+Z294+AG294+Z282+AG282+Z270+AG270+Z258+AG258+Z246+AG246+Z234+AG234+Z222+AG222+Z210+AG210+Z198+AG198+Z186+AG186+Z174+AG174+Z162+AG162+Z150+AG150+Z138+AG138+Z126+AG126+Z114+AG114+Z102+AG102+Z90+AG90+Z78+AG78+Z66+AG66+Z54+AG54+Z42+AG42+Z30+AG30+Z18+AG18+Z6+AG6</f>
        <v>0</v>
      </c>
      <c r="AK356" s="60"/>
      <c r="AL356" s="10"/>
      <c r="AM356" s="10"/>
      <c r="AQ356" s="28" t="str">
        <f>E356</f>
        <v>Mot 1</v>
      </c>
      <c r="AR356" s="34"/>
      <c r="AS356" s="34"/>
      <c r="AT356" s="34"/>
      <c r="AU356" s="34"/>
      <c r="AV356" s="34"/>
      <c r="AW356" s="34">
        <f>AP345+AP333+AP321+AP309+AP297+AP285+AP273+AP261+AP249+AP237+AP225+AP213+AP201+AP189+AP177+AP165+AP153+AP141+AP129+AP117+AP105+AP93+AP81+AP69+AP57+AP45+AP33+AP21+AP9+BB9+BB21+BB33+BB45+BB57+BB69+BB81+BB93+BB105+BB117+BB129+BB141+BB153+BB165+BB177+BB189+BB201+BB213+BB225+BB237+BB249+BB261+BB273+BB285+BB297+BB309+BB321+BB333+BB345</f>
        <v>0</v>
      </c>
      <c r="AX356" s="29"/>
      <c r="AY356" s="28" t="s">
        <v>15</v>
      </c>
      <c r="AZ356" s="34"/>
      <c r="BA356" s="34"/>
      <c r="BB356" s="34"/>
      <c r="BC356" s="59">
        <f>AS342+AZ342+AS330+AZ330+AS318+AZ318+AS306+AZ306+AS294+AZ294+AS282+AZ282+AS270+AZ270+AS258+AZ258+AS246+AZ246+AS234+AZ234+AS222+AZ222+AS210+AZ210+AS198+AZ198+AS186+AZ186+AS174+AZ174+AS162+AZ162+AS150+AZ150+AS138+AZ138+AS126+AZ126+AS114+AZ114+AS102+AZ102+AS90+AZ90+AS78+AZ78+AS66+AZ66+AS54+AZ54+AS42+AZ42+AS30+AZ30+AS18+AZ18+AS6+AZ6</f>
        <v>0</v>
      </c>
      <c r="BD356" s="60"/>
      <c r="BE356" s="10"/>
      <c r="BF356" s="10"/>
      <c r="BJ356" s="28" t="str">
        <f>E356</f>
        <v>Mot 1</v>
      </c>
      <c r="BK356" s="34"/>
      <c r="BL356" s="34"/>
      <c r="BM356" s="34"/>
      <c r="BN356" s="34"/>
      <c r="BO356" s="34"/>
      <c r="BP356" s="34">
        <f>BI345+BI333+BI321+BI309+BI297+BI285+BI273+BI261+BI249+BI237+BI225+BI213+BI201+BI189+BI177+BI165+BI153+BI141+BI129+BI117+BI105+BI93+BI81+BI69+BI57+BI45+BI33+BI21+BI9+BU9+BU21+BU33+BU45+BU57+BU69+BU81+BU93+BU105+BU117+BU129+BU141+BU153+BU165+BU177+BU189+BU201+BU213+BU225+BU237+BU249+BU261+BU273+BU285+BU297+BU309+BU321+BU333+BU345</f>
        <v>0</v>
      </c>
      <c r="BQ356" s="29"/>
      <c r="BR356" s="28" t="s">
        <v>15</v>
      </c>
      <c r="BS356" s="34"/>
      <c r="BT356" s="34"/>
      <c r="BU356" s="34"/>
      <c r="BV356" s="59">
        <f>BL342+BS342+BL330+BS330+BL318+BS318+BL306+BS306+BL294+BS294+BL282+BS282+BL270+BS270+BL258+BS258+BL246+BS246+BL234+BS234+BL222+BS222+BL210+BS210+BL198+BS198+BL186+BS186+BL174+BS174+BL162+BS162+BL150+BS150+BL138+BS138+BL126+BS126+BL114+BS114+BL102+BS102+BL90+BS90+BL78+BS78+BL66+BS66+BL54+BS54+BL42+BS42+BL30+BS30+BL18+BS18+BL6+BS6</f>
        <v>0</v>
      </c>
      <c r="BW356" s="60"/>
      <c r="BX356" s="10"/>
      <c r="BY356" s="10"/>
    </row>
    <row r="357" spans="5:77" ht="15.75" thickBot="1" x14ac:dyDescent="0.3">
      <c r="E357" s="32"/>
      <c r="F357" s="35"/>
      <c r="G357" s="35"/>
      <c r="H357" s="35"/>
      <c r="I357" s="35"/>
      <c r="J357" s="35"/>
      <c r="K357" s="56"/>
      <c r="L357" s="57"/>
      <c r="M357" s="32"/>
      <c r="N357" s="35"/>
      <c r="O357" s="35"/>
      <c r="P357" s="35"/>
      <c r="Q357" s="61"/>
      <c r="R357" s="62"/>
      <c r="S357" s="10"/>
      <c r="T357" s="10"/>
      <c r="X357" s="32"/>
      <c r="Y357" s="35"/>
      <c r="Z357" s="35"/>
      <c r="AA357" s="35"/>
      <c r="AB357" s="35"/>
      <c r="AC357" s="35"/>
      <c r="AD357" s="56"/>
      <c r="AE357" s="57"/>
      <c r="AF357" s="32"/>
      <c r="AG357" s="35"/>
      <c r="AH357" s="35"/>
      <c r="AI357" s="35"/>
      <c r="AJ357" s="61"/>
      <c r="AK357" s="62"/>
      <c r="AL357" s="10"/>
      <c r="AM357" s="10"/>
      <c r="AQ357" s="32"/>
      <c r="AR357" s="35"/>
      <c r="AS357" s="35"/>
      <c r="AT357" s="35"/>
      <c r="AU357" s="35"/>
      <c r="AV357" s="35"/>
      <c r="AW357" s="56"/>
      <c r="AX357" s="57"/>
      <c r="AY357" s="32"/>
      <c r="AZ357" s="35"/>
      <c r="BA357" s="35"/>
      <c r="BB357" s="35"/>
      <c r="BC357" s="61"/>
      <c r="BD357" s="62"/>
      <c r="BE357" s="10"/>
      <c r="BF357" s="10"/>
      <c r="BJ357" s="32"/>
      <c r="BK357" s="35"/>
      <c r="BL357" s="35"/>
      <c r="BM357" s="35"/>
      <c r="BN357" s="35"/>
      <c r="BO357" s="35"/>
      <c r="BP357" s="56"/>
      <c r="BQ357" s="57"/>
      <c r="BR357" s="32"/>
      <c r="BS357" s="35"/>
      <c r="BT357" s="35"/>
      <c r="BU357" s="35"/>
      <c r="BV357" s="61"/>
      <c r="BW357" s="62"/>
      <c r="BX357" s="10"/>
      <c r="BY357" s="10"/>
    </row>
    <row r="358" spans="5:77" x14ac:dyDescent="0.25">
      <c r="E358" s="28" t="s">
        <v>10</v>
      </c>
      <c r="F358" s="34"/>
      <c r="G358" s="34"/>
      <c r="H358" s="34"/>
      <c r="I358" s="34"/>
      <c r="J358" s="34"/>
      <c r="K358" s="34">
        <f>D347+D335+D323+D311+D299+D287+D275+D263+D251+D239+D227+D215+D203+D191+D179+D167+D155+D143+D131+D119+D107+D95+D83+D71+D59+D47+D35+D23+D11+P11+P23+P35+P47+P59+P71+P83+P95+P107+P119+P131+P143+P155+P167+P179+P191+P203+P215+P227+P239+P251+P263+P275+P287+P299+P311+P323+P335+P347</f>
        <v>0</v>
      </c>
      <c r="L358" s="29"/>
      <c r="M358" s="28" t="s">
        <v>16</v>
      </c>
      <c r="N358" s="34"/>
      <c r="O358" s="34"/>
      <c r="P358" s="34"/>
      <c r="Q358" s="59">
        <f>G343+N343+G331+N331+G319+N319+G307+N307+G295+N295+G283+N283+G271+N271+G259+N259+G247+N247+G235+N235+G223+N223+G211+N211+G199+N199+G187+N187+G175+N175+G163+N163+G151+N151+G139+N139+G127+N127+G115+N115+G103+N103+G91+N91+G79+N79+G67+N67+G55+N55+G43+N43+G31+N31+G19+N19+G7+N7</f>
        <v>0</v>
      </c>
      <c r="R358" s="60"/>
      <c r="S358" s="10"/>
      <c r="T358" s="10"/>
      <c r="X358" s="28" t="str">
        <f t="shared" ref="X358:X363" si="464">E358</f>
        <v>Mot 2</v>
      </c>
      <c r="Y358" s="34"/>
      <c r="Z358" s="34"/>
      <c r="AA358" s="34"/>
      <c r="AB358" s="34"/>
      <c r="AC358" s="34"/>
      <c r="AD358" s="34">
        <f>W347+W335+W323+W311+W299+W287+W275+W263+W251+W239+W227+W215+W203+W191+W179+W167+W155+W143+W131+W119+W107+W95+W83+W71+W59+W47+W35+W23+W11+AI11+AI23+AI35+AI47+AI59+AI71+AI83+AI95+AI107+AI119+AI131+AI143+AI155+AI167+AI179+AI191+AI203+AI215+AI227+AI239+AI251+AI263+AI275+AI287+AI299+AI311+AI323+AI335+AI347</f>
        <v>0</v>
      </c>
      <c r="AE358" s="29"/>
      <c r="AF358" s="28" t="s">
        <v>16</v>
      </c>
      <c r="AG358" s="34"/>
      <c r="AH358" s="34"/>
      <c r="AI358" s="34"/>
      <c r="AJ358" s="59">
        <f>Z343+AG343+Z331+AG331+Z319+AG319+Z307+AG307+Z295+AG295+Z283+AG283+Z271+AG271+Z259+AG259+Z247+AG247+Z235+AG235+Z223+AG223+Z211+AG211+Z199+AG199+Z187+AG187+Z175+AG175+Z163+AG163+Z151+AG151+Z139+AG139+Z127+AG127+Z115+AG115+Z103+AG103+Z91+AG91+Z79+AG79+Z67+AG67+Z55+AG55+Z43+AG43+Z31+AG31+Z19+AG19+Z7+AG7</f>
        <v>0</v>
      </c>
      <c r="AK358" s="60"/>
      <c r="AL358" s="10"/>
      <c r="AM358" s="10"/>
      <c r="AQ358" s="28" t="str">
        <f t="shared" ref="AQ358:AQ363" si="465">E358</f>
        <v>Mot 2</v>
      </c>
      <c r="AR358" s="34"/>
      <c r="AS358" s="34"/>
      <c r="AT358" s="34"/>
      <c r="AU358" s="34"/>
      <c r="AV358" s="34"/>
      <c r="AW358" s="34">
        <f>AP347+AP335+AP323+AP311+AP299+AP287+AP275+AP263+AP251+AP239+AP227+AP215+AP203+AP191+AP179+AP167+AP155+AP143+AP131+AP119+AP107+AP95+AP83+AP71+AP59+AP47+AP35+AP23+AP11+BB11+BB23+BB35+BB47+BB59+BB71+BB83+BB95+BB107+BB119+BB131+BB143+BB155+BB167+BB179+BB191+BB203+BB215+BB227+BB239+BB251+BB263+BB275+BB287+BB299+BB311+BB323+BB335+BB347</f>
        <v>0</v>
      </c>
      <c r="AX358" s="29"/>
      <c r="AY358" s="28" t="s">
        <v>16</v>
      </c>
      <c r="AZ358" s="34"/>
      <c r="BA358" s="34"/>
      <c r="BB358" s="34"/>
      <c r="BC358" s="59">
        <f>AS343+AZ343+AS331+AZ331+AS319+AZ319+AS307+AZ307+AS295+AZ295+AS283+AZ283+AS271+AZ271+AS259+AZ259+AS247+AZ247+AS235+AZ235+AS223+AZ223+AS211+AZ211+AS199+AZ199+AS187+AZ187+AS175+AZ175+AS163+AZ163+AS151+AZ151+AS139+AZ139+AS127+AZ127+AS115+AZ115+AS103+AZ103+AS91+AZ91+AS79+AZ79+AS67+AZ67+AS55+AZ55+AS43+AZ43+AS31+AZ31+AS19+AZ19+AS7+AZ7</f>
        <v>0</v>
      </c>
      <c r="BD358" s="60"/>
      <c r="BE358" s="10"/>
      <c r="BF358" s="10"/>
      <c r="BJ358" s="28" t="str">
        <f t="shared" ref="BJ358:BJ363" si="466">E358</f>
        <v>Mot 2</v>
      </c>
      <c r="BK358" s="34"/>
      <c r="BL358" s="34"/>
      <c r="BM358" s="34"/>
      <c r="BN358" s="34"/>
      <c r="BO358" s="34"/>
      <c r="BP358" s="34">
        <f>BI347+BI335+BI323+BI311+BI299+BI287+BI275+BI263+BI251+BI239+BI227+BI215+BI203+BI191+BI179+BI167+BI155+BI143+BI131+BI119+BI107+BI95+BI83+BI71+BI59+BI47+BI35+BI23+BI11+BU11+BU23+BU35+BU47+BU59+BU71+BU83+BU95+BU107+BU119+BU131+BU143+BU155+BU167+BU179+BU191+BU203+BU215+BU227+BU239+BU251+BU263+BU275+BU287+BU299+BU311+BU323+BU335+BU347</f>
        <v>0</v>
      </c>
      <c r="BQ358" s="29"/>
      <c r="BR358" s="28" t="s">
        <v>16</v>
      </c>
      <c r="BS358" s="34"/>
      <c r="BT358" s="34"/>
      <c r="BU358" s="34"/>
      <c r="BV358" s="59">
        <f>BL343+BS343+BL331+BS331+BL319+BS319+BL307+BS307+BL295+BS295+BL283+BS283+BL271+BS271+BL259+BS259+BL247+BS247+BL235+BS235+BL223+BS223+BL211+BS211+BL199+BS199+BL187+BS187+BL175+BS175+BL163+BS163+BL151+BS151+BL139+BS139+BL127+BS127+BL115+BS115+BL103+BS103+BL91+BS91+BL79+BS79+BL67+BS67+BL55+BS55+BL43+BS43+BL31+BS31+BL19+BS19+BL7+BS7</f>
        <v>0</v>
      </c>
      <c r="BW358" s="60"/>
      <c r="BX358" s="10"/>
      <c r="BY358" s="10"/>
    </row>
    <row r="359" spans="5:77" ht="15.75" thickBot="1" x14ac:dyDescent="0.3">
      <c r="E359" s="32"/>
      <c r="F359" s="35"/>
      <c r="G359" s="35"/>
      <c r="H359" s="35"/>
      <c r="I359" s="35"/>
      <c r="J359" s="35"/>
      <c r="K359" s="56"/>
      <c r="L359" s="57"/>
      <c r="M359" s="32"/>
      <c r="N359" s="35"/>
      <c r="O359" s="35"/>
      <c r="P359" s="35"/>
      <c r="Q359" s="61"/>
      <c r="R359" s="62"/>
      <c r="S359" s="10"/>
      <c r="T359" s="10"/>
      <c r="X359" s="32"/>
      <c r="Y359" s="35"/>
      <c r="Z359" s="35"/>
      <c r="AA359" s="35"/>
      <c r="AB359" s="35"/>
      <c r="AC359" s="35"/>
      <c r="AD359" s="56"/>
      <c r="AE359" s="57"/>
      <c r="AF359" s="32"/>
      <c r="AG359" s="35"/>
      <c r="AH359" s="35"/>
      <c r="AI359" s="35"/>
      <c r="AJ359" s="61"/>
      <c r="AK359" s="62"/>
      <c r="AL359" s="10"/>
      <c r="AM359" s="10"/>
      <c r="AQ359" s="32"/>
      <c r="AR359" s="35"/>
      <c r="AS359" s="35"/>
      <c r="AT359" s="35"/>
      <c r="AU359" s="35"/>
      <c r="AV359" s="35"/>
      <c r="AW359" s="56"/>
      <c r="AX359" s="57"/>
      <c r="AY359" s="32"/>
      <c r="AZ359" s="35"/>
      <c r="BA359" s="35"/>
      <c r="BB359" s="35"/>
      <c r="BC359" s="61"/>
      <c r="BD359" s="62"/>
      <c r="BE359" s="10"/>
      <c r="BF359" s="10"/>
      <c r="BJ359" s="32"/>
      <c r="BK359" s="35"/>
      <c r="BL359" s="35"/>
      <c r="BM359" s="35"/>
      <c r="BN359" s="35"/>
      <c r="BO359" s="35"/>
      <c r="BP359" s="56"/>
      <c r="BQ359" s="57"/>
      <c r="BR359" s="32"/>
      <c r="BS359" s="35"/>
      <c r="BT359" s="35"/>
      <c r="BU359" s="35"/>
      <c r="BV359" s="61"/>
      <c r="BW359" s="62"/>
      <c r="BX359" s="10"/>
      <c r="BY359" s="10"/>
    </row>
    <row r="360" spans="5:77" x14ac:dyDescent="0.25">
      <c r="E360" s="28" t="s">
        <v>11</v>
      </c>
      <c r="F360" s="34"/>
      <c r="G360" s="34"/>
      <c r="H360" s="34"/>
      <c r="I360" s="34"/>
      <c r="J360" s="34"/>
      <c r="K360" s="34">
        <f>D349+D337+D325+D313+D301+D289+D277+D265+D253+D241+D229+D217+D205+D193+D181+D169+D157+D145+D133+D121+D109+D97+D85+D73+D61+D49+D37+D25+D13+P13+P25+P37+P49+P61+P73+P85+P97+P109+P121+P133+P145+P157+P169+P181+P193+P205+P217+P229+P241+P253+P265+P277+P289+P301+P313+P325+P337+P349</f>
        <v>0</v>
      </c>
      <c r="L360" s="29"/>
      <c r="M360" s="28" t="s">
        <v>17</v>
      </c>
      <c r="N360" s="34"/>
      <c r="O360" s="34"/>
      <c r="P360" s="34"/>
      <c r="Q360" s="59">
        <f>G344+N344+G332+N332+G320+N320+G308+N308+G296+N296+G284+N284+G272+N272+G260+N260+G248+N248+G236+N236+G224+N224+G212+N212+G200+N200+G188+N188+G176+N176+G164+N164+G152+N152+G140+N140+G128+N128+G116+N116+G104+N104+G92+N92+G80+N80+G68+N68+G56+N56+G44+N44+G32+N32+G20+N20+G8+N8</f>
        <v>0</v>
      </c>
      <c r="R360" s="60"/>
      <c r="S360" s="10"/>
      <c r="T360" s="10"/>
      <c r="X360" s="28" t="str">
        <f t="shared" ref="X360:X363" si="467">E360</f>
        <v>Mot 3</v>
      </c>
      <c r="Y360" s="34"/>
      <c r="Z360" s="34"/>
      <c r="AA360" s="34"/>
      <c r="AB360" s="34"/>
      <c r="AC360" s="34"/>
      <c r="AD360" s="34">
        <f>W349+W337+W325+W313+W301+W289+W277+W265+W253+W241+W229+W217+W205+W193+W181+W169+W157+W145+W133+W121+W109+W97+W85+W73+W61+W49+W37+W25+W13+AI13+AI25+AI37+AI49+AI61+AI73+AI85+AI97+AI109+AI121+AI133+AI145+AI157+AI169+AI181+AI193+AI205+AI217+AI229+AI241+AI253+AI265+AI277+AI289+AI301+AI313+AI325+AI337+AI349</f>
        <v>0</v>
      </c>
      <c r="AE360" s="29"/>
      <c r="AF360" s="28" t="s">
        <v>17</v>
      </c>
      <c r="AG360" s="34"/>
      <c r="AH360" s="34"/>
      <c r="AI360" s="34"/>
      <c r="AJ360" s="59">
        <f>Z344+AG344+Z332+AG332+Z320+AG320+Z308+AG308+Z296+AG296+Z284+AG284+Z272+AG272+Z260+AG260+Z248+AG248+Z236+AG236+Z224+AG224+Z212+AG212+Z200+AG200+Z188+AG188+Z176+AG176+Z164+AG164+Z152+AG152+Z140+AG140+Z128+AG128+Z116+AG116+Z104+AG104+Z92+AG92+Z80+AG80+Z68+AG68+Z56+AG56+Z44+AG44+Z32+AG32+Z20+AG20+Z8+AG8</f>
        <v>0</v>
      </c>
      <c r="AK360" s="60"/>
      <c r="AL360" s="10"/>
      <c r="AM360" s="10"/>
      <c r="AQ360" s="28" t="str">
        <f t="shared" ref="AQ360:AQ363" si="468">E360</f>
        <v>Mot 3</v>
      </c>
      <c r="AR360" s="34"/>
      <c r="AS360" s="34"/>
      <c r="AT360" s="34"/>
      <c r="AU360" s="34"/>
      <c r="AV360" s="34"/>
      <c r="AW360" s="34">
        <f>AP349+AP337+AP325+AP313+AP301+AP289+AP277+AP265+AP253+AP241+AP229+AP217+AP205+AP193+AP181+AP169+AP157+AP145+AP133+AP121+AP109+AP97+AP85+AP73+AP61+AP49+AP37+AP25+AP13+BB13+BB25+BB37+BB49+BB61+BB73+BB85+BB97+BB109+BB121+BB133+BB145+BB157+BB169+BB181+BB193+BB205+BB217+BB229+BB241+BB253+BB265+BB277+BB289+BB301+BB313+BB325+BB337+BB349</f>
        <v>0</v>
      </c>
      <c r="AX360" s="29"/>
      <c r="AY360" s="28" t="s">
        <v>17</v>
      </c>
      <c r="AZ360" s="34"/>
      <c r="BA360" s="34"/>
      <c r="BB360" s="34"/>
      <c r="BC360" s="59">
        <f>AS344+AZ344+AS332+AZ332+AS320+AZ320+AS308+AZ308+AS296+AZ296+AS284+AZ284+AS272+AZ272+AS260+AZ260+AS248+AZ248+AS236+AZ236+AS224+AZ224+AS212+AZ212+AS200+AZ200+AS188+AZ188+AS176+AZ176+AS164+AZ164+AS152+AZ152+AS140+AZ140+AS128+AZ128+AS116+AZ116+AS104+AZ104+AS92+AZ92+AS80+AZ80+AS68+AZ68+AS56+AZ56+AS44+AZ44+AS32+AZ32+AS20+AZ20+AS8+AZ8</f>
        <v>0</v>
      </c>
      <c r="BD360" s="60"/>
      <c r="BE360" s="10"/>
      <c r="BF360" s="10"/>
      <c r="BJ360" s="28" t="str">
        <f t="shared" ref="BJ360:BJ363" si="469">E360</f>
        <v>Mot 3</v>
      </c>
      <c r="BK360" s="34"/>
      <c r="BL360" s="34"/>
      <c r="BM360" s="34"/>
      <c r="BN360" s="34"/>
      <c r="BO360" s="34"/>
      <c r="BP360" s="34">
        <f>BI349+BI337+BI325+BI313+BI301+BI289+BI277+BI265+BI253+BI241+BI229+BI217+BI205+BI193+BI181+BI169+BI157+BI145+BI133+BI121+BI109+BI97+BI85+BI73+BI61+BI49+BI37+BI25+BI13+BU13+BU25+BU37+BU49+BU61+BU73+BU85+BU97+BU109+BU121+BU133+BU145+BU157+BU169+BU181+BU193+BU205+BU217+BU229+BU241+BU253+BU265+BU277+BU289+BU301+BU313+BU325+BU337+BU349</f>
        <v>0</v>
      </c>
      <c r="BQ360" s="29"/>
      <c r="BR360" s="28" t="s">
        <v>17</v>
      </c>
      <c r="BS360" s="34"/>
      <c r="BT360" s="34"/>
      <c r="BU360" s="34"/>
      <c r="BV360" s="59">
        <f>BL344+BS344+BL332+BS332+BL320+BS320+BL308+BS308+BL296+BS296+BL284+BS284+BL272+BS272+BL260+BS260+BL248+BS248+BL236+BS236+BL224+BS224+BL212+BS212+BL200+BS200+BL188+BS188+BL176+BS176+BL164+BS164+BL152+BS152+BL140+BS140+BL128+BS128+BL116+BS116+BL104+BS104+BL92+BS92+BL80+BS80+BL68+BS68+BL56+BS56+BL44+BS44+BL32+BS32+BL20+BS20+BL8+BS8</f>
        <v>0</v>
      </c>
      <c r="BW360" s="60"/>
      <c r="BX360" s="10"/>
      <c r="BY360" s="10"/>
    </row>
    <row r="361" spans="5:77" ht="15.75" thickBot="1" x14ac:dyDescent="0.3">
      <c r="E361" s="58"/>
      <c r="F361" s="56"/>
      <c r="G361" s="56"/>
      <c r="H361" s="56"/>
      <c r="I361" s="56"/>
      <c r="J361" s="56"/>
      <c r="K361" s="56"/>
      <c r="L361" s="57"/>
      <c r="M361" s="32"/>
      <c r="N361" s="35"/>
      <c r="O361" s="35"/>
      <c r="P361" s="35"/>
      <c r="Q361" s="61"/>
      <c r="R361" s="62"/>
      <c r="S361" s="10"/>
      <c r="T361" s="10"/>
      <c r="X361" s="32"/>
      <c r="Y361" s="35"/>
      <c r="Z361" s="35"/>
      <c r="AA361" s="35"/>
      <c r="AB361" s="35"/>
      <c r="AC361" s="35"/>
      <c r="AD361" s="56"/>
      <c r="AE361" s="57"/>
      <c r="AF361" s="32"/>
      <c r="AG361" s="35"/>
      <c r="AH361" s="35"/>
      <c r="AI361" s="35"/>
      <c r="AJ361" s="61"/>
      <c r="AK361" s="62"/>
      <c r="AL361" s="10"/>
      <c r="AM361" s="10"/>
      <c r="AQ361" s="32"/>
      <c r="AR361" s="35"/>
      <c r="AS361" s="35"/>
      <c r="AT361" s="35"/>
      <c r="AU361" s="35"/>
      <c r="AV361" s="35"/>
      <c r="AW361" s="56"/>
      <c r="AX361" s="57"/>
      <c r="AY361" s="32"/>
      <c r="AZ361" s="35"/>
      <c r="BA361" s="35"/>
      <c r="BB361" s="35"/>
      <c r="BC361" s="61"/>
      <c r="BD361" s="62"/>
      <c r="BE361" s="10"/>
      <c r="BF361" s="10"/>
      <c r="BJ361" s="32"/>
      <c r="BK361" s="35"/>
      <c r="BL361" s="35"/>
      <c r="BM361" s="35"/>
      <c r="BN361" s="35"/>
      <c r="BO361" s="35"/>
      <c r="BP361" s="56"/>
      <c r="BQ361" s="57"/>
      <c r="BR361" s="32"/>
      <c r="BS361" s="35"/>
      <c r="BT361" s="35"/>
      <c r="BU361" s="35"/>
      <c r="BV361" s="61"/>
      <c r="BW361" s="62"/>
      <c r="BX361" s="10"/>
      <c r="BY361" s="10"/>
    </row>
    <row r="362" spans="5:77" x14ac:dyDescent="0.25">
      <c r="E362" s="28" t="s">
        <v>12</v>
      </c>
      <c r="F362" s="34"/>
      <c r="G362" s="34"/>
      <c r="H362" s="34"/>
      <c r="I362" s="34"/>
      <c r="J362" s="34"/>
      <c r="K362" s="34">
        <f>F349+N349+F337+N337+F325+N325+F313+N313+F301+N301+F289+N289+F277+N277+F265+N265+F253+N253+F241+N241+F229+N229+F217+N217+F205+N205+F193+N193+F181+N181+F169+N169+F157+N157+F145+N145+F133+N133+F121+N121+F109+N109+F97+N97+F85+N85+F73+N73+F61+N61+F49+N49+F37+N37+F25+N25+F13+N13</f>
        <v>0</v>
      </c>
      <c r="L362" s="29"/>
      <c r="M362" s="28" t="s">
        <v>18</v>
      </c>
      <c r="N362" s="34"/>
      <c r="O362" s="34"/>
      <c r="P362" s="34"/>
      <c r="Q362" s="59">
        <f>G345+N345+G333+N333+G321+N321+G309+N309+G297+N297+G285+N285+G273+N273+G261+N261+G249+N249+G237+N237+G225+N225+G213+N213+G201+N201+G189+N189+G177+N177+G165+N165+G153+N153+G141+N141+G129+N129+G117+N117+G105+N105+G93+N93+G81+N81+G69+N69+G57+N57+G45+N45+G33+N33+G21+N21+G9+N9</f>
        <v>0</v>
      </c>
      <c r="R362" s="60"/>
      <c r="S362" s="10"/>
      <c r="T362" s="10"/>
      <c r="X362" s="28" t="str">
        <f t="shared" ref="X362:X363" si="470">E362</f>
        <v>Mot 4</v>
      </c>
      <c r="Y362" s="34"/>
      <c r="Z362" s="34"/>
      <c r="AA362" s="34"/>
      <c r="AB362" s="34"/>
      <c r="AC362" s="34"/>
      <c r="AD362" s="34">
        <f>Y349+AG349+Y337+AG337+Y325+AG325+Y313+AG313+Y301+AG301+Y289+AG289+Y277+AG277+Y265+AG265+Y253+AG253+Y241+AG241+Y229+AG229+Y217+AG217+Y205+AG205+Y193+AG193+Y181+AG181+Y169+AG169+Y157+AG157+Y145+AG145+Y133+AG133+Y121+AG121+Y109+AG109+Y97+AG97+Y85+AG85+Y73+AG73+Y61+AG61+Y49+AG49+Y37+AG37+Y25+AG25+Y13+AG13</f>
        <v>0</v>
      </c>
      <c r="AE362" s="29"/>
      <c r="AF362" s="28" t="s">
        <v>18</v>
      </c>
      <c r="AG362" s="34"/>
      <c r="AH362" s="34"/>
      <c r="AI362" s="34"/>
      <c r="AJ362" s="59">
        <f>Z345+AG345+Z333+AG333+Z321+AG321+Z309+AG309+Z297+AG297+Z285+AG285+Z273+AG273+Z261+AG261+Z249+AG249+Z237+AG237+Z225+AG225+Z213+AG213+Z201+AG201+Z189+AG189+Z177+AG177+Z165+AG165+Z153+AG153+Z141+AG141+Z129+AG129+Z117+AG117+Z105+AG105+Z93+AG93+Z81+AG81+Z69+AG69+Z57+AG57+Z45+AG45+Z33+AG33+Z21+AG21+Z9+AG9</f>
        <v>0</v>
      </c>
      <c r="AK362" s="60"/>
      <c r="AL362" s="10"/>
      <c r="AM362" s="10"/>
      <c r="AQ362" s="28" t="str">
        <f t="shared" ref="AQ362:AQ363" si="471">E362</f>
        <v>Mot 4</v>
      </c>
      <c r="AR362" s="34"/>
      <c r="AS362" s="34"/>
      <c r="AT362" s="34"/>
      <c r="AU362" s="34"/>
      <c r="AV362" s="34"/>
      <c r="AW362" s="34">
        <f>AR349+AZ349+AR337+AZ337+AR325+AZ325+AR313+AZ313+AR301+AZ301+AR289+AZ289+AR277+AZ277+AR265+AZ265+AR253+AZ253+AR241+AZ241+AR229+AZ229+AR217+AZ217+AR205+AZ205+AR193+AZ193+AR181+AZ181+AR169+AZ169+AR157+AZ157+AR145+AZ145+AR133+AZ133+AR121+AZ121+AR109+AZ109+AR97+AZ97+AR85+AZ85+AR73+AZ73+AR61+AZ61+AR49+AZ49+AR37+AZ37+AR25+AZ25+AR13+AZ13</f>
        <v>0</v>
      </c>
      <c r="AX362" s="29"/>
      <c r="AY362" s="28" t="s">
        <v>18</v>
      </c>
      <c r="AZ362" s="34"/>
      <c r="BA362" s="34"/>
      <c r="BB362" s="34"/>
      <c r="BC362" s="59">
        <f>AS345+AZ345+AS333+AZ333+AS321+AZ321+AS309+AZ309+AS297+AZ297+AS285+AZ285+AS273+AZ273+AS261+AZ261+AS249+AZ249+AS237+AZ237+AS225+AZ225+AS213+AZ213+AS201+AZ201+AS189+AZ189+AS177+AZ177+AS165+AZ165+AS153+AZ153+AS141+AZ141+AS129+AZ129+AS117+AZ117+AS105+AZ105+AS93+AZ93+AS81+AZ81+AS69+AZ69+AS57+AZ57+AS45+AZ45+AS33+AZ33+AS21+AZ21+AS9+AZ9</f>
        <v>0</v>
      </c>
      <c r="BD362" s="60"/>
      <c r="BE362" s="10"/>
      <c r="BF362" s="10"/>
      <c r="BJ362" s="28" t="str">
        <f t="shared" ref="BJ362:BJ363" si="472">E362</f>
        <v>Mot 4</v>
      </c>
      <c r="BK362" s="34"/>
      <c r="BL362" s="34"/>
      <c r="BM362" s="34"/>
      <c r="BN362" s="34"/>
      <c r="BO362" s="34"/>
      <c r="BP362" s="34">
        <f>BK349+BS349+BK337+BS337+BK325+BS325+BK313+BS313+BK301+BS301+BK289+BS289+BK277+BS277+BK265+BS265+BK253+BS253+BK241+BS241+BK229+BS229+BK217+BS217+BK205+BS205+BK193+BS193+BK181+BS181+BK169+BS169+BK157+BS157+BK145+BS145+BK133+BS133+BK121+BS121+BK109+BS109+BK97+BS97+BK85+BS85+BK73+BS73+BK61+BS61+BK49+BS49+BK37+BS37+BK25+BS25+BK13+BS13</f>
        <v>0</v>
      </c>
      <c r="BQ362" s="29"/>
      <c r="BR362" s="28" t="s">
        <v>18</v>
      </c>
      <c r="BS362" s="34"/>
      <c r="BT362" s="34"/>
      <c r="BU362" s="34"/>
      <c r="BV362" s="59">
        <f>BL345+BS345+BL333+BS333+BL321+BS321+BL309+BS309+BL297+BS297+BL285+BS285+BL273+BS273+BL261+BS261+BL249+BS249+BL237+BS237+BL225+BS225+BL213+BS213+BL201+BS201+BL189+BS189+BL177+BS177+BL165+BS165+BL153+BS153+BL141+BS141+BL129+BS129+BL117+BS117+BL105+BS105+BL93+BS93+BL81+BS81+BL69+BS69+BL57+BS57+BL45+BS45+BL33+BS33+BL21+BS21+BL9+BS9</f>
        <v>0</v>
      </c>
      <c r="BW362" s="60"/>
      <c r="BX362" s="10"/>
      <c r="BY362" s="10"/>
    </row>
    <row r="363" spans="5:77" ht="15.75" thickBot="1" x14ac:dyDescent="0.3">
      <c r="E363" s="32"/>
      <c r="F363" s="35"/>
      <c r="G363" s="35"/>
      <c r="H363" s="35"/>
      <c r="I363" s="35"/>
      <c r="J363" s="35"/>
      <c r="K363" s="35"/>
      <c r="L363" s="33"/>
      <c r="M363" s="32"/>
      <c r="N363" s="35"/>
      <c r="O363" s="35"/>
      <c r="P363" s="35"/>
      <c r="Q363" s="61"/>
      <c r="R363" s="62"/>
      <c r="S363" s="10"/>
      <c r="T363" s="10"/>
      <c r="X363" s="32"/>
      <c r="Y363" s="35"/>
      <c r="Z363" s="35"/>
      <c r="AA363" s="35"/>
      <c r="AB363" s="35"/>
      <c r="AC363" s="35"/>
      <c r="AD363" s="35"/>
      <c r="AE363" s="33"/>
      <c r="AF363" s="32"/>
      <c r="AG363" s="35"/>
      <c r="AH363" s="35"/>
      <c r="AI363" s="35"/>
      <c r="AJ363" s="61"/>
      <c r="AK363" s="62"/>
      <c r="AL363" s="10"/>
      <c r="AM363" s="10"/>
      <c r="AQ363" s="32"/>
      <c r="AR363" s="35"/>
      <c r="AS363" s="35"/>
      <c r="AT363" s="35"/>
      <c r="AU363" s="35"/>
      <c r="AV363" s="35"/>
      <c r="AW363" s="35"/>
      <c r="AX363" s="33"/>
      <c r="AY363" s="32"/>
      <c r="AZ363" s="35"/>
      <c r="BA363" s="35"/>
      <c r="BB363" s="35"/>
      <c r="BC363" s="61"/>
      <c r="BD363" s="62"/>
      <c r="BE363" s="10"/>
      <c r="BF363" s="10"/>
      <c r="BJ363" s="32"/>
      <c r="BK363" s="35"/>
      <c r="BL363" s="35"/>
      <c r="BM363" s="35"/>
      <c r="BN363" s="35"/>
      <c r="BO363" s="35"/>
      <c r="BP363" s="35"/>
      <c r="BQ363" s="33"/>
      <c r="BR363" s="32"/>
      <c r="BS363" s="35"/>
      <c r="BT363" s="35"/>
      <c r="BU363" s="35"/>
      <c r="BV363" s="61"/>
      <c r="BW363" s="62"/>
      <c r="BX363" s="10"/>
      <c r="BY363" s="10"/>
    </row>
    <row r="364" spans="5:77" x14ac:dyDescent="0.25">
      <c r="M364" s="28" t="s">
        <v>19</v>
      </c>
      <c r="N364" s="34"/>
      <c r="O364" s="34"/>
      <c r="P364" s="34"/>
      <c r="Q364" s="59">
        <f>G346+N346+G334+N334+G322+N322+G310+N310+G298+N298+G286+N286+G274+N274+G262+N262+G250+N250+G238+N238+G226+N226+G214+N214+G202+N202+G190+N190+G178+N178+G166+N166+G154+N154+G142+N142+G130+N130+G118+N118+G106+N106+G94+N94+G82+N82+G70+N70+G58+N58+G46+N46+G34+N34+G22+N22+G10+N10</f>
        <v>0</v>
      </c>
      <c r="R364" s="60"/>
      <c r="S364" s="10"/>
      <c r="T364" s="10"/>
      <c r="AF364" s="28" t="s">
        <v>19</v>
      </c>
      <c r="AG364" s="34"/>
      <c r="AH364" s="34"/>
      <c r="AI364" s="34"/>
      <c r="AJ364" s="59">
        <f>Z346+AG346+Z334+AG334+Z322+AG322+Z310+AG310+Z298+AG298+Z286+AG286+Z274+AG274+Z262+AG262+Z250+AG250+Z238+AG238+Z226+AG226+Z214+AG214+Z202+AG202+Z190+AG190+Z178+AG178+Z166+AG166+Z154+AG154+Z142+AG142+Z130+AG130+Z118+AG118+Z106+AG106+Z94+AG94+Z82+AG82+Z70+AG70+Z58+AG58+Z46+AG46+Z34+AG34+Z22+AG22+Z10+AG10</f>
        <v>0</v>
      </c>
      <c r="AK364" s="60"/>
      <c r="AL364" s="10"/>
      <c r="AM364" s="10"/>
      <c r="AY364" s="28" t="s">
        <v>19</v>
      </c>
      <c r="AZ364" s="34"/>
      <c r="BA364" s="34"/>
      <c r="BB364" s="34"/>
      <c r="BC364" s="59">
        <f>AS346+AZ346+AS334+AZ334+AS322+AZ322+AS310+AZ310+AS298+AZ298+AS286+AZ286+AS274+AZ274+AS262+AZ262+AS250+AZ250+AS238+AZ238+AS226+AZ226+AS214+AZ214+AS202+AZ202+AS190+AZ190+AS178+AZ178+AS166+AZ166+AS154+AZ154+AS142+AZ142+AS130+AZ130+AS118+AZ118+AS106+AZ106+AS94+AZ94+AS82+AZ82+AS70+AZ70+AS58+AZ58+AS46+AZ46+AS34+AZ34+AS22+AZ22+AS10+AZ10</f>
        <v>0</v>
      </c>
      <c r="BD364" s="60"/>
      <c r="BE364" s="10"/>
      <c r="BF364" s="10"/>
      <c r="BR364" s="28" t="s">
        <v>19</v>
      </c>
      <c r="BS364" s="34"/>
      <c r="BT364" s="34"/>
      <c r="BU364" s="34"/>
      <c r="BV364" s="59">
        <f>BL346+BS346+BL334+BS334+BL322+BS322+BL310+BS310+BL298+BS298+BL286+BS286+BL274+BS274+BL262+BS262+BL250+BS250+BL238+BS238+BL226+BS226+BL214+BS214+BL202+BS202+BL190+BS190+BL178+BS178+BL166+BS166+BL154+BS154+BL142+BS142+BL130+BS130+BL118+BS118+BL106+BS106+BL94+BS94+BL82+BS82+BL70+BS70+BL58+BS58+BL46+BS46+BL34+BS34+BL22+BS22+BL10+BS10</f>
        <v>0</v>
      </c>
      <c r="BW364" s="60"/>
      <c r="BX364" s="10"/>
      <c r="BY364" s="10"/>
    </row>
    <row r="365" spans="5:77" ht="15.75" thickBot="1" x14ac:dyDescent="0.3">
      <c r="M365" s="32"/>
      <c r="N365" s="35"/>
      <c r="O365" s="35"/>
      <c r="P365" s="35"/>
      <c r="Q365" s="61"/>
      <c r="R365" s="62"/>
      <c r="S365" s="10"/>
      <c r="T365" s="10"/>
      <c r="AF365" s="32"/>
      <c r="AG365" s="35"/>
      <c r="AH365" s="35"/>
      <c r="AI365" s="35"/>
      <c r="AJ365" s="61"/>
      <c r="AK365" s="62"/>
      <c r="AL365" s="10"/>
      <c r="AM365" s="10"/>
      <c r="AY365" s="32"/>
      <c r="AZ365" s="35"/>
      <c r="BA365" s="35"/>
      <c r="BB365" s="35"/>
      <c r="BC365" s="61"/>
      <c r="BD365" s="62"/>
      <c r="BE365" s="10"/>
      <c r="BF365" s="10"/>
      <c r="BR365" s="32"/>
      <c r="BS365" s="35"/>
      <c r="BT365" s="35"/>
      <c r="BU365" s="35"/>
      <c r="BV365" s="61"/>
      <c r="BW365" s="62"/>
      <c r="BX365" s="10"/>
      <c r="BY365" s="10"/>
    </row>
  </sheetData>
  <mergeCells count="3704">
    <mergeCell ref="BR364:BU365"/>
    <mergeCell ref="BV364:BW365"/>
    <mergeCell ref="BJ360:BO361"/>
    <mergeCell ref="BP360:BQ361"/>
    <mergeCell ref="BR360:BU361"/>
    <mergeCell ref="BV360:BW361"/>
    <mergeCell ref="BJ362:BO363"/>
    <mergeCell ref="BP362:BQ363"/>
    <mergeCell ref="BR362:BU363"/>
    <mergeCell ref="BV362:BW363"/>
    <mergeCell ref="BJ356:BO357"/>
    <mergeCell ref="BP356:BQ357"/>
    <mergeCell ref="BR356:BU357"/>
    <mergeCell ref="BV356:BW357"/>
    <mergeCell ref="BJ358:BO359"/>
    <mergeCell ref="BP358:BQ359"/>
    <mergeCell ref="BR358:BU359"/>
    <mergeCell ref="BV358:BW359"/>
    <mergeCell ref="BJ352:BO353"/>
    <mergeCell ref="BP352:BQ353"/>
    <mergeCell ref="BR352:BU353"/>
    <mergeCell ref="BV352:BW353"/>
    <mergeCell ref="BJ354:BO355"/>
    <mergeCell ref="BP354:BQ355"/>
    <mergeCell ref="BR354:BU355"/>
    <mergeCell ref="BV354:BW355"/>
    <mergeCell ref="BG349:BH350"/>
    <mergeCell ref="BI349:BJ350"/>
    <mergeCell ref="BK349:BL350"/>
    <mergeCell ref="BS349:BT350"/>
    <mergeCell ref="BU349:BV350"/>
    <mergeCell ref="BW349:BX350"/>
    <mergeCell ref="BG347:BH348"/>
    <mergeCell ref="BI347:BJ348"/>
    <mergeCell ref="BK347:BL348"/>
    <mergeCell ref="BS347:BT348"/>
    <mergeCell ref="BU347:BV348"/>
    <mergeCell ref="BW347:BX348"/>
    <mergeCell ref="BW341:BX342"/>
    <mergeCell ref="BG343:BH344"/>
    <mergeCell ref="BI343:BJ344"/>
    <mergeCell ref="BU343:BV344"/>
    <mergeCell ref="BW343:BX344"/>
    <mergeCell ref="BG345:BH346"/>
    <mergeCell ref="BI345:BJ346"/>
    <mergeCell ref="BU345:BV346"/>
    <mergeCell ref="BW345:BX346"/>
    <mergeCell ref="BG340:BJ340"/>
    <mergeCell ref="BM340:BO350"/>
    <mergeCell ref="BP340:BR350"/>
    <mergeCell ref="BU340:BX340"/>
    <mergeCell ref="BY340:BY350"/>
    <mergeCell ref="BG341:BH342"/>
    <mergeCell ref="BI341:BJ342"/>
    <mergeCell ref="BK341:BK346"/>
    <mergeCell ref="BT341:BT346"/>
    <mergeCell ref="BU341:BV342"/>
    <mergeCell ref="BU337:BV338"/>
    <mergeCell ref="BW337:BX338"/>
    <mergeCell ref="BG335:BH336"/>
    <mergeCell ref="BI335:BJ336"/>
    <mergeCell ref="BK335:BL336"/>
    <mergeCell ref="BS335:BT336"/>
    <mergeCell ref="BU335:BV336"/>
    <mergeCell ref="BW335:BX336"/>
    <mergeCell ref="BW329:BX330"/>
    <mergeCell ref="BG331:BH332"/>
    <mergeCell ref="BI331:BJ332"/>
    <mergeCell ref="BU331:BV332"/>
    <mergeCell ref="BW331:BX332"/>
    <mergeCell ref="BG333:BH334"/>
    <mergeCell ref="BI333:BJ334"/>
    <mergeCell ref="BU333:BV334"/>
    <mergeCell ref="BW333:BX334"/>
    <mergeCell ref="BY316:BY326"/>
    <mergeCell ref="BG317:BH318"/>
    <mergeCell ref="BI317:BJ318"/>
    <mergeCell ref="BK317:BK322"/>
    <mergeCell ref="BT317:BT322"/>
    <mergeCell ref="BU317:BV318"/>
    <mergeCell ref="BG328:BJ328"/>
    <mergeCell ref="BM328:BO338"/>
    <mergeCell ref="BP328:BR338"/>
    <mergeCell ref="BU328:BX328"/>
    <mergeCell ref="BY328:BY338"/>
    <mergeCell ref="BG329:BH330"/>
    <mergeCell ref="BI329:BJ330"/>
    <mergeCell ref="BK329:BK334"/>
    <mergeCell ref="BT329:BT334"/>
    <mergeCell ref="BU329:BV330"/>
    <mergeCell ref="BG325:BH326"/>
    <mergeCell ref="BI325:BJ326"/>
    <mergeCell ref="BK325:BL326"/>
    <mergeCell ref="BS325:BT326"/>
    <mergeCell ref="BU325:BV326"/>
    <mergeCell ref="BW325:BX326"/>
    <mergeCell ref="BG323:BH324"/>
    <mergeCell ref="BI323:BJ324"/>
    <mergeCell ref="BK323:BL324"/>
    <mergeCell ref="BS323:BT324"/>
    <mergeCell ref="BU323:BV324"/>
    <mergeCell ref="BW323:BX324"/>
    <mergeCell ref="BG337:BH338"/>
    <mergeCell ref="BI337:BJ338"/>
    <mergeCell ref="BK337:BL338"/>
    <mergeCell ref="BS337:BT338"/>
    <mergeCell ref="BU311:BV312"/>
    <mergeCell ref="BW311:BX312"/>
    <mergeCell ref="BW305:BX306"/>
    <mergeCell ref="BG307:BH308"/>
    <mergeCell ref="BI307:BJ308"/>
    <mergeCell ref="BU307:BV308"/>
    <mergeCell ref="BW307:BX308"/>
    <mergeCell ref="BG309:BH310"/>
    <mergeCell ref="BI309:BJ310"/>
    <mergeCell ref="BU309:BV310"/>
    <mergeCell ref="BW309:BX310"/>
    <mergeCell ref="BW317:BX318"/>
    <mergeCell ref="BG319:BH320"/>
    <mergeCell ref="BI319:BJ320"/>
    <mergeCell ref="BU319:BV320"/>
    <mergeCell ref="BW319:BX320"/>
    <mergeCell ref="BG321:BH322"/>
    <mergeCell ref="BI321:BJ322"/>
    <mergeCell ref="BU321:BV322"/>
    <mergeCell ref="BW321:BX322"/>
    <mergeCell ref="BG316:BJ316"/>
    <mergeCell ref="BM316:BO326"/>
    <mergeCell ref="BP316:BR326"/>
    <mergeCell ref="BU316:BX316"/>
    <mergeCell ref="BG304:BJ304"/>
    <mergeCell ref="BM304:BO314"/>
    <mergeCell ref="BP304:BR314"/>
    <mergeCell ref="BU304:BX304"/>
    <mergeCell ref="BY304:BY314"/>
    <mergeCell ref="BG305:BH306"/>
    <mergeCell ref="BI305:BJ306"/>
    <mergeCell ref="BK305:BK310"/>
    <mergeCell ref="BT305:BT310"/>
    <mergeCell ref="BU305:BV306"/>
    <mergeCell ref="BG301:BH302"/>
    <mergeCell ref="BI301:BJ302"/>
    <mergeCell ref="BK301:BL302"/>
    <mergeCell ref="BS301:BT302"/>
    <mergeCell ref="BU301:BV302"/>
    <mergeCell ref="BW301:BX302"/>
    <mergeCell ref="BG299:BH300"/>
    <mergeCell ref="BI299:BJ300"/>
    <mergeCell ref="BK299:BL300"/>
    <mergeCell ref="BS299:BT300"/>
    <mergeCell ref="BU299:BV300"/>
    <mergeCell ref="BW299:BX300"/>
    <mergeCell ref="BG313:BH314"/>
    <mergeCell ref="BI313:BJ314"/>
    <mergeCell ref="BK313:BL314"/>
    <mergeCell ref="BS313:BT314"/>
    <mergeCell ref="BU313:BV314"/>
    <mergeCell ref="BW313:BX314"/>
    <mergeCell ref="BG311:BH312"/>
    <mergeCell ref="BI311:BJ312"/>
    <mergeCell ref="BK311:BL312"/>
    <mergeCell ref="BS311:BT312"/>
    <mergeCell ref="BW293:BX294"/>
    <mergeCell ref="BG295:BH296"/>
    <mergeCell ref="BI295:BJ296"/>
    <mergeCell ref="BU295:BV296"/>
    <mergeCell ref="BW295:BX296"/>
    <mergeCell ref="BG297:BH298"/>
    <mergeCell ref="BI297:BJ298"/>
    <mergeCell ref="BU297:BV298"/>
    <mergeCell ref="BW297:BX298"/>
    <mergeCell ref="BG292:BJ292"/>
    <mergeCell ref="BM292:BO302"/>
    <mergeCell ref="BP292:BR302"/>
    <mergeCell ref="BU292:BX292"/>
    <mergeCell ref="BY292:BY302"/>
    <mergeCell ref="BG293:BH294"/>
    <mergeCell ref="BI293:BJ294"/>
    <mergeCell ref="BK293:BK298"/>
    <mergeCell ref="BT293:BT298"/>
    <mergeCell ref="BU293:BV294"/>
    <mergeCell ref="BU289:BV290"/>
    <mergeCell ref="BW289:BX290"/>
    <mergeCell ref="BG287:BH288"/>
    <mergeCell ref="BI287:BJ288"/>
    <mergeCell ref="BK287:BL288"/>
    <mergeCell ref="BS287:BT288"/>
    <mergeCell ref="BU287:BV288"/>
    <mergeCell ref="BW287:BX288"/>
    <mergeCell ref="BW281:BX282"/>
    <mergeCell ref="BG283:BH284"/>
    <mergeCell ref="BI283:BJ284"/>
    <mergeCell ref="BU283:BV284"/>
    <mergeCell ref="BW283:BX284"/>
    <mergeCell ref="BG285:BH286"/>
    <mergeCell ref="BI285:BJ286"/>
    <mergeCell ref="BU285:BV286"/>
    <mergeCell ref="BW285:BX286"/>
    <mergeCell ref="BY268:BY278"/>
    <mergeCell ref="BG269:BH270"/>
    <mergeCell ref="BI269:BJ270"/>
    <mergeCell ref="BK269:BK274"/>
    <mergeCell ref="BT269:BT274"/>
    <mergeCell ref="BU269:BV270"/>
    <mergeCell ref="BG280:BJ280"/>
    <mergeCell ref="BM280:BO290"/>
    <mergeCell ref="BP280:BR290"/>
    <mergeCell ref="BU280:BX280"/>
    <mergeCell ref="BY280:BY290"/>
    <mergeCell ref="BG281:BH282"/>
    <mergeCell ref="BI281:BJ282"/>
    <mergeCell ref="BK281:BK286"/>
    <mergeCell ref="BT281:BT286"/>
    <mergeCell ref="BU281:BV282"/>
    <mergeCell ref="BG277:BH278"/>
    <mergeCell ref="BI277:BJ278"/>
    <mergeCell ref="BK277:BL278"/>
    <mergeCell ref="BS277:BT278"/>
    <mergeCell ref="BU277:BV278"/>
    <mergeCell ref="BW277:BX278"/>
    <mergeCell ref="BG275:BH276"/>
    <mergeCell ref="BI275:BJ276"/>
    <mergeCell ref="BK275:BL276"/>
    <mergeCell ref="BS275:BT276"/>
    <mergeCell ref="BU275:BV276"/>
    <mergeCell ref="BW275:BX276"/>
    <mergeCell ref="BG289:BH290"/>
    <mergeCell ref="BI289:BJ290"/>
    <mergeCell ref="BK289:BL290"/>
    <mergeCell ref="BS289:BT290"/>
    <mergeCell ref="BU263:BV264"/>
    <mergeCell ref="BW263:BX264"/>
    <mergeCell ref="BW257:BX258"/>
    <mergeCell ref="BG259:BH260"/>
    <mergeCell ref="BI259:BJ260"/>
    <mergeCell ref="BU259:BV260"/>
    <mergeCell ref="BW259:BX260"/>
    <mergeCell ref="BG261:BH262"/>
    <mergeCell ref="BI261:BJ262"/>
    <mergeCell ref="BU261:BV262"/>
    <mergeCell ref="BW261:BX262"/>
    <mergeCell ref="BW269:BX270"/>
    <mergeCell ref="BG271:BH272"/>
    <mergeCell ref="BI271:BJ272"/>
    <mergeCell ref="BU271:BV272"/>
    <mergeCell ref="BW271:BX272"/>
    <mergeCell ref="BG273:BH274"/>
    <mergeCell ref="BI273:BJ274"/>
    <mergeCell ref="BU273:BV274"/>
    <mergeCell ref="BW273:BX274"/>
    <mergeCell ref="BG268:BJ268"/>
    <mergeCell ref="BM268:BO278"/>
    <mergeCell ref="BP268:BR278"/>
    <mergeCell ref="BU268:BX268"/>
    <mergeCell ref="BG256:BJ256"/>
    <mergeCell ref="BM256:BO266"/>
    <mergeCell ref="BP256:BR266"/>
    <mergeCell ref="BU256:BX256"/>
    <mergeCell ref="BY256:BY266"/>
    <mergeCell ref="BG257:BH258"/>
    <mergeCell ref="BI257:BJ258"/>
    <mergeCell ref="BK257:BK262"/>
    <mergeCell ref="BT257:BT262"/>
    <mergeCell ref="BU257:BV258"/>
    <mergeCell ref="BG253:BH254"/>
    <mergeCell ref="BI253:BJ254"/>
    <mergeCell ref="BK253:BL254"/>
    <mergeCell ref="BS253:BT254"/>
    <mergeCell ref="BU253:BV254"/>
    <mergeCell ref="BW253:BX254"/>
    <mergeCell ref="BG251:BH252"/>
    <mergeCell ref="BI251:BJ252"/>
    <mergeCell ref="BK251:BL252"/>
    <mergeCell ref="BS251:BT252"/>
    <mergeCell ref="BU251:BV252"/>
    <mergeCell ref="BW251:BX252"/>
    <mergeCell ref="BG265:BH266"/>
    <mergeCell ref="BI265:BJ266"/>
    <mergeCell ref="BK265:BL266"/>
    <mergeCell ref="BS265:BT266"/>
    <mergeCell ref="BU265:BV266"/>
    <mergeCell ref="BW265:BX266"/>
    <mergeCell ref="BG263:BH264"/>
    <mergeCell ref="BI263:BJ264"/>
    <mergeCell ref="BK263:BL264"/>
    <mergeCell ref="BS263:BT264"/>
    <mergeCell ref="BW245:BX246"/>
    <mergeCell ref="BG247:BH248"/>
    <mergeCell ref="BI247:BJ248"/>
    <mergeCell ref="BU247:BV248"/>
    <mergeCell ref="BW247:BX248"/>
    <mergeCell ref="BG249:BH250"/>
    <mergeCell ref="BI249:BJ250"/>
    <mergeCell ref="BU249:BV250"/>
    <mergeCell ref="BW249:BX250"/>
    <mergeCell ref="BG244:BJ244"/>
    <mergeCell ref="BM244:BO254"/>
    <mergeCell ref="BP244:BR254"/>
    <mergeCell ref="BU244:BX244"/>
    <mergeCell ref="BY244:BY254"/>
    <mergeCell ref="BG245:BH246"/>
    <mergeCell ref="BI245:BJ246"/>
    <mergeCell ref="BK245:BK250"/>
    <mergeCell ref="BT245:BT250"/>
    <mergeCell ref="BU245:BV246"/>
    <mergeCell ref="BU241:BV242"/>
    <mergeCell ref="BW241:BX242"/>
    <mergeCell ref="BG239:BH240"/>
    <mergeCell ref="BI239:BJ240"/>
    <mergeCell ref="BK239:BL240"/>
    <mergeCell ref="BS239:BT240"/>
    <mergeCell ref="BU239:BV240"/>
    <mergeCell ref="BW239:BX240"/>
    <mergeCell ref="BW233:BX234"/>
    <mergeCell ref="BG235:BH236"/>
    <mergeCell ref="BI235:BJ236"/>
    <mergeCell ref="BU235:BV236"/>
    <mergeCell ref="BW235:BX236"/>
    <mergeCell ref="BG237:BH238"/>
    <mergeCell ref="BI237:BJ238"/>
    <mergeCell ref="BU237:BV238"/>
    <mergeCell ref="BW237:BX238"/>
    <mergeCell ref="BY220:BY230"/>
    <mergeCell ref="BG221:BH222"/>
    <mergeCell ref="BI221:BJ222"/>
    <mergeCell ref="BK221:BK226"/>
    <mergeCell ref="BT221:BT226"/>
    <mergeCell ref="BU221:BV222"/>
    <mergeCell ref="BG232:BJ232"/>
    <mergeCell ref="BM232:BO242"/>
    <mergeCell ref="BP232:BR242"/>
    <mergeCell ref="BU232:BX232"/>
    <mergeCell ref="BY232:BY242"/>
    <mergeCell ref="BG233:BH234"/>
    <mergeCell ref="BI233:BJ234"/>
    <mergeCell ref="BK233:BK238"/>
    <mergeCell ref="BT233:BT238"/>
    <mergeCell ref="BU233:BV234"/>
    <mergeCell ref="BG229:BH230"/>
    <mergeCell ref="BI229:BJ230"/>
    <mergeCell ref="BK229:BL230"/>
    <mergeCell ref="BS229:BT230"/>
    <mergeCell ref="BU229:BV230"/>
    <mergeCell ref="BW229:BX230"/>
    <mergeCell ref="BG227:BH228"/>
    <mergeCell ref="BI227:BJ228"/>
    <mergeCell ref="BK227:BL228"/>
    <mergeCell ref="BS227:BT228"/>
    <mergeCell ref="BU227:BV228"/>
    <mergeCell ref="BW227:BX228"/>
    <mergeCell ref="BG241:BH242"/>
    <mergeCell ref="BI241:BJ242"/>
    <mergeCell ref="BK241:BL242"/>
    <mergeCell ref="BS241:BT242"/>
    <mergeCell ref="BU215:BV216"/>
    <mergeCell ref="BW215:BX216"/>
    <mergeCell ref="BW209:BX210"/>
    <mergeCell ref="BG211:BH212"/>
    <mergeCell ref="BI211:BJ212"/>
    <mergeCell ref="BU211:BV212"/>
    <mergeCell ref="BW211:BX212"/>
    <mergeCell ref="BG213:BH214"/>
    <mergeCell ref="BI213:BJ214"/>
    <mergeCell ref="BU213:BV214"/>
    <mergeCell ref="BW213:BX214"/>
    <mergeCell ref="BW221:BX222"/>
    <mergeCell ref="BG223:BH224"/>
    <mergeCell ref="BI223:BJ224"/>
    <mergeCell ref="BU223:BV224"/>
    <mergeCell ref="BW223:BX224"/>
    <mergeCell ref="BG225:BH226"/>
    <mergeCell ref="BI225:BJ226"/>
    <mergeCell ref="BU225:BV226"/>
    <mergeCell ref="BW225:BX226"/>
    <mergeCell ref="BG220:BJ220"/>
    <mergeCell ref="BM220:BO230"/>
    <mergeCell ref="BP220:BR230"/>
    <mergeCell ref="BU220:BX220"/>
    <mergeCell ref="BG208:BJ208"/>
    <mergeCell ref="BM208:BO218"/>
    <mergeCell ref="BP208:BR218"/>
    <mergeCell ref="BU208:BX208"/>
    <mergeCell ref="BY208:BY218"/>
    <mergeCell ref="BG209:BH210"/>
    <mergeCell ref="BI209:BJ210"/>
    <mergeCell ref="BK209:BK214"/>
    <mergeCell ref="BT209:BT214"/>
    <mergeCell ref="BU209:BV210"/>
    <mergeCell ref="BG205:BH206"/>
    <mergeCell ref="BI205:BJ206"/>
    <mergeCell ref="BK205:BL206"/>
    <mergeCell ref="BS205:BT206"/>
    <mergeCell ref="BU205:BV206"/>
    <mergeCell ref="BW205:BX206"/>
    <mergeCell ref="BG203:BH204"/>
    <mergeCell ref="BI203:BJ204"/>
    <mergeCell ref="BK203:BL204"/>
    <mergeCell ref="BS203:BT204"/>
    <mergeCell ref="BU203:BV204"/>
    <mergeCell ref="BW203:BX204"/>
    <mergeCell ref="BG217:BH218"/>
    <mergeCell ref="BI217:BJ218"/>
    <mergeCell ref="BK217:BL218"/>
    <mergeCell ref="BS217:BT218"/>
    <mergeCell ref="BU217:BV218"/>
    <mergeCell ref="BW217:BX218"/>
    <mergeCell ref="BG215:BH216"/>
    <mergeCell ref="BI215:BJ216"/>
    <mergeCell ref="BK215:BL216"/>
    <mergeCell ref="BS215:BT216"/>
    <mergeCell ref="BW197:BX198"/>
    <mergeCell ref="BG199:BH200"/>
    <mergeCell ref="BI199:BJ200"/>
    <mergeCell ref="BU199:BV200"/>
    <mergeCell ref="BW199:BX200"/>
    <mergeCell ref="BG201:BH202"/>
    <mergeCell ref="BI201:BJ202"/>
    <mergeCell ref="BU201:BV202"/>
    <mergeCell ref="BW201:BX202"/>
    <mergeCell ref="BG196:BJ196"/>
    <mergeCell ref="BM196:BO206"/>
    <mergeCell ref="BP196:BR206"/>
    <mergeCell ref="BU196:BX196"/>
    <mergeCell ref="BY196:BY206"/>
    <mergeCell ref="BG197:BH198"/>
    <mergeCell ref="BI197:BJ198"/>
    <mergeCell ref="BK197:BK202"/>
    <mergeCell ref="BT197:BT202"/>
    <mergeCell ref="BU197:BV198"/>
    <mergeCell ref="BU193:BV194"/>
    <mergeCell ref="BW193:BX194"/>
    <mergeCell ref="BG191:BH192"/>
    <mergeCell ref="BI191:BJ192"/>
    <mergeCell ref="BK191:BL192"/>
    <mergeCell ref="BS191:BT192"/>
    <mergeCell ref="BU191:BV192"/>
    <mergeCell ref="BW191:BX192"/>
    <mergeCell ref="BW185:BX186"/>
    <mergeCell ref="BG187:BH188"/>
    <mergeCell ref="BI187:BJ188"/>
    <mergeCell ref="BU187:BV188"/>
    <mergeCell ref="BW187:BX188"/>
    <mergeCell ref="BG189:BH190"/>
    <mergeCell ref="BI189:BJ190"/>
    <mergeCell ref="BU189:BV190"/>
    <mergeCell ref="BW189:BX190"/>
    <mergeCell ref="BY172:BY182"/>
    <mergeCell ref="BG173:BH174"/>
    <mergeCell ref="BI173:BJ174"/>
    <mergeCell ref="BK173:BK178"/>
    <mergeCell ref="BT173:BT178"/>
    <mergeCell ref="BU173:BV174"/>
    <mergeCell ref="BG184:BJ184"/>
    <mergeCell ref="BM184:BO194"/>
    <mergeCell ref="BP184:BR194"/>
    <mergeCell ref="BU184:BX184"/>
    <mergeCell ref="BY184:BY194"/>
    <mergeCell ref="BG185:BH186"/>
    <mergeCell ref="BI185:BJ186"/>
    <mergeCell ref="BK185:BK190"/>
    <mergeCell ref="BT185:BT190"/>
    <mergeCell ref="BU185:BV186"/>
    <mergeCell ref="BG181:BH182"/>
    <mergeCell ref="BI181:BJ182"/>
    <mergeCell ref="BK181:BL182"/>
    <mergeCell ref="BS181:BT182"/>
    <mergeCell ref="BU181:BV182"/>
    <mergeCell ref="BW181:BX182"/>
    <mergeCell ref="BG179:BH180"/>
    <mergeCell ref="BI179:BJ180"/>
    <mergeCell ref="BK179:BL180"/>
    <mergeCell ref="BS179:BT180"/>
    <mergeCell ref="BU179:BV180"/>
    <mergeCell ref="BW179:BX180"/>
    <mergeCell ref="BG193:BH194"/>
    <mergeCell ref="BI193:BJ194"/>
    <mergeCell ref="BK193:BL194"/>
    <mergeCell ref="BS193:BT194"/>
    <mergeCell ref="BU167:BV168"/>
    <mergeCell ref="BW167:BX168"/>
    <mergeCell ref="BW161:BX162"/>
    <mergeCell ref="BG163:BH164"/>
    <mergeCell ref="BI163:BJ164"/>
    <mergeCell ref="BU163:BV164"/>
    <mergeCell ref="BW163:BX164"/>
    <mergeCell ref="BG165:BH166"/>
    <mergeCell ref="BI165:BJ166"/>
    <mergeCell ref="BU165:BV166"/>
    <mergeCell ref="BW165:BX166"/>
    <mergeCell ref="BW173:BX174"/>
    <mergeCell ref="BG175:BH176"/>
    <mergeCell ref="BI175:BJ176"/>
    <mergeCell ref="BU175:BV176"/>
    <mergeCell ref="BW175:BX176"/>
    <mergeCell ref="BG177:BH178"/>
    <mergeCell ref="BI177:BJ178"/>
    <mergeCell ref="BU177:BV178"/>
    <mergeCell ref="BW177:BX178"/>
    <mergeCell ref="BG172:BJ172"/>
    <mergeCell ref="BM172:BO182"/>
    <mergeCell ref="BP172:BR182"/>
    <mergeCell ref="BU172:BX172"/>
    <mergeCell ref="BG160:BJ160"/>
    <mergeCell ref="BM160:BO170"/>
    <mergeCell ref="BP160:BR170"/>
    <mergeCell ref="BU160:BX160"/>
    <mergeCell ref="BY160:BY170"/>
    <mergeCell ref="BG161:BH162"/>
    <mergeCell ref="BI161:BJ162"/>
    <mergeCell ref="BK161:BK166"/>
    <mergeCell ref="BT161:BT166"/>
    <mergeCell ref="BU161:BV162"/>
    <mergeCell ref="BG157:BH158"/>
    <mergeCell ref="BI157:BJ158"/>
    <mergeCell ref="BK157:BL158"/>
    <mergeCell ref="BS157:BT158"/>
    <mergeCell ref="BU157:BV158"/>
    <mergeCell ref="BW157:BX158"/>
    <mergeCell ref="BG155:BH156"/>
    <mergeCell ref="BI155:BJ156"/>
    <mergeCell ref="BK155:BL156"/>
    <mergeCell ref="BS155:BT156"/>
    <mergeCell ref="BU155:BV156"/>
    <mergeCell ref="BW155:BX156"/>
    <mergeCell ref="BG169:BH170"/>
    <mergeCell ref="BI169:BJ170"/>
    <mergeCell ref="BK169:BL170"/>
    <mergeCell ref="BS169:BT170"/>
    <mergeCell ref="BU169:BV170"/>
    <mergeCell ref="BW169:BX170"/>
    <mergeCell ref="BG167:BH168"/>
    <mergeCell ref="BI167:BJ168"/>
    <mergeCell ref="BK167:BL168"/>
    <mergeCell ref="BS167:BT168"/>
    <mergeCell ref="BW149:BX150"/>
    <mergeCell ref="BG151:BH152"/>
    <mergeCell ref="BI151:BJ152"/>
    <mergeCell ref="BU151:BV152"/>
    <mergeCell ref="BW151:BX152"/>
    <mergeCell ref="BG153:BH154"/>
    <mergeCell ref="BI153:BJ154"/>
    <mergeCell ref="BU153:BV154"/>
    <mergeCell ref="BW153:BX154"/>
    <mergeCell ref="BG148:BJ148"/>
    <mergeCell ref="BM148:BO158"/>
    <mergeCell ref="BP148:BR158"/>
    <mergeCell ref="BU148:BX148"/>
    <mergeCell ref="BY148:BY158"/>
    <mergeCell ref="BG149:BH150"/>
    <mergeCell ref="BI149:BJ150"/>
    <mergeCell ref="BK149:BK154"/>
    <mergeCell ref="BT149:BT154"/>
    <mergeCell ref="BU149:BV150"/>
    <mergeCell ref="BU145:BV146"/>
    <mergeCell ref="BW145:BX146"/>
    <mergeCell ref="BG143:BH144"/>
    <mergeCell ref="BI143:BJ144"/>
    <mergeCell ref="BK143:BL144"/>
    <mergeCell ref="BS143:BT144"/>
    <mergeCell ref="BU143:BV144"/>
    <mergeCell ref="BW143:BX144"/>
    <mergeCell ref="BW137:BX138"/>
    <mergeCell ref="BG139:BH140"/>
    <mergeCell ref="BI139:BJ140"/>
    <mergeCell ref="BU139:BV140"/>
    <mergeCell ref="BW139:BX140"/>
    <mergeCell ref="BG141:BH142"/>
    <mergeCell ref="BI141:BJ142"/>
    <mergeCell ref="BU141:BV142"/>
    <mergeCell ref="BW141:BX142"/>
    <mergeCell ref="BY124:BY134"/>
    <mergeCell ref="BG125:BH126"/>
    <mergeCell ref="BI125:BJ126"/>
    <mergeCell ref="BK125:BK130"/>
    <mergeCell ref="BT125:BT130"/>
    <mergeCell ref="BU125:BV126"/>
    <mergeCell ref="BG136:BJ136"/>
    <mergeCell ref="BM136:BO146"/>
    <mergeCell ref="BP136:BR146"/>
    <mergeCell ref="BU136:BX136"/>
    <mergeCell ref="BY136:BY146"/>
    <mergeCell ref="BG137:BH138"/>
    <mergeCell ref="BI137:BJ138"/>
    <mergeCell ref="BK137:BK142"/>
    <mergeCell ref="BT137:BT142"/>
    <mergeCell ref="BU137:BV138"/>
    <mergeCell ref="BG133:BH134"/>
    <mergeCell ref="BI133:BJ134"/>
    <mergeCell ref="BK133:BL134"/>
    <mergeCell ref="BS133:BT134"/>
    <mergeCell ref="BU133:BV134"/>
    <mergeCell ref="BW133:BX134"/>
    <mergeCell ref="BG131:BH132"/>
    <mergeCell ref="BI131:BJ132"/>
    <mergeCell ref="BK131:BL132"/>
    <mergeCell ref="BS131:BT132"/>
    <mergeCell ref="BU131:BV132"/>
    <mergeCell ref="BW131:BX132"/>
    <mergeCell ref="BG145:BH146"/>
    <mergeCell ref="BI145:BJ146"/>
    <mergeCell ref="BK145:BL146"/>
    <mergeCell ref="BS145:BT146"/>
    <mergeCell ref="BU119:BV120"/>
    <mergeCell ref="BW119:BX120"/>
    <mergeCell ref="BW113:BX114"/>
    <mergeCell ref="BG115:BH116"/>
    <mergeCell ref="BI115:BJ116"/>
    <mergeCell ref="BU115:BV116"/>
    <mergeCell ref="BW115:BX116"/>
    <mergeCell ref="BG117:BH118"/>
    <mergeCell ref="BI117:BJ118"/>
    <mergeCell ref="BU117:BV118"/>
    <mergeCell ref="BW117:BX118"/>
    <mergeCell ref="BW125:BX126"/>
    <mergeCell ref="BG127:BH128"/>
    <mergeCell ref="BI127:BJ128"/>
    <mergeCell ref="BU127:BV128"/>
    <mergeCell ref="BW127:BX128"/>
    <mergeCell ref="BG129:BH130"/>
    <mergeCell ref="BI129:BJ130"/>
    <mergeCell ref="BU129:BV130"/>
    <mergeCell ref="BW129:BX130"/>
    <mergeCell ref="BG124:BJ124"/>
    <mergeCell ref="BM124:BO134"/>
    <mergeCell ref="BP124:BR134"/>
    <mergeCell ref="BU124:BX124"/>
    <mergeCell ref="BG112:BJ112"/>
    <mergeCell ref="BM112:BO122"/>
    <mergeCell ref="BP112:BR122"/>
    <mergeCell ref="BU112:BX112"/>
    <mergeCell ref="BY112:BY122"/>
    <mergeCell ref="BG113:BH114"/>
    <mergeCell ref="BI113:BJ114"/>
    <mergeCell ref="BK113:BK118"/>
    <mergeCell ref="BT113:BT118"/>
    <mergeCell ref="BU113:BV114"/>
    <mergeCell ref="BG109:BH110"/>
    <mergeCell ref="BI109:BJ110"/>
    <mergeCell ref="BK109:BL110"/>
    <mergeCell ref="BS109:BT110"/>
    <mergeCell ref="BU109:BV110"/>
    <mergeCell ref="BW109:BX110"/>
    <mergeCell ref="BG107:BH108"/>
    <mergeCell ref="BI107:BJ108"/>
    <mergeCell ref="BK107:BL108"/>
    <mergeCell ref="BS107:BT108"/>
    <mergeCell ref="BU107:BV108"/>
    <mergeCell ref="BW107:BX108"/>
    <mergeCell ref="BG121:BH122"/>
    <mergeCell ref="BI121:BJ122"/>
    <mergeCell ref="BK121:BL122"/>
    <mergeCell ref="BS121:BT122"/>
    <mergeCell ref="BU121:BV122"/>
    <mergeCell ref="BW121:BX122"/>
    <mergeCell ref="BG119:BH120"/>
    <mergeCell ref="BI119:BJ120"/>
    <mergeCell ref="BK119:BL120"/>
    <mergeCell ref="BS119:BT120"/>
    <mergeCell ref="BW101:BX102"/>
    <mergeCell ref="BG103:BH104"/>
    <mergeCell ref="BI103:BJ104"/>
    <mergeCell ref="BU103:BV104"/>
    <mergeCell ref="BW103:BX104"/>
    <mergeCell ref="BG105:BH106"/>
    <mergeCell ref="BI105:BJ106"/>
    <mergeCell ref="BU105:BV106"/>
    <mergeCell ref="BW105:BX106"/>
    <mergeCell ref="BG100:BJ100"/>
    <mergeCell ref="BM100:BO110"/>
    <mergeCell ref="BP100:BR110"/>
    <mergeCell ref="BU100:BX100"/>
    <mergeCell ref="BY100:BY110"/>
    <mergeCell ref="BG101:BH102"/>
    <mergeCell ref="BI101:BJ102"/>
    <mergeCell ref="BK101:BK106"/>
    <mergeCell ref="BT101:BT106"/>
    <mergeCell ref="BU101:BV102"/>
    <mergeCell ref="BU97:BV98"/>
    <mergeCell ref="BW97:BX98"/>
    <mergeCell ref="BG95:BH96"/>
    <mergeCell ref="BI95:BJ96"/>
    <mergeCell ref="BK95:BL96"/>
    <mergeCell ref="BS95:BT96"/>
    <mergeCell ref="BU95:BV96"/>
    <mergeCell ref="BW95:BX96"/>
    <mergeCell ref="BW89:BX90"/>
    <mergeCell ref="BG91:BH92"/>
    <mergeCell ref="BI91:BJ92"/>
    <mergeCell ref="BU91:BV92"/>
    <mergeCell ref="BW91:BX92"/>
    <mergeCell ref="BG93:BH94"/>
    <mergeCell ref="BI93:BJ94"/>
    <mergeCell ref="BU93:BV94"/>
    <mergeCell ref="BW93:BX94"/>
    <mergeCell ref="BY76:BY86"/>
    <mergeCell ref="BG77:BH78"/>
    <mergeCell ref="BI77:BJ78"/>
    <mergeCell ref="BK77:BK82"/>
    <mergeCell ref="BT77:BT82"/>
    <mergeCell ref="BU77:BV78"/>
    <mergeCell ref="BG88:BJ88"/>
    <mergeCell ref="BM88:BO98"/>
    <mergeCell ref="BP88:BR98"/>
    <mergeCell ref="BU88:BX88"/>
    <mergeCell ref="BY88:BY98"/>
    <mergeCell ref="BG89:BH90"/>
    <mergeCell ref="BI89:BJ90"/>
    <mergeCell ref="BK89:BK94"/>
    <mergeCell ref="BT89:BT94"/>
    <mergeCell ref="BU89:BV90"/>
    <mergeCell ref="BG85:BH86"/>
    <mergeCell ref="BI85:BJ86"/>
    <mergeCell ref="BK85:BL86"/>
    <mergeCell ref="BS85:BT86"/>
    <mergeCell ref="BU85:BV86"/>
    <mergeCell ref="BW85:BX86"/>
    <mergeCell ref="BG83:BH84"/>
    <mergeCell ref="BI83:BJ84"/>
    <mergeCell ref="BK83:BL84"/>
    <mergeCell ref="BS83:BT84"/>
    <mergeCell ref="BU83:BV84"/>
    <mergeCell ref="BW83:BX84"/>
    <mergeCell ref="BG97:BH98"/>
    <mergeCell ref="BI97:BJ98"/>
    <mergeCell ref="BK97:BL98"/>
    <mergeCell ref="BS97:BT98"/>
    <mergeCell ref="BU71:BV72"/>
    <mergeCell ref="BW71:BX72"/>
    <mergeCell ref="BW65:BX66"/>
    <mergeCell ref="BG67:BH68"/>
    <mergeCell ref="BI67:BJ68"/>
    <mergeCell ref="BU67:BV68"/>
    <mergeCell ref="BW67:BX68"/>
    <mergeCell ref="BG69:BH70"/>
    <mergeCell ref="BI69:BJ70"/>
    <mergeCell ref="BU69:BV70"/>
    <mergeCell ref="BW69:BX70"/>
    <mergeCell ref="BW77:BX78"/>
    <mergeCell ref="BG79:BH80"/>
    <mergeCell ref="BI79:BJ80"/>
    <mergeCell ref="BU79:BV80"/>
    <mergeCell ref="BW79:BX80"/>
    <mergeCell ref="BG81:BH82"/>
    <mergeCell ref="BI81:BJ82"/>
    <mergeCell ref="BU81:BV82"/>
    <mergeCell ref="BW81:BX82"/>
    <mergeCell ref="BG76:BJ76"/>
    <mergeCell ref="BM76:BO86"/>
    <mergeCell ref="BP76:BR86"/>
    <mergeCell ref="BU76:BX76"/>
    <mergeCell ref="BG64:BJ64"/>
    <mergeCell ref="BM64:BO74"/>
    <mergeCell ref="BP64:BR74"/>
    <mergeCell ref="BU64:BX64"/>
    <mergeCell ref="BY64:BY74"/>
    <mergeCell ref="BG65:BH66"/>
    <mergeCell ref="BI65:BJ66"/>
    <mergeCell ref="BK65:BK70"/>
    <mergeCell ref="BT65:BT70"/>
    <mergeCell ref="BU65:BV66"/>
    <mergeCell ref="BG61:BH62"/>
    <mergeCell ref="BI61:BJ62"/>
    <mergeCell ref="BK61:BL62"/>
    <mergeCell ref="BS61:BT62"/>
    <mergeCell ref="BU61:BV62"/>
    <mergeCell ref="BW61:BX62"/>
    <mergeCell ref="BG59:BH60"/>
    <mergeCell ref="BI59:BJ60"/>
    <mergeCell ref="BK59:BL60"/>
    <mergeCell ref="BS59:BT60"/>
    <mergeCell ref="BU59:BV60"/>
    <mergeCell ref="BW59:BX60"/>
    <mergeCell ref="BG73:BH74"/>
    <mergeCell ref="BI73:BJ74"/>
    <mergeCell ref="BK73:BL74"/>
    <mergeCell ref="BS73:BT74"/>
    <mergeCell ref="BU73:BV74"/>
    <mergeCell ref="BW73:BX74"/>
    <mergeCell ref="BG71:BH72"/>
    <mergeCell ref="BI71:BJ72"/>
    <mergeCell ref="BK71:BL72"/>
    <mergeCell ref="BS71:BT72"/>
    <mergeCell ref="BW53:BX54"/>
    <mergeCell ref="BG55:BH56"/>
    <mergeCell ref="BI55:BJ56"/>
    <mergeCell ref="BU55:BV56"/>
    <mergeCell ref="BW55:BX56"/>
    <mergeCell ref="BG57:BH58"/>
    <mergeCell ref="BI57:BJ58"/>
    <mergeCell ref="BU57:BV58"/>
    <mergeCell ref="BW57:BX58"/>
    <mergeCell ref="BG52:BJ52"/>
    <mergeCell ref="BM52:BO62"/>
    <mergeCell ref="BP52:BR62"/>
    <mergeCell ref="BU52:BX52"/>
    <mergeCell ref="BY52:BY62"/>
    <mergeCell ref="BG53:BH54"/>
    <mergeCell ref="BI53:BJ54"/>
    <mergeCell ref="BK53:BK58"/>
    <mergeCell ref="BT53:BT58"/>
    <mergeCell ref="BU53:BV54"/>
    <mergeCell ref="BK35:BL36"/>
    <mergeCell ref="BS35:BT36"/>
    <mergeCell ref="BU35:BV36"/>
    <mergeCell ref="BW35:BX36"/>
    <mergeCell ref="BG49:BH50"/>
    <mergeCell ref="BI49:BJ50"/>
    <mergeCell ref="BK49:BL50"/>
    <mergeCell ref="BS49:BT50"/>
    <mergeCell ref="BU49:BV50"/>
    <mergeCell ref="BW49:BX50"/>
    <mergeCell ref="BG47:BH48"/>
    <mergeCell ref="BI47:BJ48"/>
    <mergeCell ref="BK47:BL48"/>
    <mergeCell ref="BS47:BT48"/>
    <mergeCell ref="BU47:BV48"/>
    <mergeCell ref="BW47:BX48"/>
    <mergeCell ref="BW41:BX42"/>
    <mergeCell ref="BG43:BH44"/>
    <mergeCell ref="BI43:BJ44"/>
    <mergeCell ref="BU43:BV44"/>
    <mergeCell ref="BW43:BX44"/>
    <mergeCell ref="BG45:BH46"/>
    <mergeCell ref="BI45:BJ46"/>
    <mergeCell ref="BU45:BV46"/>
    <mergeCell ref="BW45:BX46"/>
    <mergeCell ref="BG33:BH34"/>
    <mergeCell ref="BI33:BJ34"/>
    <mergeCell ref="BU33:BV34"/>
    <mergeCell ref="BW33:BX34"/>
    <mergeCell ref="BG28:BJ28"/>
    <mergeCell ref="BM28:BO38"/>
    <mergeCell ref="BP28:BR38"/>
    <mergeCell ref="BU28:BX28"/>
    <mergeCell ref="BY28:BY38"/>
    <mergeCell ref="BG29:BH30"/>
    <mergeCell ref="BI29:BJ30"/>
    <mergeCell ref="BK29:BK34"/>
    <mergeCell ref="BT29:BT34"/>
    <mergeCell ref="BU29:BV30"/>
    <mergeCell ref="BG40:BJ40"/>
    <mergeCell ref="BM40:BO50"/>
    <mergeCell ref="BP40:BR50"/>
    <mergeCell ref="BU40:BX40"/>
    <mergeCell ref="BY40:BY50"/>
    <mergeCell ref="BG41:BH42"/>
    <mergeCell ref="BI41:BJ42"/>
    <mergeCell ref="BK41:BK46"/>
    <mergeCell ref="BT41:BT46"/>
    <mergeCell ref="BU41:BV42"/>
    <mergeCell ref="BG37:BH38"/>
    <mergeCell ref="BI37:BJ38"/>
    <mergeCell ref="BK37:BL38"/>
    <mergeCell ref="BS37:BT38"/>
    <mergeCell ref="BU37:BV38"/>
    <mergeCell ref="BW37:BX38"/>
    <mergeCell ref="BG35:BH36"/>
    <mergeCell ref="BI35:BJ36"/>
    <mergeCell ref="BU23:BV24"/>
    <mergeCell ref="BW23:BX24"/>
    <mergeCell ref="BG19:BH20"/>
    <mergeCell ref="BI19:BJ20"/>
    <mergeCell ref="BU19:BV20"/>
    <mergeCell ref="BW19:BX20"/>
    <mergeCell ref="BG21:BH22"/>
    <mergeCell ref="BI21:BJ22"/>
    <mergeCell ref="BU21:BV22"/>
    <mergeCell ref="BW21:BX22"/>
    <mergeCell ref="BM16:BO26"/>
    <mergeCell ref="BP16:BR26"/>
    <mergeCell ref="BU16:BX16"/>
    <mergeCell ref="BW29:BX30"/>
    <mergeCell ref="BG31:BH32"/>
    <mergeCell ref="BI31:BJ32"/>
    <mergeCell ref="BU31:BV32"/>
    <mergeCell ref="BW31:BX32"/>
    <mergeCell ref="BY16:BY26"/>
    <mergeCell ref="BG17:BH18"/>
    <mergeCell ref="BI17:BJ18"/>
    <mergeCell ref="BK17:BK22"/>
    <mergeCell ref="BT17:BT22"/>
    <mergeCell ref="BU17:BV18"/>
    <mergeCell ref="BW17:BX18"/>
    <mergeCell ref="BS11:BT12"/>
    <mergeCell ref="BU11:BV12"/>
    <mergeCell ref="BW11:BX12"/>
    <mergeCell ref="BG13:BH14"/>
    <mergeCell ref="BI13:BJ14"/>
    <mergeCell ref="BK13:BL14"/>
    <mergeCell ref="BS13:BT14"/>
    <mergeCell ref="BU13:BV14"/>
    <mergeCell ref="BW13:BX14"/>
    <mergeCell ref="BU7:BV8"/>
    <mergeCell ref="BW7:BX8"/>
    <mergeCell ref="BG9:BH10"/>
    <mergeCell ref="BI9:BJ10"/>
    <mergeCell ref="BU9:BV10"/>
    <mergeCell ref="BW9:BX10"/>
    <mergeCell ref="BG25:BH26"/>
    <mergeCell ref="BI25:BJ26"/>
    <mergeCell ref="BK25:BL26"/>
    <mergeCell ref="BS25:BT26"/>
    <mergeCell ref="BU25:BV26"/>
    <mergeCell ref="BW25:BX26"/>
    <mergeCell ref="BG23:BH24"/>
    <mergeCell ref="BI23:BJ24"/>
    <mergeCell ref="BK23:BL24"/>
    <mergeCell ref="BS23:BT24"/>
    <mergeCell ref="BU4:BX4"/>
    <mergeCell ref="BY4:BY14"/>
    <mergeCell ref="BG5:BH6"/>
    <mergeCell ref="BI5:BJ6"/>
    <mergeCell ref="BK5:BK10"/>
    <mergeCell ref="BT5:BT10"/>
    <mergeCell ref="BU5:BV6"/>
    <mergeCell ref="BW5:BX6"/>
    <mergeCell ref="BG7:BH8"/>
    <mergeCell ref="BI7:BJ8"/>
    <mergeCell ref="AY364:BB365"/>
    <mergeCell ref="BC364:BD365"/>
    <mergeCell ref="BM2:BR2"/>
    <mergeCell ref="BG4:BJ4"/>
    <mergeCell ref="BM4:BO14"/>
    <mergeCell ref="BP4:BR14"/>
    <mergeCell ref="BG11:BH12"/>
    <mergeCell ref="BI11:BJ12"/>
    <mergeCell ref="BK11:BL12"/>
    <mergeCell ref="BG16:BJ16"/>
    <mergeCell ref="BD329:BE330"/>
    <mergeCell ref="BD305:BE306"/>
    <mergeCell ref="BD281:BE282"/>
    <mergeCell ref="BD257:BE258"/>
    <mergeCell ref="BD233:BE234"/>
    <mergeCell ref="BD209:BE210"/>
    <mergeCell ref="BD185:BE186"/>
    <mergeCell ref="BD161:BE162"/>
    <mergeCell ref="BD137:BE138"/>
    <mergeCell ref="BD113:BE114"/>
    <mergeCell ref="BD89:BE90"/>
    <mergeCell ref="BD65:BE66"/>
    <mergeCell ref="AQ360:AV361"/>
    <mergeCell ref="AW360:AX361"/>
    <mergeCell ref="AY360:BB361"/>
    <mergeCell ref="BC360:BD361"/>
    <mergeCell ref="AQ362:AV363"/>
    <mergeCell ref="AW362:AX363"/>
    <mergeCell ref="AY362:BB363"/>
    <mergeCell ref="BC362:BD363"/>
    <mergeCell ref="AQ356:AV357"/>
    <mergeCell ref="AW356:AX357"/>
    <mergeCell ref="AY356:BB357"/>
    <mergeCell ref="BC356:BD357"/>
    <mergeCell ref="AQ358:AV359"/>
    <mergeCell ref="AW358:AX359"/>
    <mergeCell ref="AY358:BB359"/>
    <mergeCell ref="BC358:BD359"/>
    <mergeCell ref="AQ352:AV353"/>
    <mergeCell ref="AW352:AX353"/>
    <mergeCell ref="AY352:BB353"/>
    <mergeCell ref="BC352:BD353"/>
    <mergeCell ref="AQ354:AV355"/>
    <mergeCell ref="AW354:AX355"/>
    <mergeCell ref="AY354:BB355"/>
    <mergeCell ref="BC354:BD355"/>
    <mergeCell ref="BB349:BC350"/>
    <mergeCell ref="BD349:BE350"/>
    <mergeCell ref="AN347:AO348"/>
    <mergeCell ref="AP347:AQ348"/>
    <mergeCell ref="AR347:AS348"/>
    <mergeCell ref="AZ347:BA348"/>
    <mergeCell ref="BB347:BC348"/>
    <mergeCell ref="BD347:BE348"/>
    <mergeCell ref="BD341:BE342"/>
    <mergeCell ref="AN343:AO344"/>
    <mergeCell ref="AP343:AQ344"/>
    <mergeCell ref="BB343:BC344"/>
    <mergeCell ref="BD343:BE344"/>
    <mergeCell ref="AN345:AO346"/>
    <mergeCell ref="AP345:AQ346"/>
    <mergeCell ref="BB345:BC346"/>
    <mergeCell ref="BD345:BE346"/>
    <mergeCell ref="BF328:BF338"/>
    <mergeCell ref="AN329:AO330"/>
    <mergeCell ref="AP329:AQ330"/>
    <mergeCell ref="AR329:AR334"/>
    <mergeCell ref="BA329:BA334"/>
    <mergeCell ref="BB329:BC330"/>
    <mergeCell ref="AN340:AQ340"/>
    <mergeCell ref="AT340:AV350"/>
    <mergeCell ref="AW340:AY350"/>
    <mergeCell ref="BB340:BE340"/>
    <mergeCell ref="BF340:BF350"/>
    <mergeCell ref="AN341:AO342"/>
    <mergeCell ref="AP341:AQ342"/>
    <mergeCell ref="AR341:AR346"/>
    <mergeCell ref="BA341:BA346"/>
    <mergeCell ref="BB341:BC342"/>
    <mergeCell ref="AN337:AO338"/>
    <mergeCell ref="AP337:AQ338"/>
    <mergeCell ref="AR337:AS338"/>
    <mergeCell ref="AZ337:BA338"/>
    <mergeCell ref="BB337:BC338"/>
    <mergeCell ref="BD337:BE338"/>
    <mergeCell ref="AN335:AO336"/>
    <mergeCell ref="AP335:AQ336"/>
    <mergeCell ref="AR335:AS336"/>
    <mergeCell ref="AZ335:BA336"/>
    <mergeCell ref="BB335:BC336"/>
    <mergeCell ref="BD335:BE336"/>
    <mergeCell ref="AN349:AO350"/>
    <mergeCell ref="AP349:AQ350"/>
    <mergeCell ref="AR349:AS350"/>
    <mergeCell ref="AZ349:BA350"/>
    <mergeCell ref="BB323:BC324"/>
    <mergeCell ref="BD323:BE324"/>
    <mergeCell ref="BD317:BE318"/>
    <mergeCell ref="AN319:AO320"/>
    <mergeCell ref="AP319:AQ320"/>
    <mergeCell ref="BB319:BC320"/>
    <mergeCell ref="BD319:BE320"/>
    <mergeCell ref="AN321:AO322"/>
    <mergeCell ref="AP321:AQ322"/>
    <mergeCell ref="BB321:BC322"/>
    <mergeCell ref="BD321:BE322"/>
    <mergeCell ref="AN331:AO332"/>
    <mergeCell ref="AP331:AQ332"/>
    <mergeCell ref="BB331:BC332"/>
    <mergeCell ref="BD331:BE332"/>
    <mergeCell ref="AN333:AO334"/>
    <mergeCell ref="AP333:AQ334"/>
    <mergeCell ref="BB333:BC334"/>
    <mergeCell ref="BD333:BE334"/>
    <mergeCell ref="AN328:AQ328"/>
    <mergeCell ref="AT328:AV338"/>
    <mergeCell ref="AW328:AY338"/>
    <mergeCell ref="BB328:BE328"/>
    <mergeCell ref="AN316:AQ316"/>
    <mergeCell ref="AT316:AV326"/>
    <mergeCell ref="AW316:AY326"/>
    <mergeCell ref="BB316:BE316"/>
    <mergeCell ref="BF316:BF326"/>
    <mergeCell ref="AN317:AO318"/>
    <mergeCell ref="AP317:AQ318"/>
    <mergeCell ref="AR317:AR322"/>
    <mergeCell ref="BA317:BA322"/>
    <mergeCell ref="BB317:BC318"/>
    <mergeCell ref="AN313:AO314"/>
    <mergeCell ref="AP313:AQ314"/>
    <mergeCell ref="AR313:AS314"/>
    <mergeCell ref="AZ313:BA314"/>
    <mergeCell ref="BB313:BC314"/>
    <mergeCell ref="BD313:BE314"/>
    <mergeCell ref="AN311:AO312"/>
    <mergeCell ref="AP311:AQ312"/>
    <mergeCell ref="AR311:AS312"/>
    <mergeCell ref="AZ311:BA312"/>
    <mergeCell ref="BB311:BC312"/>
    <mergeCell ref="BD311:BE312"/>
    <mergeCell ref="AN325:AO326"/>
    <mergeCell ref="AP325:AQ326"/>
    <mergeCell ref="AR325:AS326"/>
    <mergeCell ref="AZ325:BA326"/>
    <mergeCell ref="BB325:BC326"/>
    <mergeCell ref="BD325:BE326"/>
    <mergeCell ref="AN323:AO324"/>
    <mergeCell ref="AP323:AQ324"/>
    <mergeCell ref="AR323:AS324"/>
    <mergeCell ref="AZ323:BA324"/>
    <mergeCell ref="AN307:AO308"/>
    <mergeCell ref="AP307:AQ308"/>
    <mergeCell ref="BB307:BC308"/>
    <mergeCell ref="BD307:BE308"/>
    <mergeCell ref="AN309:AO310"/>
    <mergeCell ref="AP309:AQ310"/>
    <mergeCell ref="BB309:BC310"/>
    <mergeCell ref="BD309:BE310"/>
    <mergeCell ref="AN304:AQ304"/>
    <mergeCell ref="AT304:AV314"/>
    <mergeCell ref="AW304:AY314"/>
    <mergeCell ref="BB304:BE304"/>
    <mergeCell ref="BF304:BF314"/>
    <mergeCell ref="AN305:AO306"/>
    <mergeCell ref="AP305:AQ306"/>
    <mergeCell ref="AR305:AR310"/>
    <mergeCell ref="BA305:BA310"/>
    <mergeCell ref="BB305:BC306"/>
    <mergeCell ref="BB301:BC302"/>
    <mergeCell ref="BD301:BE302"/>
    <mergeCell ref="AN299:AO300"/>
    <mergeCell ref="AP299:AQ300"/>
    <mergeCell ref="AR299:AS300"/>
    <mergeCell ref="AZ299:BA300"/>
    <mergeCell ref="BB299:BC300"/>
    <mergeCell ref="BD299:BE300"/>
    <mergeCell ref="BD293:BE294"/>
    <mergeCell ref="AN295:AO296"/>
    <mergeCell ref="AP295:AQ296"/>
    <mergeCell ref="BB295:BC296"/>
    <mergeCell ref="BD295:BE296"/>
    <mergeCell ref="AN297:AO298"/>
    <mergeCell ref="AP297:AQ298"/>
    <mergeCell ref="BB297:BC298"/>
    <mergeCell ref="BD297:BE298"/>
    <mergeCell ref="BF280:BF290"/>
    <mergeCell ref="AN281:AO282"/>
    <mergeCell ref="AP281:AQ282"/>
    <mergeCell ref="AR281:AR286"/>
    <mergeCell ref="BA281:BA286"/>
    <mergeCell ref="BB281:BC282"/>
    <mergeCell ref="AN292:AQ292"/>
    <mergeCell ref="AT292:AV302"/>
    <mergeCell ref="AW292:AY302"/>
    <mergeCell ref="BB292:BE292"/>
    <mergeCell ref="BF292:BF302"/>
    <mergeCell ref="AN293:AO294"/>
    <mergeCell ref="AP293:AQ294"/>
    <mergeCell ref="AR293:AR298"/>
    <mergeCell ref="BA293:BA298"/>
    <mergeCell ref="BB293:BC294"/>
    <mergeCell ref="AN289:AO290"/>
    <mergeCell ref="AP289:AQ290"/>
    <mergeCell ref="AR289:AS290"/>
    <mergeCell ref="AZ289:BA290"/>
    <mergeCell ref="BB289:BC290"/>
    <mergeCell ref="BD289:BE290"/>
    <mergeCell ref="AN287:AO288"/>
    <mergeCell ref="AP287:AQ288"/>
    <mergeCell ref="AR287:AS288"/>
    <mergeCell ref="AZ287:BA288"/>
    <mergeCell ref="BB287:BC288"/>
    <mergeCell ref="BD287:BE288"/>
    <mergeCell ref="AN301:AO302"/>
    <mergeCell ref="AP301:AQ302"/>
    <mergeCell ref="AR301:AS302"/>
    <mergeCell ref="AZ301:BA302"/>
    <mergeCell ref="BB275:BC276"/>
    <mergeCell ref="BD275:BE276"/>
    <mergeCell ref="BD269:BE270"/>
    <mergeCell ref="AN271:AO272"/>
    <mergeCell ref="AP271:AQ272"/>
    <mergeCell ref="BB271:BC272"/>
    <mergeCell ref="BD271:BE272"/>
    <mergeCell ref="AN273:AO274"/>
    <mergeCell ref="AP273:AQ274"/>
    <mergeCell ref="BB273:BC274"/>
    <mergeCell ref="BD273:BE274"/>
    <mergeCell ref="AN283:AO284"/>
    <mergeCell ref="AP283:AQ284"/>
    <mergeCell ref="BB283:BC284"/>
    <mergeCell ref="BD283:BE284"/>
    <mergeCell ref="AN285:AO286"/>
    <mergeCell ref="AP285:AQ286"/>
    <mergeCell ref="BB285:BC286"/>
    <mergeCell ref="BD285:BE286"/>
    <mergeCell ref="AN280:AQ280"/>
    <mergeCell ref="AT280:AV290"/>
    <mergeCell ref="AW280:AY290"/>
    <mergeCell ref="BB280:BE280"/>
    <mergeCell ref="AN268:AQ268"/>
    <mergeCell ref="AT268:AV278"/>
    <mergeCell ref="AW268:AY278"/>
    <mergeCell ref="BB268:BE268"/>
    <mergeCell ref="BF268:BF278"/>
    <mergeCell ref="AN269:AO270"/>
    <mergeCell ref="AP269:AQ270"/>
    <mergeCell ref="AR269:AR274"/>
    <mergeCell ref="BA269:BA274"/>
    <mergeCell ref="BB269:BC270"/>
    <mergeCell ref="AN265:AO266"/>
    <mergeCell ref="AP265:AQ266"/>
    <mergeCell ref="AR265:AS266"/>
    <mergeCell ref="AZ265:BA266"/>
    <mergeCell ref="BB265:BC266"/>
    <mergeCell ref="BD265:BE266"/>
    <mergeCell ref="AN263:AO264"/>
    <mergeCell ref="AP263:AQ264"/>
    <mergeCell ref="AR263:AS264"/>
    <mergeCell ref="AZ263:BA264"/>
    <mergeCell ref="BB263:BC264"/>
    <mergeCell ref="BD263:BE264"/>
    <mergeCell ref="AN277:AO278"/>
    <mergeCell ref="AP277:AQ278"/>
    <mergeCell ref="AR277:AS278"/>
    <mergeCell ref="AZ277:BA278"/>
    <mergeCell ref="BB277:BC278"/>
    <mergeCell ref="BD277:BE278"/>
    <mergeCell ref="AN275:AO276"/>
    <mergeCell ref="AP275:AQ276"/>
    <mergeCell ref="AR275:AS276"/>
    <mergeCell ref="AZ275:BA276"/>
    <mergeCell ref="AN259:AO260"/>
    <mergeCell ref="AP259:AQ260"/>
    <mergeCell ref="BB259:BC260"/>
    <mergeCell ref="BD259:BE260"/>
    <mergeCell ref="AN261:AO262"/>
    <mergeCell ref="AP261:AQ262"/>
    <mergeCell ref="BB261:BC262"/>
    <mergeCell ref="BD261:BE262"/>
    <mergeCell ref="AN256:AQ256"/>
    <mergeCell ref="AT256:AV266"/>
    <mergeCell ref="AW256:AY266"/>
    <mergeCell ref="BB256:BE256"/>
    <mergeCell ref="BF256:BF266"/>
    <mergeCell ref="AN257:AO258"/>
    <mergeCell ref="AP257:AQ258"/>
    <mergeCell ref="AR257:AR262"/>
    <mergeCell ref="BA257:BA262"/>
    <mergeCell ref="BB257:BC258"/>
    <mergeCell ref="BB253:BC254"/>
    <mergeCell ref="BD253:BE254"/>
    <mergeCell ref="AN251:AO252"/>
    <mergeCell ref="AP251:AQ252"/>
    <mergeCell ref="AR251:AS252"/>
    <mergeCell ref="AZ251:BA252"/>
    <mergeCell ref="BB251:BC252"/>
    <mergeCell ref="BD251:BE252"/>
    <mergeCell ref="BD245:BE246"/>
    <mergeCell ref="AN247:AO248"/>
    <mergeCell ref="AP247:AQ248"/>
    <mergeCell ref="BB247:BC248"/>
    <mergeCell ref="BD247:BE248"/>
    <mergeCell ref="AN249:AO250"/>
    <mergeCell ref="AP249:AQ250"/>
    <mergeCell ref="BB249:BC250"/>
    <mergeCell ref="BD249:BE250"/>
    <mergeCell ref="BF232:BF242"/>
    <mergeCell ref="AN233:AO234"/>
    <mergeCell ref="AP233:AQ234"/>
    <mergeCell ref="AR233:AR238"/>
    <mergeCell ref="BA233:BA238"/>
    <mergeCell ref="BB233:BC234"/>
    <mergeCell ref="AN244:AQ244"/>
    <mergeCell ref="AT244:AV254"/>
    <mergeCell ref="AW244:AY254"/>
    <mergeCell ref="BB244:BE244"/>
    <mergeCell ref="BF244:BF254"/>
    <mergeCell ref="AN245:AO246"/>
    <mergeCell ref="AP245:AQ246"/>
    <mergeCell ref="AR245:AR250"/>
    <mergeCell ref="BA245:BA250"/>
    <mergeCell ref="BB245:BC246"/>
    <mergeCell ref="AN241:AO242"/>
    <mergeCell ref="AP241:AQ242"/>
    <mergeCell ref="AR241:AS242"/>
    <mergeCell ref="AZ241:BA242"/>
    <mergeCell ref="BB241:BC242"/>
    <mergeCell ref="BD241:BE242"/>
    <mergeCell ref="AN239:AO240"/>
    <mergeCell ref="AP239:AQ240"/>
    <mergeCell ref="AR239:AS240"/>
    <mergeCell ref="AZ239:BA240"/>
    <mergeCell ref="BB239:BC240"/>
    <mergeCell ref="BD239:BE240"/>
    <mergeCell ref="AN253:AO254"/>
    <mergeCell ref="AP253:AQ254"/>
    <mergeCell ref="AR253:AS254"/>
    <mergeCell ref="AZ253:BA254"/>
    <mergeCell ref="BB227:BC228"/>
    <mergeCell ref="BD227:BE228"/>
    <mergeCell ref="BD221:BE222"/>
    <mergeCell ref="AN223:AO224"/>
    <mergeCell ref="AP223:AQ224"/>
    <mergeCell ref="BB223:BC224"/>
    <mergeCell ref="BD223:BE224"/>
    <mergeCell ref="AN225:AO226"/>
    <mergeCell ref="AP225:AQ226"/>
    <mergeCell ref="BB225:BC226"/>
    <mergeCell ref="BD225:BE226"/>
    <mergeCell ref="AN235:AO236"/>
    <mergeCell ref="AP235:AQ236"/>
    <mergeCell ref="BB235:BC236"/>
    <mergeCell ref="BD235:BE236"/>
    <mergeCell ref="AN237:AO238"/>
    <mergeCell ref="AP237:AQ238"/>
    <mergeCell ref="BB237:BC238"/>
    <mergeCell ref="BD237:BE238"/>
    <mergeCell ref="AN232:AQ232"/>
    <mergeCell ref="AT232:AV242"/>
    <mergeCell ref="AW232:AY242"/>
    <mergeCell ref="BB232:BE232"/>
    <mergeCell ref="AN220:AQ220"/>
    <mergeCell ref="AT220:AV230"/>
    <mergeCell ref="AW220:AY230"/>
    <mergeCell ref="BB220:BE220"/>
    <mergeCell ref="BF220:BF230"/>
    <mergeCell ref="AN221:AO222"/>
    <mergeCell ref="AP221:AQ222"/>
    <mergeCell ref="AR221:AR226"/>
    <mergeCell ref="BA221:BA226"/>
    <mergeCell ref="BB221:BC222"/>
    <mergeCell ref="AN217:AO218"/>
    <mergeCell ref="AP217:AQ218"/>
    <mergeCell ref="AR217:AS218"/>
    <mergeCell ref="AZ217:BA218"/>
    <mergeCell ref="BB217:BC218"/>
    <mergeCell ref="BD217:BE218"/>
    <mergeCell ref="AN215:AO216"/>
    <mergeCell ref="AP215:AQ216"/>
    <mergeCell ref="AR215:AS216"/>
    <mergeCell ref="AZ215:BA216"/>
    <mergeCell ref="BB215:BC216"/>
    <mergeCell ref="BD215:BE216"/>
    <mergeCell ref="AN229:AO230"/>
    <mergeCell ref="AP229:AQ230"/>
    <mergeCell ref="AR229:AS230"/>
    <mergeCell ref="AZ229:BA230"/>
    <mergeCell ref="BB229:BC230"/>
    <mergeCell ref="BD229:BE230"/>
    <mergeCell ref="AN227:AO228"/>
    <mergeCell ref="AP227:AQ228"/>
    <mergeCell ref="AR227:AS228"/>
    <mergeCell ref="AZ227:BA228"/>
    <mergeCell ref="AN211:AO212"/>
    <mergeCell ref="AP211:AQ212"/>
    <mergeCell ref="BB211:BC212"/>
    <mergeCell ref="BD211:BE212"/>
    <mergeCell ref="AN213:AO214"/>
    <mergeCell ref="AP213:AQ214"/>
    <mergeCell ref="BB213:BC214"/>
    <mergeCell ref="BD213:BE214"/>
    <mergeCell ref="AN208:AQ208"/>
    <mergeCell ref="AT208:AV218"/>
    <mergeCell ref="AW208:AY218"/>
    <mergeCell ref="BB208:BE208"/>
    <mergeCell ref="BF208:BF218"/>
    <mergeCell ref="AN209:AO210"/>
    <mergeCell ref="AP209:AQ210"/>
    <mergeCell ref="AR209:AR214"/>
    <mergeCell ref="BA209:BA214"/>
    <mergeCell ref="BB209:BC210"/>
    <mergeCell ref="BB205:BC206"/>
    <mergeCell ref="BD205:BE206"/>
    <mergeCell ref="AN203:AO204"/>
    <mergeCell ref="AP203:AQ204"/>
    <mergeCell ref="AR203:AS204"/>
    <mergeCell ref="AZ203:BA204"/>
    <mergeCell ref="BB203:BC204"/>
    <mergeCell ref="BD203:BE204"/>
    <mergeCell ref="BD197:BE198"/>
    <mergeCell ref="AN199:AO200"/>
    <mergeCell ref="AP199:AQ200"/>
    <mergeCell ref="BB199:BC200"/>
    <mergeCell ref="BD199:BE200"/>
    <mergeCell ref="AN201:AO202"/>
    <mergeCell ref="AP201:AQ202"/>
    <mergeCell ref="BB201:BC202"/>
    <mergeCell ref="BD201:BE202"/>
    <mergeCell ref="BF184:BF194"/>
    <mergeCell ref="AN185:AO186"/>
    <mergeCell ref="AP185:AQ186"/>
    <mergeCell ref="AR185:AR190"/>
    <mergeCell ref="BA185:BA190"/>
    <mergeCell ref="BB185:BC186"/>
    <mergeCell ref="AN196:AQ196"/>
    <mergeCell ref="AT196:AV206"/>
    <mergeCell ref="AW196:AY206"/>
    <mergeCell ref="BB196:BE196"/>
    <mergeCell ref="BF196:BF206"/>
    <mergeCell ref="AN197:AO198"/>
    <mergeCell ref="AP197:AQ198"/>
    <mergeCell ref="AR197:AR202"/>
    <mergeCell ref="BA197:BA202"/>
    <mergeCell ref="BB197:BC198"/>
    <mergeCell ref="AN193:AO194"/>
    <mergeCell ref="AP193:AQ194"/>
    <mergeCell ref="AR193:AS194"/>
    <mergeCell ref="AZ193:BA194"/>
    <mergeCell ref="BB193:BC194"/>
    <mergeCell ref="BD193:BE194"/>
    <mergeCell ref="AN191:AO192"/>
    <mergeCell ref="AP191:AQ192"/>
    <mergeCell ref="AR191:AS192"/>
    <mergeCell ref="AZ191:BA192"/>
    <mergeCell ref="BB191:BC192"/>
    <mergeCell ref="BD191:BE192"/>
    <mergeCell ref="AN205:AO206"/>
    <mergeCell ref="AP205:AQ206"/>
    <mergeCell ref="AR205:AS206"/>
    <mergeCell ref="AZ205:BA206"/>
    <mergeCell ref="BB179:BC180"/>
    <mergeCell ref="BD179:BE180"/>
    <mergeCell ref="BD173:BE174"/>
    <mergeCell ref="AN175:AO176"/>
    <mergeCell ref="AP175:AQ176"/>
    <mergeCell ref="BB175:BC176"/>
    <mergeCell ref="BD175:BE176"/>
    <mergeCell ref="AN177:AO178"/>
    <mergeCell ref="AP177:AQ178"/>
    <mergeCell ref="BB177:BC178"/>
    <mergeCell ref="BD177:BE178"/>
    <mergeCell ref="AN187:AO188"/>
    <mergeCell ref="AP187:AQ188"/>
    <mergeCell ref="BB187:BC188"/>
    <mergeCell ref="BD187:BE188"/>
    <mergeCell ref="AN189:AO190"/>
    <mergeCell ref="AP189:AQ190"/>
    <mergeCell ref="BB189:BC190"/>
    <mergeCell ref="BD189:BE190"/>
    <mergeCell ref="AN184:AQ184"/>
    <mergeCell ref="AT184:AV194"/>
    <mergeCell ref="AW184:AY194"/>
    <mergeCell ref="BB184:BE184"/>
    <mergeCell ref="AN172:AQ172"/>
    <mergeCell ref="AT172:AV182"/>
    <mergeCell ref="AW172:AY182"/>
    <mergeCell ref="BB172:BE172"/>
    <mergeCell ref="BF172:BF182"/>
    <mergeCell ref="AN173:AO174"/>
    <mergeCell ref="AP173:AQ174"/>
    <mergeCell ref="AR173:AR178"/>
    <mergeCell ref="BA173:BA178"/>
    <mergeCell ref="BB173:BC174"/>
    <mergeCell ref="AN169:AO170"/>
    <mergeCell ref="AP169:AQ170"/>
    <mergeCell ref="AR169:AS170"/>
    <mergeCell ref="AZ169:BA170"/>
    <mergeCell ref="BB169:BC170"/>
    <mergeCell ref="BD169:BE170"/>
    <mergeCell ref="AN167:AO168"/>
    <mergeCell ref="AP167:AQ168"/>
    <mergeCell ref="AR167:AS168"/>
    <mergeCell ref="AZ167:BA168"/>
    <mergeCell ref="BB167:BC168"/>
    <mergeCell ref="BD167:BE168"/>
    <mergeCell ref="AN181:AO182"/>
    <mergeCell ref="AP181:AQ182"/>
    <mergeCell ref="AR181:AS182"/>
    <mergeCell ref="AZ181:BA182"/>
    <mergeCell ref="BB181:BC182"/>
    <mergeCell ref="BD181:BE182"/>
    <mergeCell ref="AN179:AO180"/>
    <mergeCell ref="AP179:AQ180"/>
    <mergeCell ref="AR179:AS180"/>
    <mergeCell ref="AZ179:BA180"/>
    <mergeCell ref="AN163:AO164"/>
    <mergeCell ref="AP163:AQ164"/>
    <mergeCell ref="BB163:BC164"/>
    <mergeCell ref="BD163:BE164"/>
    <mergeCell ref="AN165:AO166"/>
    <mergeCell ref="AP165:AQ166"/>
    <mergeCell ref="BB165:BC166"/>
    <mergeCell ref="BD165:BE166"/>
    <mergeCell ref="AN160:AQ160"/>
    <mergeCell ref="AT160:AV170"/>
    <mergeCell ref="AW160:AY170"/>
    <mergeCell ref="BB160:BE160"/>
    <mergeCell ref="BF160:BF170"/>
    <mergeCell ref="AN161:AO162"/>
    <mergeCell ref="AP161:AQ162"/>
    <mergeCell ref="AR161:AR166"/>
    <mergeCell ref="BA161:BA166"/>
    <mergeCell ref="BB161:BC162"/>
    <mergeCell ref="BB157:BC158"/>
    <mergeCell ref="BD157:BE158"/>
    <mergeCell ref="AN155:AO156"/>
    <mergeCell ref="AP155:AQ156"/>
    <mergeCell ref="AR155:AS156"/>
    <mergeCell ref="AZ155:BA156"/>
    <mergeCell ref="BB155:BC156"/>
    <mergeCell ref="BD155:BE156"/>
    <mergeCell ref="BD149:BE150"/>
    <mergeCell ref="AN151:AO152"/>
    <mergeCell ref="AP151:AQ152"/>
    <mergeCell ref="BB151:BC152"/>
    <mergeCell ref="BD151:BE152"/>
    <mergeCell ref="AN153:AO154"/>
    <mergeCell ref="AP153:AQ154"/>
    <mergeCell ref="BB153:BC154"/>
    <mergeCell ref="BD153:BE154"/>
    <mergeCell ref="BF136:BF146"/>
    <mergeCell ref="AN137:AO138"/>
    <mergeCell ref="AP137:AQ138"/>
    <mergeCell ref="AR137:AR142"/>
    <mergeCell ref="BA137:BA142"/>
    <mergeCell ref="BB137:BC138"/>
    <mergeCell ref="AN148:AQ148"/>
    <mergeCell ref="AT148:AV158"/>
    <mergeCell ref="AW148:AY158"/>
    <mergeCell ref="BB148:BE148"/>
    <mergeCell ref="BF148:BF158"/>
    <mergeCell ref="AN149:AO150"/>
    <mergeCell ref="AP149:AQ150"/>
    <mergeCell ref="AR149:AR154"/>
    <mergeCell ref="BA149:BA154"/>
    <mergeCell ref="BB149:BC150"/>
    <mergeCell ref="AN145:AO146"/>
    <mergeCell ref="AP145:AQ146"/>
    <mergeCell ref="AR145:AS146"/>
    <mergeCell ref="AZ145:BA146"/>
    <mergeCell ref="BB145:BC146"/>
    <mergeCell ref="BD145:BE146"/>
    <mergeCell ref="AN143:AO144"/>
    <mergeCell ref="AP143:AQ144"/>
    <mergeCell ref="AR143:AS144"/>
    <mergeCell ref="AZ143:BA144"/>
    <mergeCell ref="BB143:BC144"/>
    <mergeCell ref="BD143:BE144"/>
    <mergeCell ref="AN157:AO158"/>
    <mergeCell ref="AP157:AQ158"/>
    <mergeCell ref="AR157:AS158"/>
    <mergeCell ref="AZ157:BA158"/>
    <mergeCell ref="BB131:BC132"/>
    <mergeCell ref="BD131:BE132"/>
    <mergeCell ref="BD125:BE126"/>
    <mergeCell ref="AN127:AO128"/>
    <mergeCell ref="AP127:AQ128"/>
    <mergeCell ref="BB127:BC128"/>
    <mergeCell ref="BD127:BE128"/>
    <mergeCell ref="AN129:AO130"/>
    <mergeCell ref="AP129:AQ130"/>
    <mergeCell ref="BB129:BC130"/>
    <mergeCell ref="BD129:BE130"/>
    <mergeCell ref="AN139:AO140"/>
    <mergeCell ref="AP139:AQ140"/>
    <mergeCell ref="BB139:BC140"/>
    <mergeCell ref="BD139:BE140"/>
    <mergeCell ref="AN141:AO142"/>
    <mergeCell ref="AP141:AQ142"/>
    <mergeCell ref="BB141:BC142"/>
    <mergeCell ref="BD141:BE142"/>
    <mergeCell ref="AN136:AQ136"/>
    <mergeCell ref="AT136:AV146"/>
    <mergeCell ref="AW136:AY146"/>
    <mergeCell ref="BB136:BE136"/>
    <mergeCell ref="AN124:AQ124"/>
    <mergeCell ref="AT124:AV134"/>
    <mergeCell ref="AW124:AY134"/>
    <mergeCell ref="BB124:BE124"/>
    <mergeCell ref="BF124:BF134"/>
    <mergeCell ref="AN125:AO126"/>
    <mergeCell ref="AP125:AQ126"/>
    <mergeCell ref="AR125:AR130"/>
    <mergeCell ref="BA125:BA130"/>
    <mergeCell ref="BB125:BC126"/>
    <mergeCell ref="AN121:AO122"/>
    <mergeCell ref="AP121:AQ122"/>
    <mergeCell ref="AR121:AS122"/>
    <mergeCell ref="AZ121:BA122"/>
    <mergeCell ref="BB121:BC122"/>
    <mergeCell ref="BD121:BE122"/>
    <mergeCell ref="AN119:AO120"/>
    <mergeCell ref="AP119:AQ120"/>
    <mergeCell ref="AR119:AS120"/>
    <mergeCell ref="AZ119:BA120"/>
    <mergeCell ref="BB119:BC120"/>
    <mergeCell ref="BD119:BE120"/>
    <mergeCell ref="AN133:AO134"/>
    <mergeCell ref="AP133:AQ134"/>
    <mergeCell ref="AR133:AS134"/>
    <mergeCell ref="AZ133:BA134"/>
    <mergeCell ref="BB133:BC134"/>
    <mergeCell ref="BD133:BE134"/>
    <mergeCell ref="AN131:AO132"/>
    <mergeCell ref="AP131:AQ132"/>
    <mergeCell ref="AR131:AS132"/>
    <mergeCell ref="AZ131:BA132"/>
    <mergeCell ref="AN115:AO116"/>
    <mergeCell ref="AP115:AQ116"/>
    <mergeCell ref="BB115:BC116"/>
    <mergeCell ref="BD115:BE116"/>
    <mergeCell ref="AN117:AO118"/>
    <mergeCell ref="AP117:AQ118"/>
    <mergeCell ref="BB117:BC118"/>
    <mergeCell ref="BD117:BE118"/>
    <mergeCell ref="AN112:AQ112"/>
    <mergeCell ref="AT112:AV122"/>
    <mergeCell ref="AW112:AY122"/>
    <mergeCell ref="BB112:BE112"/>
    <mergeCell ref="BF112:BF122"/>
    <mergeCell ref="AN113:AO114"/>
    <mergeCell ref="AP113:AQ114"/>
    <mergeCell ref="AR113:AR118"/>
    <mergeCell ref="BA113:BA118"/>
    <mergeCell ref="BB113:BC114"/>
    <mergeCell ref="BB109:BC110"/>
    <mergeCell ref="BD109:BE110"/>
    <mergeCell ref="AN107:AO108"/>
    <mergeCell ref="AP107:AQ108"/>
    <mergeCell ref="AR107:AS108"/>
    <mergeCell ref="AZ107:BA108"/>
    <mergeCell ref="BB107:BC108"/>
    <mergeCell ref="BD107:BE108"/>
    <mergeCell ref="BD101:BE102"/>
    <mergeCell ref="AN103:AO104"/>
    <mergeCell ref="AP103:AQ104"/>
    <mergeCell ref="BB103:BC104"/>
    <mergeCell ref="BD103:BE104"/>
    <mergeCell ref="AN105:AO106"/>
    <mergeCell ref="AP105:AQ106"/>
    <mergeCell ref="BB105:BC106"/>
    <mergeCell ref="BD105:BE106"/>
    <mergeCell ref="BF88:BF98"/>
    <mergeCell ref="AN89:AO90"/>
    <mergeCell ref="AP89:AQ90"/>
    <mergeCell ref="AR89:AR94"/>
    <mergeCell ref="BA89:BA94"/>
    <mergeCell ref="BB89:BC90"/>
    <mergeCell ref="AN100:AQ100"/>
    <mergeCell ref="AT100:AV110"/>
    <mergeCell ref="AW100:AY110"/>
    <mergeCell ref="BB100:BE100"/>
    <mergeCell ref="BF100:BF110"/>
    <mergeCell ref="AN101:AO102"/>
    <mergeCell ref="AP101:AQ102"/>
    <mergeCell ref="AR101:AR106"/>
    <mergeCell ref="BA101:BA106"/>
    <mergeCell ref="BB101:BC102"/>
    <mergeCell ref="AN97:AO98"/>
    <mergeCell ref="AP97:AQ98"/>
    <mergeCell ref="AR97:AS98"/>
    <mergeCell ref="AZ97:BA98"/>
    <mergeCell ref="BB97:BC98"/>
    <mergeCell ref="BD97:BE98"/>
    <mergeCell ref="AN95:AO96"/>
    <mergeCell ref="AP95:AQ96"/>
    <mergeCell ref="AR95:AS96"/>
    <mergeCell ref="AZ95:BA96"/>
    <mergeCell ref="BB95:BC96"/>
    <mergeCell ref="BD95:BE96"/>
    <mergeCell ref="AN109:AO110"/>
    <mergeCell ref="AP109:AQ110"/>
    <mergeCell ref="AR109:AS110"/>
    <mergeCell ref="AZ109:BA110"/>
    <mergeCell ref="BB83:BC84"/>
    <mergeCell ref="BD83:BE84"/>
    <mergeCell ref="BD77:BE78"/>
    <mergeCell ref="AN79:AO80"/>
    <mergeCell ref="AP79:AQ80"/>
    <mergeCell ref="BB79:BC80"/>
    <mergeCell ref="BD79:BE80"/>
    <mergeCell ref="AN81:AO82"/>
    <mergeCell ref="AP81:AQ82"/>
    <mergeCell ref="BB81:BC82"/>
    <mergeCell ref="BD81:BE82"/>
    <mergeCell ref="AN91:AO92"/>
    <mergeCell ref="AP91:AQ92"/>
    <mergeCell ref="BB91:BC92"/>
    <mergeCell ref="BD91:BE92"/>
    <mergeCell ref="AN93:AO94"/>
    <mergeCell ref="AP93:AQ94"/>
    <mergeCell ref="BB93:BC94"/>
    <mergeCell ref="BD93:BE94"/>
    <mergeCell ref="AN88:AQ88"/>
    <mergeCell ref="AT88:AV98"/>
    <mergeCell ref="AW88:AY98"/>
    <mergeCell ref="BB88:BE88"/>
    <mergeCell ref="AN76:AQ76"/>
    <mergeCell ref="AT76:AV86"/>
    <mergeCell ref="AW76:AY86"/>
    <mergeCell ref="BB76:BE76"/>
    <mergeCell ref="BF76:BF86"/>
    <mergeCell ref="AN77:AO78"/>
    <mergeCell ref="AP77:AQ78"/>
    <mergeCell ref="AR77:AR82"/>
    <mergeCell ref="BA77:BA82"/>
    <mergeCell ref="BB77:BC78"/>
    <mergeCell ref="AN73:AO74"/>
    <mergeCell ref="AP73:AQ74"/>
    <mergeCell ref="AR73:AS74"/>
    <mergeCell ref="AZ73:BA74"/>
    <mergeCell ref="BB73:BC74"/>
    <mergeCell ref="BD73:BE74"/>
    <mergeCell ref="AN71:AO72"/>
    <mergeCell ref="AP71:AQ72"/>
    <mergeCell ref="AR71:AS72"/>
    <mergeCell ref="AZ71:BA72"/>
    <mergeCell ref="BB71:BC72"/>
    <mergeCell ref="BD71:BE72"/>
    <mergeCell ref="AN85:AO86"/>
    <mergeCell ref="AP85:AQ86"/>
    <mergeCell ref="AR85:AS86"/>
    <mergeCell ref="AZ85:BA86"/>
    <mergeCell ref="BB85:BC86"/>
    <mergeCell ref="BD85:BE86"/>
    <mergeCell ref="AN83:AO84"/>
    <mergeCell ref="AP83:AQ84"/>
    <mergeCell ref="AR83:AS84"/>
    <mergeCell ref="AZ83:BA84"/>
    <mergeCell ref="AN67:AO68"/>
    <mergeCell ref="AP67:AQ68"/>
    <mergeCell ref="BB67:BC68"/>
    <mergeCell ref="BD67:BE68"/>
    <mergeCell ref="AN69:AO70"/>
    <mergeCell ref="AP69:AQ70"/>
    <mergeCell ref="BB69:BC70"/>
    <mergeCell ref="BD69:BE70"/>
    <mergeCell ref="AN64:AQ64"/>
    <mergeCell ref="AT64:AV74"/>
    <mergeCell ref="AW64:AY74"/>
    <mergeCell ref="BB64:BE64"/>
    <mergeCell ref="BF64:BF74"/>
    <mergeCell ref="AN65:AO66"/>
    <mergeCell ref="AP65:AQ66"/>
    <mergeCell ref="AR65:AR70"/>
    <mergeCell ref="BA65:BA70"/>
    <mergeCell ref="BB65:BC66"/>
    <mergeCell ref="BB61:BC62"/>
    <mergeCell ref="BD61:BE62"/>
    <mergeCell ref="AN59:AO60"/>
    <mergeCell ref="AP59:AQ60"/>
    <mergeCell ref="AR59:AS60"/>
    <mergeCell ref="AZ59:BA60"/>
    <mergeCell ref="BB59:BC60"/>
    <mergeCell ref="BD59:BE60"/>
    <mergeCell ref="BD53:BE54"/>
    <mergeCell ref="AN55:AO56"/>
    <mergeCell ref="AP55:AQ56"/>
    <mergeCell ref="BB55:BC56"/>
    <mergeCell ref="BD55:BE56"/>
    <mergeCell ref="AN57:AO58"/>
    <mergeCell ref="AP57:AQ58"/>
    <mergeCell ref="BB57:BC58"/>
    <mergeCell ref="BD57:BE58"/>
    <mergeCell ref="BF40:BF50"/>
    <mergeCell ref="AN41:AO42"/>
    <mergeCell ref="AP41:AQ42"/>
    <mergeCell ref="AR41:AR46"/>
    <mergeCell ref="BA41:BA46"/>
    <mergeCell ref="BB41:BC42"/>
    <mergeCell ref="AN52:AQ52"/>
    <mergeCell ref="AT52:AV62"/>
    <mergeCell ref="AW52:AY62"/>
    <mergeCell ref="BB52:BE52"/>
    <mergeCell ref="BF52:BF62"/>
    <mergeCell ref="AN53:AO54"/>
    <mergeCell ref="AP53:AQ54"/>
    <mergeCell ref="AR53:AR58"/>
    <mergeCell ref="BA53:BA58"/>
    <mergeCell ref="BB53:BC54"/>
    <mergeCell ref="AN49:AO50"/>
    <mergeCell ref="AP49:AQ50"/>
    <mergeCell ref="AR49:AS50"/>
    <mergeCell ref="AZ49:BA50"/>
    <mergeCell ref="BB49:BC50"/>
    <mergeCell ref="BD49:BE50"/>
    <mergeCell ref="AN47:AO48"/>
    <mergeCell ref="AP47:AQ48"/>
    <mergeCell ref="AR47:AS48"/>
    <mergeCell ref="AZ47:BA48"/>
    <mergeCell ref="BB47:BC48"/>
    <mergeCell ref="BD47:BE48"/>
    <mergeCell ref="AN61:AO62"/>
    <mergeCell ref="AP61:AQ62"/>
    <mergeCell ref="AR61:AS62"/>
    <mergeCell ref="AZ61:BA62"/>
    <mergeCell ref="BB35:BC36"/>
    <mergeCell ref="BD35:BE36"/>
    <mergeCell ref="BD29:BE30"/>
    <mergeCell ref="AN31:AO32"/>
    <mergeCell ref="AP31:AQ32"/>
    <mergeCell ref="BB31:BC32"/>
    <mergeCell ref="BD31:BE32"/>
    <mergeCell ref="AN33:AO34"/>
    <mergeCell ref="AP33:AQ34"/>
    <mergeCell ref="BB33:BC34"/>
    <mergeCell ref="BD33:BE34"/>
    <mergeCell ref="BD41:BE42"/>
    <mergeCell ref="AN43:AO44"/>
    <mergeCell ref="AP43:AQ44"/>
    <mergeCell ref="BB43:BC44"/>
    <mergeCell ref="BD43:BE44"/>
    <mergeCell ref="AN45:AO46"/>
    <mergeCell ref="AP45:AQ46"/>
    <mergeCell ref="BB45:BC46"/>
    <mergeCell ref="BD45:BE46"/>
    <mergeCell ref="AN40:AQ40"/>
    <mergeCell ref="AT40:AV50"/>
    <mergeCell ref="AW40:AY50"/>
    <mergeCell ref="BB40:BE40"/>
    <mergeCell ref="AN28:AQ28"/>
    <mergeCell ref="AT28:AV38"/>
    <mergeCell ref="AW28:AY38"/>
    <mergeCell ref="BB28:BE28"/>
    <mergeCell ref="BF28:BF38"/>
    <mergeCell ref="AN29:AO30"/>
    <mergeCell ref="AP29:AQ30"/>
    <mergeCell ref="AR29:AR34"/>
    <mergeCell ref="BA29:BA34"/>
    <mergeCell ref="BB29:BC30"/>
    <mergeCell ref="AN25:AO26"/>
    <mergeCell ref="AP25:AQ26"/>
    <mergeCell ref="AR25:AS26"/>
    <mergeCell ref="AZ25:BA26"/>
    <mergeCell ref="BB25:BC26"/>
    <mergeCell ref="BD25:BE26"/>
    <mergeCell ref="AN23:AO24"/>
    <mergeCell ref="AP23:AQ24"/>
    <mergeCell ref="AR23:AS24"/>
    <mergeCell ref="AZ23:BA24"/>
    <mergeCell ref="BB23:BC24"/>
    <mergeCell ref="BD23:BE24"/>
    <mergeCell ref="AN37:AO38"/>
    <mergeCell ref="AP37:AQ38"/>
    <mergeCell ref="AR37:AS38"/>
    <mergeCell ref="AZ37:BA38"/>
    <mergeCell ref="BB37:BC38"/>
    <mergeCell ref="BD37:BE38"/>
    <mergeCell ref="AN35:AO36"/>
    <mergeCell ref="AP35:AQ36"/>
    <mergeCell ref="AR35:AS36"/>
    <mergeCell ref="AZ35:BA36"/>
    <mergeCell ref="BD17:BE18"/>
    <mergeCell ref="AN19:AO20"/>
    <mergeCell ref="AP19:AQ20"/>
    <mergeCell ref="BB19:BC20"/>
    <mergeCell ref="BD19:BE20"/>
    <mergeCell ref="AN21:AO22"/>
    <mergeCell ref="AP21:AQ22"/>
    <mergeCell ref="BB21:BC22"/>
    <mergeCell ref="BD21:BE22"/>
    <mergeCell ref="AN16:AQ16"/>
    <mergeCell ref="AT16:AV26"/>
    <mergeCell ref="AW16:AY26"/>
    <mergeCell ref="BB16:BE16"/>
    <mergeCell ref="BF16:BF26"/>
    <mergeCell ref="AN17:AO18"/>
    <mergeCell ref="AP17:AQ18"/>
    <mergeCell ref="AR17:AR22"/>
    <mergeCell ref="BA17:BA22"/>
    <mergeCell ref="BB17:BC18"/>
    <mergeCell ref="AZ11:BA12"/>
    <mergeCell ref="BB11:BC12"/>
    <mergeCell ref="BD11:BE12"/>
    <mergeCell ref="AN13:AO14"/>
    <mergeCell ref="AP13:AQ14"/>
    <mergeCell ref="AR13:AS14"/>
    <mergeCell ref="AZ13:BA14"/>
    <mergeCell ref="BB13:BC14"/>
    <mergeCell ref="BD13:BE14"/>
    <mergeCell ref="BB7:BC8"/>
    <mergeCell ref="BD7:BE8"/>
    <mergeCell ref="AN9:AO10"/>
    <mergeCell ref="AP9:AQ10"/>
    <mergeCell ref="BB9:BC10"/>
    <mergeCell ref="BD9:BE10"/>
    <mergeCell ref="BB4:BE4"/>
    <mergeCell ref="BF4:BF14"/>
    <mergeCell ref="AN5:AO6"/>
    <mergeCell ref="AP5:AQ6"/>
    <mergeCell ref="AR5:AR10"/>
    <mergeCell ref="BA5:BA10"/>
    <mergeCell ref="BB5:BC6"/>
    <mergeCell ref="BD5:BE6"/>
    <mergeCell ref="AN7:AO8"/>
    <mergeCell ref="AP7:AQ8"/>
    <mergeCell ref="AF364:AI365"/>
    <mergeCell ref="AJ364:AK365"/>
    <mergeCell ref="AA2:AF2"/>
    <mergeCell ref="AT2:AY2"/>
    <mergeCell ref="AN4:AQ4"/>
    <mergeCell ref="AT4:AV14"/>
    <mergeCell ref="AW4:AY14"/>
    <mergeCell ref="AN11:AO12"/>
    <mergeCell ref="AP11:AQ12"/>
    <mergeCell ref="AR11:AS12"/>
    <mergeCell ref="X360:AC361"/>
    <mergeCell ref="AD360:AE361"/>
    <mergeCell ref="AF360:AI361"/>
    <mergeCell ref="AJ360:AK361"/>
    <mergeCell ref="X362:AC363"/>
    <mergeCell ref="AD362:AE363"/>
    <mergeCell ref="AF362:AI363"/>
    <mergeCell ref="AJ362:AK363"/>
    <mergeCell ref="X356:AC357"/>
    <mergeCell ref="AD356:AE357"/>
    <mergeCell ref="AF356:AI357"/>
    <mergeCell ref="AJ356:AK357"/>
    <mergeCell ref="X358:AC359"/>
    <mergeCell ref="AD358:AE359"/>
    <mergeCell ref="AF358:AI359"/>
    <mergeCell ref="AJ358:AK359"/>
    <mergeCell ref="X352:AC353"/>
    <mergeCell ref="AD352:AE353"/>
    <mergeCell ref="AF352:AI353"/>
    <mergeCell ref="AJ352:AK353"/>
    <mergeCell ref="X354:AC355"/>
    <mergeCell ref="AD354:AE355"/>
    <mergeCell ref="AF354:AI355"/>
    <mergeCell ref="AJ354:AK355"/>
    <mergeCell ref="U349:V350"/>
    <mergeCell ref="W349:X350"/>
    <mergeCell ref="Y349:Z350"/>
    <mergeCell ref="AG349:AH350"/>
    <mergeCell ref="AI349:AJ350"/>
    <mergeCell ref="AK349:AL350"/>
    <mergeCell ref="U347:V348"/>
    <mergeCell ref="W347:X348"/>
    <mergeCell ref="Y347:Z348"/>
    <mergeCell ref="AG347:AH348"/>
    <mergeCell ref="AI347:AJ348"/>
    <mergeCell ref="AK347:AL348"/>
    <mergeCell ref="AK341:AL342"/>
    <mergeCell ref="U343:V344"/>
    <mergeCell ref="W343:X344"/>
    <mergeCell ref="AI343:AJ344"/>
    <mergeCell ref="AK343:AL344"/>
    <mergeCell ref="U345:V346"/>
    <mergeCell ref="W345:X346"/>
    <mergeCell ref="AI345:AJ346"/>
    <mergeCell ref="AK345:AL346"/>
    <mergeCell ref="AM328:AM338"/>
    <mergeCell ref="U329:V330"/>
    <mergeCell ref="W329:X330"/>
    <mergeCell ref="Y329:Y334"/>
    <mergeCell ref="AH329:AH334"/>
    <mergeCell ref="AI329:AJ330"/>
    <mergeCell ref="U340:X340"/>
    <mergeCell ref="AA340:AC350"/>
    <mergeCell ref="AD340:AF350"/>
    <mergeCell ref="AI340:AL340"/>
    <mergeCell ref="AM340:AM350"/>
    <mergeCell ref="U341:V342"/>
    <mergeCell ref="W341:X342"/>
    <mergeCell ref="Y341:Y346"/>
    <mergeCell ref="AH341:AH346"/>
    <mergeCell ref="AI341:AJ342"/>
    <mergeCell ref="U337:V338"/>
    <mergeCell ref="W337:X338"/>
    <mergeCell ref="Y337:Z338"/>
    <mergeCell ref="AG337:AH338"/>
    <mergeCell ref="AI337:AJ338"/>
    <mergeCell ref="AK337:AL338"/>
    <mergeCell ref="U335:V336"/>
    <mergeCell ref="W335:X336"/>
    <mergeCell ref="Y335:Z336"/>
    <mergeCell ref="AG335:AH336"/>
    <mergeCell ref="AI335:AJ336"/>
    <mergeCell ref="AK335:AL336"/>
    <mergeCell ref="AI323:AJ324"/>
    <mergeCell ref="AK323:AL324"/>
    <mergeCell ref="AK317:AL318"/>
    <mergeCell ref="U319:V320"/>
    <mergeCell ref="W319:X320"/>
    <mergeCell ref="AI319:AJ320"/>
    <mergeCell ref="AK319:AL320"/>
    <mergeCell ref="U321:V322"/>
    <mergeCell ref="W321:X322"/>
    <mergeCell ref="AI321:AJ322"/>
    <mergeCell ref="AK321:AL322"/>
    <mergeCell ref="AK329:AL330"/>
    <mergeCell ref="U331:V332"/>
    <mergeCell ref="W331:X332"/>
    <mergeCell ref="AI331:AJ332"/>
    <mergeCell ref="AK331:AL332"/>
    <mergeCell ref="U333:V334"/>
    <mergeCell ref="W333:X334"/>
    <mergeCell ref="AI333:AJ334"/>
    <mergeCell ref="AK333:AL334"/>
    <mergeCell ref="U328:X328"/>
    <mergeCell ref="AA328:AC338"/>
    <mergeCell ref="AD328:AF338"/>
    <mergeCell ref="AI328:AL328"/>
    <mergeCell ref="U316:X316"/>
    <mergeCell ref="AA316:AC326"/>
    <mergeCell ref="AD316:AF326"/>
    <mergeCell ref="AI316:AL316"/>
    <mergeCell ref="AM316:AM326"/>
    <mergeCell ref="U317:V318"/>
    <mergeCell ref="W317:X318"/>
    <mergeCell ref="Y317:Y322"/>
    <mergeCell ref="AH317:AH322"/>
    <mergeCell ref="AI317:AJ318"/>
    <mergeCell ref="U313:V314"/>
    <mergeCell ref="W313:X314"/>
    <mergeCell ref="Y313:Z314"/>
    <mergeCell ref="AG313:AH314"/>
    <mergeCell ref="AI313:AJ314"/>
    <mergeCell ref="AK313:AL314"/>
    <mergeCell ref="U311:V312"/>
    <mergeCell ref="W311:X312"/>
    <mergeCell ref="Y311:Z312"/>
    <mergeCell ref="AG311:AH312"/>
    <mergeCell ref="AI311:AJ312"/>
    <mergeCell ref="AK311:AL312"/>
    <mergeCell ref="U325:V326"/>
    <mergeCell ref="W325:X326"/>
    <mergeCell ref="Y325:Z326"/>
    <mergeCell ref="AG325:AH326"/>
    <mergeCell ref="AI325:AJ326"/>
    <mergeCell ref="AK325:AL326"/>
    <mergeCell ref="U323:V324"/>
    <mergeCell ref="W323:X324"/>
    <mergeCell ref="Y323:Z324"/>
    <mergeCell ref="AG323:AH324"/>
    <mergeCell ref="AK305:AL306"/>
    <mergeCell ref="U307:V308"/>
    <mergeCell ref="W307:X308"/>
    <mergeCell ref="AI307:AJ308"/>
    <mergeCell ref="AK307:AL308"/>
    <mergeCell ref="U309:V310"/>
    <mergeCell ref="W309:X310"/>
    <mergeCell ref="AI309:AJ310"/>
    <mergeCell ref="AK309:AL310"/>
    <mergeCell ref="U304:X304"/>
    <mergeCell ref="AA304:AC314"/>
    <mergeCell ref="AD304:AF314"/>
    <mergeCell ref="AI304:AL304"/>
    <mergeCell ref="AM304:AM314"/>
    <mergeCell ref="U305:V306"/>
    <mergeCell ref="W305:X306"/>
    <mergeCell ref="Y305:Y310"/>
    <mergeCell ref="AH305:AH310"/>
    <mergeCell ref="AI305:AJ306"/>
    <mergeCell ref="AI301:AJ302"/>
    <mergeCell ref="AK301:AL302"/>
    <mergeCell ref="U299:V300"/>
    <mergeCell ref="W299:X300"/>
    <mergeCell ref="Y299:Z300"/>
    <mergeCell ref="AG299:AH300"/>
    <mergeCell ref="AI299:AJ300"/>
    <mergeCell ref="AK299:AL300"/>
    <mergeCell ref="AK293:AL294"/>
    <mergeCell ref="U295:V296"/>
    <mergeCell ref="W295:X296"/>
    <mergeCell ref="AI295:AJ296"/>
    <mergeCell ref="AK295:AL296"/>
    <mergeCell ref="U297:V298"/>
    <mergeCell ref="W297:X298"/>
    <mergeCell ref="AI297:AJ298"/>
    <mergeCell ref="AK297:AL298"/>
    <mergeCell ref="AM280:AM290"/>
    <mergeCell ref="U281:V282"/>
    <mergeCell ref="W281:X282"/>
    <mergeCell ref="Y281:Y286"/>
    <mergeCell ref="AH281:AH286"/>
    <mergeCell ref="AI281:AJ282"/>
    <mergeCell ref="U292:X292"/>
    <mergeCell ref="AA292:AC302"/>
    <mergeCell ref="AD292:AF302"/>
    <mergeCell ref="AI292:AL292"/>
    <mergeCell ref="AM292:AM302"/>
    <mergeCell ref="U293:V294"/>
    <mergeCell ref="W293:X294"/>
    <mergeCell ref="Y293:Y298"/>
    <mergeCell ref="AH293:AH298"/>
    <mergeCell ref="AI293:AJ294"/>
    <mergeCell ref="U289:V290"/>
    <mergeCell ref="W289:X290"/>
    <mergeCell ref="Y289:Z290"/>
    <mergeCell ref="AG289:AH290"/>
    <mergeCell ref="AI289:AJ290"/>
    <mergeCell ref="AK289:AL290"/>
    <mergeCell ref="U287:V288"/>
    <mergeCell ref="W287:X288"/>
    <mergeCell ref="Y287:Z288"/>
    <mergeCell ref="AG287:AH288"/>
    <mergeCell ref="AI287:AJ288"/>
    <mergeCell ref="AK287:AL288"/>
    <mergeCell ref="U301:V302"/>
    <mergeCell ref="W301:X302"/>
    <mergeCell ref="Y301:Z302"/>
    <mergeCell ref="AG301:AH302"/>
    <mergeCell ref="AI275:AJ276"/>
    <mergeCell ref="AK275:AL276"/>
    <mergeCell ref="AK269:AL270"/>
    <mergeCell ref="U271:V272"/>
    <mergeCell ref="W271:X272"/>
    <mergeCell ref="AI271:AJ272"/>
    <mergeCell ref="AK271:AL272"/>
    <mergeCell ref="U273:V274"/>
    <mergeCell ref="W273:X274"/>
    <mergeCell ref="AI273:AJ274"/>
    <mergeCell ref="AK273:AL274"/>
    <mergeCell ref="AK281:AL282"/>
    <mergeCell ref="U283:V284"/>
    <mergeCell ref="W283:X284"/>
    <mergeCell ref="AI283:AJ284"/>
    <mergeCell ref="AK283:AL284"/>
    <mergeCell ref="U285:V286"/>
    <mergeCell ref="W285:X286"/>
    <mergeCell ref="AI285:AJ286"/>
    <mergeCell ref="AK285:AL286"/>
    <mergeCell ref="U280:X280"/>
    <mergeCell ref="AA280:AC290"/>
    <mergeCell ref="AD280:AF290"/>
    <mergeCell ref="AI280:AL280"/>
    <mergeCell ref="U268:X268"/>
    <mergeCell ref="AA268:AC278"/>
    <mergeCell ref="AD268:AF278"/>
    <mergeCell ref="AI268:AL268"/>
    <mergeCell ref="AM268:AM278"/>
    <mergeCell ref="U269:V270"/>
    <mergeCell ref="W269:X270"/>
    <mergeCell ref="Y269:Y274"/>
    <mergeCell ref="AH269:AH274"/>
    <mergeCell ref="AI269:AJ270"/>
    <mergeCell ref="U265:V266"/>
    <mergeCell ref="W265:X266"/>
    <mergeCell ref="Y265:Z266"/>
    <mergeCell ref="AG265:AH266"/>
    <mergeCell ref="AI265:AJ266"/>
    <mergeCell ref="AK265:AL266"/>
    <mergeCell ref="U263:V264"/>
    <mergeCell ref="W263:X264"/>
    <mergeCell ref="Y263:Z264"/>
    <mergeCell ref="AG263:AH264"/>
    <mergeCell ref="AI263:AJ264"/>
    <mergeCell ref="AK263:AL264"/>
    <mergeCell ref="U277:V278"/>
    <mergeCell ref="W277:X278"/>
    <mergeCell ref="Y277:Z278"/>
    <mergeCell ref="AG277:AH278"/>
    <mergeCell ref="AI277:AJ278"/>
    <mergeCell ref="AK277:AL278"/>
    <mergeCell ref="U275:V276"/>
    <mergeCell ref="W275:X276"/>
    <mergeCell ref="Y275:Z276"/>
    <mergeCell ref="AG275:AH276"/>
    <mergeCell ref="AK257:AL258"/>
    <mergeCell ref="U259:V260"/>
    <mergeCell ref="W259:X260"/>
    <mergeCell ref="AI259:AJ260"/>
    <mergeCell ref="AK259:AL260"/>
    <mergeCell ref="U261:V262"/>
    <mergeCell ref="W261:X262"/>
    <mergeCell ref="AI261:AJ262"/>
    <mergeCell ref="AK261:AL262"/>
    <mergeCell ref="U256:X256"/>
    <mergeCell ref="AA256:AC266"/>
    <mergeCell ref="AD256:AF266"/>
    <mergeCell ref="AI256:AL256"/>
    <mergeCell ref="AM256:AM266"/>
    <mergeCell ref="U257:V258"/>
    <mergeCell ref="W257:X258"/>
    <mergeCell ref="Y257:Y262"/>
    <mergeCell ref="AH257:AH262"/>
    <mergeCell ref="AI257:AJ258"/>
    <mergeCell ref="AI253:AJ254"/>
    <mergeCell ref="AK253:AL254"/>
    <mergeCell ref="U251:V252"/>
    <mergeCell ref="W251:X252"/>
    <mergeCell ref="Y251:Z252"/>
    <mergeCell ref="AG251:AH252"/>
    <mergeCell ref="AI251:AJ252"/>
    <mergeCell ref="AK251:AL252"/>
    <mergeCell ref="AK245:AL246"/>
    <mergeCell ref="U247:V248"/>
    <mergeCell ref="W247:X248"/>
    <mergeCell ref="AI247:AJ248"/>
    <mergeCell ref="AK247:AL248"/>
    <mergeCell ref="U249:V250"/>
    <mergeCell ref="W249:X250"/>
    <mergeCell ref="AI249:AJ250"/>
    <mergeCell ref="AK249:AL250"/>
    <mergeCell ref="AM232:AM242"/>
    <mergeCell ref="U233:V234"/>
    <mergeCell ref="W233:X234"/>
    <mergeCell ref="Y233:Y238"/>
    <mergeCell ref="AH233:AH238"/>
    <mergeCell ref="AI233:AJ234"/>
    <mergeCell ref="U244:X244"/>
    <mergeCell ref="AA244:AC254"/>
    <mergeCell ref="AD244:AF254"/>
    <mergeCell ref="AI244:AL244"/>
    <mergeCell ref="AM244:AM254"/>
    <mergeCell ref="U245:V246"/>
    <mergeCell ref="W245:X246"/>
    <mergeCell ref="Y245:Y250"/>
    <mergeCell ref="AH245:AH250"/>
    <mergeCell ref="AI245:AJ246"/>
    <mergeCell ref="U241:V242"/>
    <mergeCell ref="W241:X242"/>
    <mergeCell ref="Y241:Z242"/>
    <mergeCell ref="AG241:AH242"/>
    <mergeCell ref="AI241:AJ242"/>
    <mergeCell ref="AK241:AL242"/>
    <mergeCell ref="U239:V240"/>
    <mergeCell ref="W239:X240"/>
    <mergeCell ref="Y239:Z240"/>
    <mergeCell ref="AG239:AH240"/>
    <mergeCell ref="AI239:AJ240"/>
    <mergeCell ref="AK239:AL240"/>
    <mergeCell ref="U253:V254"/>
    <mergeCell ref="W253:X254"/>
    <mergeCell ref="Y253:Z254"/>
    <mergeCell ref="AG253:AH254"/>
    <mergeCell ref="AI227:AJ228"/>
    <mergeCell ref="AK227:AL228"/>
    <mergeCell ref="AK221:AL222"/>
    <mergeCell ref="U223:V224"/>
    <mergeCell ref="W223:X224"/>
    <mergeCell ref="AI223:AJ224"/>
    <mergeCell ref="AK223:AL224"/>
    <mergeCell ref="U225:V226"/>
    <mergeCell ref="W225:X226"/>
    <mergeCell ref="AI225:AJ226"/>
    <mergeCell ref="AK225:AL226"/>
    <mergeCell ref="AK233:AL234"/>
    <mergeCell ref="U235:V236"/>
    <mergeCell ref="W235:X236"/>
    <mergeCell ref="AI235:AJ236"/>
    <mergeCell ref="AK235:AL236"/>
    <mergeCell ref="U237:V238"/>
    <mergeCell ref="W237:X238"/>
    <mergeCell ref="AI237:AJ238"/>
    <mergeCell ref="AK237:AL238"/>
    <mergeCell ref="U232:X232"/>
    <mergeCell ref="AA232:AC242"/>
    <mergeCell ref="AD232:AF242"/>
    <mergeCell ref="AI232:AL232"/>
    <mergeCell ref="U220:X220"/>
    <mergeCell ref="AA220:AC230"/>
    <mergeCell ref="AD220:AF230"/>
    <mergeCell ref="AI220:AL220"/>
    <mergeCell ref="AM220:AM230"/>
    <mergeCell ref="U221:V222"/>
    <mergeCell ref="W221:X222"/>
    <mergeCell ref="Y221:Y226"/>
    <mergeCell ref="AH221:AH226"/>
    <mergeCell ref="AI221:AJ222"/>
    <mergeCell ref="U217:V218"/>
    <mergeCell ref="W217:X218"/>
    <mergeCell ref="Y217:Z218"/>
    <mergeCell ref="AG217:AH218"/>
    <mergeCell ref="AI217:AJ218"/>
    <mergeCell ref="AK217:AL218"/>
    <mergeCell ref="U215:V216"/>
    <mergeCell ref="W215:X216"/>
    <mergeCell ref="Y215:Z216"/>
    <mergeCell ref="AG215:AH216"/>
    <mergeCell ref="AI215:AJ216"/>
    <mergeCell ref="AK215:AL216"/>
    <mergeCell ref="U229:V230"/>
    <mergeCell ref="W229:X230"/>
    <mergeCell ref="Y229:Z230"/>
    <mergeCell ref="AG229:AH230"/>
    <mergeCell ref="AI229:AJ230"/>
    <mergeCell ref="AK229:AL230"/>
    <mergeCell ref="U227:V228"/>
    <mergeCell ref="W227:X228"/>
    <mergeCell ref="Y227:Z228"/>
    <mergeCell ref="AG227:AH228"/>
    <mergeCell ref="AK209:AL210"/>
    <mergeCell ref="U211:V212"/>
    <mergeCell ref="W211:X212"/>
    <mergeCell ref="AI211:AJ212"/>
    <mergeCell ref="AK211:AL212"/>
    <mergeCell ref="U213:V214"/>
    <mergeCell ref="W213:X214"/>
    <mergeCell ref="AI213:AJ214"/>
    <mergeCell ref="AK213:AL214"/>
    <mergeCell ref="U208:X208"/>
    <mergeCell ref="AA208:AC218"/>
    <mergeCell ref="AD208:AF218"/>
    <mergeCell ref="AI208:AL208"/>
    <mergeCell ref="AM208:AM218"/>
    <mergeCell ref="U209:V210"/>
    <mergeCell ref="W209:X210"/>
    <mergeCell ref="Y209:Y214"/>
    <mergeCell ref="AH209:AH214"/>
    <mergeCell ref="AI209:AJ210"/>
    <mergeCell ref="AI205:AJ206"/>
    <mergeCell ref="AK205:AL206"/>
    <mergeCell ref="U203:V204"/>
    <mergeCell ref="W203:X204"/>
    <mergeCell ref="Y203:Z204"/>
    <mergeCell ref="AG203:AH204"/>
    <mergeCell ref="AI203:AJ204"/>
    <mergeCell ref="AK203:AL204"/>
    <mergeCell ref="AK197:AL198"/>
    <mergeCell ref="U199:V200"/>
    <mergeCell ref="W199:X200"/>
    <mergeCell ref="AI199:AJ200"/>
    <mergeCell ref="AK199:AL200"/>
    <mergeCell ref="U201:V202"/>
    <mergeCell ref="W201:X202"/>
    <mergeCell ref="AI201:AJ202"/>
    <mergeCell ref="AK201:AL202"/>
    <mergeCell ref="AM184:AM194"/>
    <mergeCell ref="U185:V186"/>
    <mergeCell ref="W185:X186"/>
    <mergeCell ref="Y185:Y190"/>
    <mergeCell ref="AH185:AH190"/>
    <mergeCell ref="AI185:AJ186"/>
    <mergeCell ref="U196:X196"/>
    <mergeCell ref="AA196:AC206"/>
    <mergeCell ref="AD196:AF206"/>
    <mergeCell ref="AI196:AL196"/>
    <mergeCell ref="AM196:AM206"/>
    <mergeCell ref="U197:V198"/>
    <mergeCell ref="W197:X198"/>
    <mergeCell ref="Y197:Y202"/>
    <mergeCell ref="AH197:AH202"/>
    <mergeCell ref="AI197:AJ198"/>
    <mergeCell ref="U193:V194"/>
    <mergeCell ref="W193:X194"/>
    <mergeCell ref="Y193:Z194"/>
    <mergeCell ref="AG193:AH194"/>
    <mergeCell ref="AI193:AJ194"/>
    <mergeCell ref="AK193:AL194"/>
    <mergeCell ref="U191:V192"/>
    <mergeCell ref="W191:X192"/>
    <mergeCell ref="Y191:Z192"/>
    <mergeCell ref="AG191:AH192"/>
    <mergeCell ref="AI191:AJ192"/>
    <mergeCell ref="AK191:AL192"/>
    <mergeCell ref="U205:V206"/>
    <mergeCell ref="W205:X206"/>
    <mergeCell ref="Y205:Z206"/>
    <mergeCell ref="AG205:AH206"/>
    <mergeCell ref="AI179:AJ180"/>
    <mergeCell ref="AK179:AL180"/>
    <mergeCell ref="AK173:AL174"/>
    <mergeCell ref="U175:V176"/>
    <mergeCell ref="W175:X176"/>
    <mergeCell ref="AI175:AJ176"/>
    <mergeCell ref="AK175:AL176"/>
    <mergeCell ref="U177:V178"/>
    <mergeCell ref="W177:X178"/>
    <mergeCell ref="AI177:AJ178"/>
    <mergeCell ref="AK177:AL178"/>
    <mergeCell ref="AK185:AL186"/>
    <mergeCell ref="U187:V188"/>
    <mergeCell ref="W187:X188"/>
    <mergeCell ref="AI187:AJ188"/>
    <mergeCell ref="AK187:AL188"/>
    <mergeCell ref="U189:V190"/>
    <mergeCell ref="W189:X190"/>
    <mergeCell ref="AI189:AJ190"/>
    <mergeCell ref="AK189:AL190"/>
    <mergeCell ref="U184:X184"/>
    <mergeCell ref="AA184:AC194"/>
    <mergeCell ref="AD184:AF194"/>
    <mergeCell ref="AI184:AL184"/>
    <mergeCell ref="U172:X172"/>
    <mergeCell ref="AA172:AC182"/>
    <mergeCell ref="AD172:AF182"/>
    <mergeCell ref="AI172:AL172"/>
    <mergeCell ref="AM172:AM182"/>
    <mergeCell ref="U173:V174"/>
    <mergeCell ref="W173:X174"/>
    <mergeCell ref="Y173:Y178"/>
    <mergeCell ref="AH173:AH178"/>
    <mergeCell ref="AI173:AJ174"/>
    <mergeCell ref="U169:V170"/>
    <mergeCell ref="W169:X170"/>
    <mergeCell ref="Y169:Z170"/>
    <mergeCell ref="AG169:AH170"/>
    <mergeCell ref="AI169:AJ170"/>
    <mergeCell ref="AK169:AL170"/>
    <mergeCell ref="U167:V168"/>
    <mergeCell ref="W167:X168"/>
    <mergeCell ref="Y167:Z168"/>
    <mergeCell ref="AG167:AH168"/>
    <mergeCell ref="AI167:AJ168"/>
    <mergeCell ref="AK167:AL168"/>
    <mergeCell ref="U181:V182"/>
    <mergeCell ref="W181:X182"/>
    <mergeCell ref="Y181:Z182"/>
    <mergeCell ref="AG181:AH182"/>
    <mergeCell ref="AI181:AJ182"/>
    <mergeCell ref="AK181:AL182"/>
    <mergeCell ref="U179:V180"/>
    <mergeCell ref="W179:X180"/>
    <mergeCell ref="Y179:Z180"/>
    <mergeCell ref="AG179:AH180"/>
    <mergeCell ref="AK161:AL162"/>
    <mergeCell ref="U163:V164"/>
    <mergeCell ref="W163:X164"/>
    <mergeCell ref="AI163:AJ164"/>
    <mergeCell ref="AK163:AL164"/>
    <mergeCell ref="U165:V166"/>
    <mergeCell ref="W165:X166"/>
    <mergeCell ref="AI165:AJ166"/>
    <mergeCell ref="AK165:AL166"/>
    <mergeCell ref="U160:X160"/>
    <mergeCell ref="AA160:AC170"/>
    <mergeCell ref="AD160:AF170"/>
    <mergeCell ref="AI160:AL160"/>
    <mergeCell ref="AM160:AM170"/>
    <mergeCell ref="U161:V162"/>
    <mergeCell ref="W161:X162"/>
    <mergeCell ref="Y161:Y166"/>
    <mergeCell ref="AH161:AH166"/>
    <mergeCell ref="AI161:AJ162"/>
    <mergeCell ref="AI157:AJ158"/>
    <mergeCell ref="AK157:AL158"/>
    <mergeCell ref="U155:V156"/>
    <mergeCell ref="W155:X156"/>
    <mergeCell ref="Y155:Z156"/>
    <mergeCell ref="AG155:AH156"/>
    <mergeCell ref="AI155:AJ156"/>
    <mergeCell ref="AK155:AL156"/>
    <mergeCell ref="AK149:AL150"/>
    <mergeCell ref="U151:V152"/>
    <mergeCell ref="W151:X152"/>
    <mergeCell ref="AI151:AJ152"/>
    <mergeCell ref="AK151:AL152"/>
    <mergeCell ref="U153:V154"/>
    <mergeCell ref="W153:X154"/>
    <mergeCell ref="AI153:AJ154"/>
    <mergeCell ref="AK153:AL154"/>
    <mergeCell ref="AM136:AM146"/>
    <mergeCell ref="U137:V138"/>
    <mergeCell ref="W137:X138"/>
    <mergeCell ref="Y137:Y142"/>
    <mergeCell ref="AH137:AH142"/>
    <mergeCell ref="AI137:AJ138"/>
    <mergeCell ref="U148:X148"/>
    <mergeCell ref="AA148:AC158"/>
    <mergeCell ref="AD148:AF158"/>
    <mergeCell ref="AI148:AL148"/>
    <mergeCell ref="AM148:AM158"/>
    <mergeCell ref="U149:V150"/>
    <mergeCell ref="W149:X150"/>
    <mergeCell ref="Y149:Y154"/>
    <mergeCell ref="AH149:AH154"/>
    <mergeCell ref="AI149:AJ150"/>
    <mergeCell ref="U145:V146"/>
    <mergeCell ref="W145:X146"/>
    <mergeCell ref="Y145:Z146"/>
    <mergeCell ref="AG145:AH146"/>
    <mergeCell ref="AI145:AJ146"/>
    <mergeCell ref="AK145:AL146"/>
    <mergeCell ref="U143:V144"/>
    <mergeCell ref="W143:X144"/>
    <mergeCell ref="Y143:Z144"/>
    <mergeCell ref="AG143:AH144"/>
    <mergeCell ref="AI143:AJ144"/>
    <mergeCell ref="AK143:AL144"/>
    <mergeCell ref="U157:V158"/>
    <mergeCell ref="W157:X158"/>
    <mergeCell ref="Y157:Z158"/>
    <mergeCell ref="AG157:AH158"/>
    <mergeCell ref="AI131:AJ132"/>
    <mergeCell ref="AK131:AL132"/>
    <mergeCell ref="AK125:AL126"/>
    <mergeCell ref="U127:V128"/>
    <mergeCell ref="W127:X128"/>
    <mergeCell ref="AI127:AJ128"/>
    <mergeCell ref="AK127:AL128"/>
    <mergeCell ref="U129:V130"/>
    <mergeCell ref="W129:X130"/>
    <mergeCell ref="AI129:AJ130"/>
    <mergeCell ref="AK129:AL130"/>
    <mergeCell ref="AK137:AL138"/>
    <mergeCell ref="U139:V140"/>
    <mergeCell ref="W139:X140"/>
    <mergeCell ref="AI139:AJ140"/>
    <mergeCell ref="AK139:AL140"/>
    <mergeCell ref="U141:V142"/>
    <mergeCell ref="W141:X142"/>
    <mergeCell ref="AI141:AJ142"/>
    <mergeCell ref="AK141:AL142"/>
    <mergeCell ref="U136:X136"/>
    <mergeCell ref="AA136:AC146"/>
    <mergeCell ref="AD136:AF146"/>
    <mergeCell ref="AI136:AL136"/>
    <mergeCell ref="U124:X124"/>
    <mergeCell ref="AA124:AC134"/>
    <mergeCell ref="AD124:AF134"/>
    <mergeCell ref="AI124:AL124"/>
    <mergeCell ref="AM124:AM134"/>
    <mergeCell ref="U125:V126"/>
    <mergeCell ref="W125:X126"/>
    <mergeCell ref="Y125:Y130"/>
    <mergeCell ref="AH125:AH130"/>
    <mergeCell ref="AI125:AJ126"/>
    <mergeCell ref="U121:V122"/>
    <mergeCell ref="W121:X122"/>
    <mergeCell ref="Y121:Z122"/>
    <mergeCell ref="AG121:AH122"/>
    <mergeCell ref="AI121:AJ122"/>
    <mergeCell ref="AK121:AL122"/>
    <mergeCell ref="U119:V120"/>
    <mergeCell ref="W119:X120"/>
    <mergeCell ref="Y119:Z120"/>
    <mergeCell ref="AG119:AH120"/>
    <mergeCell ref="AI119:AJ120"/>
    <mergeCell ref="AK119:AL120"/>
    <mergeCell ref="U133:V134"/>
    <mergeCell ref="W133:X134"/>
    <mergeCell ref="Y133:Z134"/>
    <mergeCell ref="AG133:AH134"/>
    <mergeCell ref="AI133:AJ134"/>
    <mergeCell ref="AK133:AL134"/>
    <mergeCell ref="U131:V132"/>
    <mergeCell ref="W131:X132"/>
    <mergeCell ref="Y131:Z132"/>
    <mergeCell ref="AG131:AH132"/>
    <mergeCell ref="AK113:AL114"/>
    <mergeCell ref="U115:V116"/>
    <mergeCell ref="W115:X116"/>
    <mergeCell ref="AI115:AJ116"/>
    <mergeCell ref="AK115:AL116"/>
    <mergeCell ref="U117:V118"/>
    <mergeCell ref="W117:X118"/>
    <mergeCell ref="AI117:AJ118"/>
    <mergeCell ref="AK117:AL118"/>
    <mergeCell ref="U112:X112"/>
    <mergeCell ref="AA112:AC122"/>
    <mergeCell ref="AD112:AF122"/>
    <mergeCell ref="AI112:AL112"/>
    <mergeCell ref="AM112:AM122"/>
    <mergeCell ref="U113:V114"/>
    <mergeCell ref="W113:X114"/>
    <mergeCell ref="Y113:Y118"/>
    <mergeCell ref="AH113:AH118"/>
    <mergeCell ref="AI113:AJ114"/>
    <mergeCell ref="AI109:AJ110"/>
    <mergeCell ref="AK109:AL110"/>
    <mergeCell ref="U107:V108"/>
    <mergeCell ref="W107:X108"/>
    <mergeCell ref="Y107:Z108"/>
    <mergeCell ref="AG107:AH108"/>
    <mergeCell ref="AI107:AJ108"/>
    <mergeCell ref="AK107:AL108"/>
    <mergeCell ref="AK101:AL102"/>
    <mergeCell ref="U103:V104"/>
    <mergeCell ref="W103:X104"/>
    <mergeCell ref="AI103:AJ104"/>
    <mergeCell ref="AK103:AL104"/>
    <mergeCell ref="U105:V106"/>
    <mergeCell ref="W105:X106"/>
    <mergeCell ref="AI105:AJ106"/>
    <mergeCell ref="AK105:AL106"/>
    <mergeCell ref="AM88:AM98"/>
    <mergeCell ref="U89:V90"/>
    <mergeCell ref="W89:X90"/>
    <mergeCell ref="Y89:Y94"/>
    <mergeCell ref="AH89:AH94"/>
    <mergeCell ref="AI89:AJ90"/>
    <mergeCell ref="U100:X100"/>
    <mergeCell ref="AA100:AC110"/>
    <mergeCell ref="AD100:AF110"/>
    <mergeCell ref="AI100:AL100"/>
    <mergeCell ref="AM100:AM110"/>
    <mergeCell ref="U101:V102"/>
    <mergeCell ref="W101:X102"/>
    <mergeCell ref="Y101:Y106"/>
    <mergeCell ref="AH101:AH106"/>
    <mergeCell ref="AI101:AJ102"/>
    <mergeCell ref="U97:V98"/>
    <mergeCell ref="W97:X98"/>
    <mergeCell ref="Y97:Z98"/>
    <mergeCell ref="AG97:AH98"/>
    <mergeCell ref="AI97:AJ98"/>
    <mergeCell ref="AK97:AL98"/>
    <mergeCell ref="U95:V96"/>
    <mergeCell ref="W95:X96"/>
    <mergeCell ref="Y95:Z96"/>
    <mergeCell ref="AG95:AH96"/>
    <mergeCell ref="AI95:AJ96"/>
    <mergeCell ref="AK95:AL96"/>
    <mergeCell ref="U109:V110"/>
    <mergeCell ref="W109:X110"/>
    <mergeCell ref="Y109:Z110"/>
    <mergeCell ref="AG109:AH110"/>
    <mergeCell ref="AI83:AJ84"/>
    <mergeCell ref="AK83:AL84"/>
    <mergeCell ref="AK77:AL78"/>
    <mergeCell ref="U79:V80"/>
    <mergeCell ref="W79:X80"/>
    <mergeCell ref="AI79:AJ80"/>
    <mergeCell ref="AK79:AL80"/>
    <mergeCell ref="U81:V82"/>
    <mergeCell ref="W81:X82"/>
    <mergeCell ref="AI81:AJ82"/>
    <mergeCell ref="AK81:AL82"/>
    <mergeCell ref="AK89:AL90"/>
    <mergeCell ref="U91:V92"/>
    <mergeCell ref="W91:X92"/>
    <mergeCell ref="AI91:AJ92"/>
    <mergeCell ref="AK91:AL92"/>
    <mergeCell ref="U93:V94"/>
    <mergeCell ref="W93:X94"/>
    <mergeCell ref="AI93:AJ94"/>
    <mergeCell ref="AK93:AL94"/>
    <mergeCell ref="U88:X88"/>
    <mergeCell ref="AA88:AC98"/>
    <mergeCell ref="AD88:AF98"/>
    <mergeCell ref="AI88:AL88"/>
    <mergeCell ref="U76:X76"/>
    <mergeCell ref="AA76:AC86"/>
    <mergeCell ref="AD76:AF86"/>
    <mergeCell ref="AI76:AL76"/>
    <mergeCell ref="AM76:AM86"/>
    <mergeCell ref="U77:V78"/>
    <mergeCell ref="W77:X78"/>
    <mergeCell ref="Y77:Y82"/>
    <mergeCell ref="AH77:AH82"/>
    <mergeCell ref="AI77:AJ78"/>
    <mergeCell ref="U73:V74"/>
    <mergeCell ref="W73:X74"/>
    <mergeCell ref="Y73:Z74"/>
    <mergeCell ref="AG73:AH74"/>
    <mergeCell ref="AI73:AJ74"/>
    <mergeCell ref="AK73:AL74"/>
    <mergeCell ref="U71:V72"/>
    <mergeCell ref="W71:X72"/>
    <mergeCell ref="Y71:Z72"/>
    <mergeCell ref="AG71:AH72"/>
    <mergeCell ref="AI71:AJ72"/>
    <mergeCell ref="AK71:AL72"/>
    <mergeCell ref="U85:V86"/>
    <mergeCell ref="W85:X86"/>
    <mergeCell ref="Y85:Z86"/>
    <mergeCell ref="AG85:AH86"/>
    <mergeCell ref="AI85:AJ86"/>
    <mergeCell ref="AK85:AL86"/>
    <mergeCell ref="U83:V84"/>
    <mergeCell ref="W83:X84"/>
    <mergeCell ref="Y83:Z84"/>
    <mergeCell ref="AG83:AH84"/>
    <mergeCell ref="AK65:AL66"/>
    <mergeCell ref="U67:V68"/>
    <mergeCell ref="W67:X68"/>
    <mergeCell ref="AI67:AJ68"/>
    <mergeCell ref="AK67:AL68"/>
    <mergeCell ref="U69:V70"/>
    <mergeCell ref="W69:X70"/>
    <mergeCell ref="AI69:AJ70"/>
    <mergeCell ref="AK69:AL70"/>
    <mergeCell ref="U64:X64"/>
    <mergeCell ref="AA64:AC74"/>
    <mergeCell ref="AD64:AF74"/>
    <mergeCell ref="AI64:AL64"/>
    <mergeCell ref="AM64:AM74"/>
    <mergeCell ref="U65:V66"/>
    <mergeCell ref="W65:X66"/>
    <mergeCell ref="Y65:Y70"/>
    <mergeCell ref="AH65:AH70"/>
    <mergeCell ref="AI65:AJ66"/>
    <mergeCell ref="AI61:AJ62"/>
    <mergeCell ref="AK61:AL62"/>
    <mergeCell ref="U59:V60"/>
    <mergeCell ref="W59:X60"/>
    <mergeCell ref="Y59:Z60"/>
    <mergeCell ref="AG59:AH60"/>
    <mergeCell ref="AI59:AJ60"/>
    <mergeCell ref="AK59:AL60"/>
    <mergeCell ref="AK53:AL54"/>
    <mergeCell ref="U55:V56"/>
    <mergeCell ref="W55:X56"/>
    <mergeCell ref="AI55:AJ56"/>
    <mergeCell ref="AK55:AL56"/>
    <mergeCell ref="U57:V58"/>
    <mergeCell ref="W57:X58"/>
    <mergeCell ref="AI57:AJ58"/>
    <mergeCell ref="AK57:AL58"/>
    <mergeCell ref="AM40:AM50"/>
    <mergeCell ref="U41:V42"/>
    <mergeCell ref="W41:X42"/>
    <mergeCell ref="Y41:Y46"/>
    <mergeCell ref="AH41:AH46"/>
    <mergeCell ref="AI41:AJ42"/>
    <mergeCell ref="U52:X52"/>
    <mergeCell ref="AA52:AC62"/>
    <mergeCell ref="AD52:AF62"/>
    <mergeCell ref="AI52:AL52"/>
    <mergeCell ref="AM52:AM62"/>
    <mergeCell ref="U53:V54"/>
    <mergeCell ref="W53:X54"/>
    <mergeCell ref="Y53:Y58"/>
    <mergeCell ref="AH53:AH58"/>
    <mergeCell ref="AI53:AJ54"/>
    <mergeCell ref="U49:V50"/>
    <mergeCell ref="W49:X50"/>
    <mergeCell ref="Y49:Z50"/>
    <mergeCell ref="AG49:AH50"/>
    <mergeCell ref="AI49:AJ50"/>
    <mergeCell ref="AK49:AL50"/>
    <mergeCell ref="U47:V48"/>
    <mergeCell ref="W47:X48"/>
    <mergeCell ref="Y47:Z48"/>
    <mergeCell ref="AG47:AH48"/>
    <mergeCell ref="AI47:AJ48"/>
    <mergeCell ref="AK47:AL48"/>
    <mergeCell ref="U61:V62"/>
    <mergeCell ref="W61:X62"/>
    <mergeCell ref="Y61:Z62"/>
    <mergeCell ref="AG61:AH62"/>
    <mergeCell ref="AI35:AJ36"/>
    <mergeCell ref="AK35:AL36"/>
    <mergeCell ref="AK29:AL30"/>
    <mergeCell ref="U31:V32"/>
    <mergeCell ref="W31:X32"/>
    <mergeCell ref="AI31:AJ32"/>
    <mergeCell ref="AK31:AL32"/>
    <mergeCell ref="U33:V34"/>
    <mergeCell ref="W33:X34"/>
    <mergeCell ref="AI33:AJ34"/>
    <mergeCell ref="AK33:AL34"/>
    <mergeCell ref="AK41:AL42"/>
    <mergeCell ref="U43:V44"/>
    <mergeCell ref="W43:X44"/>
    <mergeCell ref="AI43:AJ44"/>
    <mergeCell ref="AK43:AL44"/>
    <mergeCell ref="U45:V46"/>
    <mergeCell ref="W45:X46"/>
    <mergeCell ref="AI45:AJ46"/>
    <mergeCell ref="AK45:AL46"/>
    <mergeCell ref="U40:X40"/>
    <mergeCell ref="AA40:AC50"/>
    <mergeCell ref="AD40:AF50"/>
    <mergeCell ref="AI40:AL40"/>
    <mergeCell ref="U28:X28"/>
    <mergeCell ref="AA28:AC38"/>
    <mergeCell ref="AD28:AF38"/>
    <mergeCell ref="AI28:AL28"/>
    <mergeCell ref="AM28:AM38"/>
    <mergeCell ref="U29:V30"/>
    <mergeCell ref="W29:X30"/>
    <mergeCell ref="Y29:Y34"/>
    <mergeCell ref="AH29:AH34"/>
    <mergeCell ref="AI29:AJ30"/>
    <mergeCell ref="U25:V26"/>
    <mergeCell ref="W25:X26"/>
    <mergeCell ref="Y25:Z26"/>
    <mergeCell ref="AG25:AH26"/>
    <mergeCell ref="AI25:AJ26"/>
    <mergeCell ref="AK25:AL26"/>
    <mergeCell ref="U23:V24"/>
    <mergeCell ref="W23:X24"/>
    <mergeCell ref="Y23:Z24"/>
    <mergeCell ref="AG23:AH24"/>
    <mergeCell ref="AI23:AJ24"/>
    <mergeCell ref="AK23:AL24"/>
    <mergeCell ref="U37:V38"/>
    <mergeCell ref="W37:X38"/>
    <mergeCell ref="Y37:Z38"/>
    <mergeCell ref="AG37:AH38"/>
    <mergeCell ref="AI37:AJ38"/>
    <mergeCell ref="AK37:AL38"/>
    <mergeCell ref="U35:V36"/>
    <mergeCell ref="W35:X36"/>
    <mergeCell ref="Y35:Z36"/>
    <mergeCell ref="AG35:AH36"/>
    <mergeCell ref="AK17:AL18"/>
    <mergeCell ref="U19:V20"/>
    <mergeCell ref="W19:X20"/>
    <mergeCell ref="AI19:AJ20"/>
    <mergeCell ref="AK19:AL20"/>
    <mergeCell ref="U21:V22"/>
    <mergeCell ref="W21:X22"/>
    <mergeCell ref="AI21:AJ22"/>
    <mergeCell ref="AK21:AL22"/>
    <mergeCell ref="U16:X16"/>
    <mergeCell ref="AA16:AC26"/>
    <mergeCell ref="AD16:AF26"/>
    <mergeCell ref="AI16:AL16"/>
    <mergeCell ref="AM16:AM26"/>
    <mergeCell ref="U17:V18"/>
    <mergeCell ref="W17:X18"/>
    <mergeCell ref="Y17:Y22"/>
    <mergeCell ref="AH17:AH22"/>
    <mergeCell ref="AI17:AJ18"/>
    <mergeCell ref="U13:V14"/>
    <mergeCell ref="W13:X14"/>
    <mergeCell ref="Y13:Z14"/>
    <mergeCell ref="AG13:AH14"/>
    <mergeCell ref="AI13:AJ14"/>
    <mergeCell ref="AK13:AL14"/>
    <mergeCell ref="U11:V12"/>
    <mergeCell ref="W11:X12"/>
    <mergeCell ref="Y11:Z12"/>
    <mergeCell ref="AG11:AH12"/>
    <mergeCell ref="AI11:AJ12"/>
    <mergeCell ref="AK11:AL12"/>
    <mergeCell ref="AK5:AL6"/>
    <mergeCell ref="U7:V8"/>
    <mergeCell ref="W7:X8"/>
    <mergeCell ref="AI7:AJ8"/>
    <mergeCell ref="AK7:AL8"/>
    <mergeCell ref="U9:V10"/>
    <mergeCell ref="W9:X10"/>
    <mergeCell ref="AI9:AJ10"/>
    <mergeCell ref="AK9:AL10"/>
    <mergeCell ref="U4:X4"/>
    <mergeCell ref="AA4:AC14"/>
    <mergeCell ref="AD4:AF14"/>
    <mergeCell ref="AI4:AL4"/>
    <mergeCell ref="AM4:AM14"/>
    <mergeCell ref="U5:V6"/>
    <mergeCell ref="W5:X6"/>
    <mergeCell ref="Y5:Y10"/>
    <mergeCell ref="AH5:AH10"/>
    <mergeCell ref="AI5:AJ6"/>
    <mergeCell ref="M354:P355"/>
    <mergeCell ref="M352:P353"/>
    <mergeCell ref="Q364:R365"/>
    <mergeCell ref="Q362:R363"/>
    <mergeCell ref="Q360:R361"/>
    <mergeCell ref="Q358:R359"/>
    <mergeCell ref="Q356:R357"/>
    <mergeCell ref="Q354:R355"/>
    <mergeCell ref="Q352:R353"/>
    <mergeCell ref="R329:S330"/>
    <mergeCell ref="R305:S306"/>
    <mergeCell ref="R281:S282"/>
    <mergeCell ref="R257:S258"/>
    <mergeCell ref="R233:S234"/>
    <mergeCell ref="R209:S210"/>
    <mergeCell ref="R185:S186"/>
    <mergeCell ref="R161:S162"/>
    <mergeCell ref="R137:S138"/>
    <mergeCell ref="R113:S114"/>
    <mergeCell ref="R89:S90"/>
    <mergeCell ref="R65:S66"/>
    <mergeCell ref="R33:S34"/>
    <mergeCell ref="E358:J359"/>
    <mergeCell ref="E356:J357"/>
    <mergeCell ref="M364:P365"/>
    <mergeCell ref="M362:P363"/>
    <mergeCell ref="M360:P361"/>
    <mergeCell ref="M358:P359"/>
    <mergeCell ref="M356:P357"/>
    <mergeCell ref="K354:L355"/>
    <mergeCell ref="K352:L353"/>
    <mergeCell ref="E354:J355"/>
    <mergeCell ref="E352:J353"/>
    <mergeCell ref="K362:L363"/>
    <mergeCell ref="K360:L361"/>
    <mergeCell ref="K358:L359"/>
    <mergeCell ref="K356:L357"/>
    <mergeCell ref="E362:J363"/>
    <mergeCell ref="E360:J361"/>
    <mergeCell ref="P349:Q350"/>
    <mergeCell ref="R349:S350"/>
    <mergeCell ref="B347:C348"/>
    <mergeCell ref="D347:E348"/>
    <mergeCell ref="F347:G348"/>
    <mergeCell ref="N347:O348"/>
    <mergeCell ref="P347:Q348"/>
    <mergeCell ref="R347:S348"/>
    <mergeCell ref="R341:S342"/>
    <mergeCell ref="B343:C344"/>
    <mergeCell ref="D343:E344"/>
    <mergeCell ref="P343:Q344"/>
    <mergeCell ref="R343:S344"/>
    <mergeCell ref="B345:C346"/>
    <mergeCell ref="D345:E346"/>
    <mergeCell ref="P345:Q346"/>
    <mergeCell ref="R345:S346"/>
    <mergeCell ref="T328:T338"/>
    <mergeCell ref="B329:C330"/>
    <mergeCell ref="D329:E330"/>
    <mergeCell ref="F329:F334"/>
    <mergeCell ref="O329:O334"/>
    <mergeCell ref="P329:Q330"/>
    <mergeCell ref="B340:E340"/>
    <mergeCell ref="H340:J350"/>
    <mergeCell ref="K340:M350"/>
    <mergeCell ref="P340:S340"/>
    <mergeCell ref="T340:T350"/>
    <mergeCell ref="B341:C342"/>
    <mergeCell ref="D341:E342"/>
    <mergeCell ref="F341:F346"/>
    <mergeCell ref="O341:O346"/>
    <mergeCell ref="P341:Q342"/>
    <mergeCell ref="B337:C338"/>
    <mergeCell ref="D337:E338"/>
    <mergeCell ref="F337:G338"/>
    <mergeCell ref="N337:O338"/>
    <mergeCell ref="P337:Q338"/>
    <mergeCell ref="R337:S338"/>
    <mergeCell ref="B335:C336"/>
    <mergeCell ref="D335:E336"/>
    <mergeCell ref="F335:G336"/>
    <mergeCell ref="N335:O336"/>
    <mergeCell ref="P335:Q336"/>
    <mergeCell ref="R335:S336"/>
    <mergeCell ref="B349:C350"/>
    <mergeCell ref="D349:E350"/>
    <mergeCell ref="F349:G350"/>
    <mergeCell ref="N349:O350"/>
    <mergeCell ref="P323:Q324"/>
    <mergeCell ref="R323:S324"/>
    <mergeCell ref="R317:S318"/>
    <mergeCell ref="B319:C320"/>
    <mergeCell ref="D319:E320"/>
    <mergeCell ref="P319:Q320"/>
    <mergeCell ref="R319:S320"/>
    <mergeCell ref="B321:C322"/>
    <mergeCell ref="D321:E322"/>
    <mergeCell ref="P321:Q322"/>
    <mergeCell ref="R321:S322"/>
    <mergeCell ref="B331:C332"/>
    <mergeCell ref="D331:E332"/>
    <mergeCell ref="P331:Q332"/>
    <mergeCell ref="R331:S332"/>
    <mergeCell ref="B333:C334"/>
    <mergeCell ref="D333:E334"/>
    <mergeCell ref="P333:Q334"/>
    <mergeCell ref="R333:S334"/>
    <mergeCell ref="B328:E328"/>
    <mergeCell ref="H328:J338"/>
    <mergeCell ref="K328:M338"/>
    <mergeCell ref="P328:S328"/>
    <mergeCell ref="B316:E316"/>
    <mergeCell ref="H316:J326"/>
    <mergeCell ref="K316:M326"/>
    <mergeCell ref="P316:S316"/>
    <mergeCell ref="T316:T326"/>
    <mergeCell ref="B317:C318"/>
    <mergeCell ref="D317:E318"/>
    <mergeCell ref="F317:F322"/>
    <mergeCell ref="O317:O322"/>
    <mergeCell ref="P317:Q318"/>
    <mergeCell ref="B313:C314"/>
    <mergeCell ref="D313:E314"/>
    <mergeCell ref="F313:G314"/>
    <mergeCell ref="N313:O314"/>
    <mergeCell ref="P313:Q314"/>
    <mergeCell ref="R313:S314"/>
    <mergeCell ref="B311:C312"/>
    <mergeCell ref="D311:E312"/>
    <mergeCell ref="F311:G312"/>
    <mergeCell ref="N311:O312"/>
    <mergeCell ref="P311:Q312"/>
    <mergeCell ref="R311:S312"/>
    <mergeCell ref="B325:C326"/>
    <mergeCell ref="D325:E326"/>
    <mergeCell ref="F325:G326"/>
    <mergeCell ref="N325:O326"/>
    <mergeCell ref="P325:Q326"/>
    <mergeCell ref="R325:S326"/>
    <mergeCell ref="B323:C324"/>
    <mergeCell ref="D323:E324"/>
    <mergeCell ref="F323:G324"/>
    <mergeCell ref="N323:O324"/>
    <mergeCell ref="B307:C308"/>
    <mergeCell ref="D307:E308"/>
    <mergeCell ref="P307:Q308"/>
    <mergeCell ref="R307:S308"/>
    <mergeCell ref="B309:C310"/>
    <mergeCell ref="D309:E310"/>
    <mergeCell ref="P309:Q310"/>
    <mergeCell ref="R309:S310"/>
    <mergeCell ref="B304:E304"/>
    <mergeCell ref="H304:J314"/>
    <mergeCell ref="K304:M314"/>
    <mergeCell ref="P304:S304"/>
    <mergeCell ref="T304:T314"/>
    <mergeCell ref="B305:C306"/>
    <mergeCell ref="D305:E306"/>
    <mergeCell ref="F305:F310"/>
    <mergeCell ref="O305:O310"/>
    <mergeCell ref="P305:Q306"/>
    <mergeCell ref="P301:Q302"/>
    <mergeCell ref="R301:S302"/>
    <mergeCell ref="B299:C300"/>
    <mergeCell ref="D299:E300"/>
    <mergeCell ref="F299:G300"/>
    <mergeCell ref="N299:O300"/>
    <mergeCell ref="P299:Q300"/>
    <mergeCell ref="R299:S300"/>
    <mergeCell ref="R293:S294"/>
    <mergeCell ref="B295:C296"/>
    <mergeCell ref="D295:E296"/>
    <mergeCell ref="P295:Q296"/>
    <mergeCell ref="R295:S296"/>
    <mergeCell ref="B297:C298"/>
    <mergeCell ref="D297:E298"/>
    <mergeCell ref="P297:Q298"/>
    <mergeCell ref="R297:S298"/>
    <mergeCell ref="T280:T290"/>
    <mergeCell ref="B281:C282"/>
    <mergeCell ref="D281:E282"/>
    <mergeCell ref="F281:F286"/>
    <mergeCell ref="O281:O286"/>
    <mergeCell ref="P281:Q282"/>
    <mergeCell ref="B292:E292"/>
    <mergeCell ref="H292:J302"/>
    <mergeCell ref="K292:M302"/>
    <mergeCell ref="P292:S292"/>
    <mergeCell ref="T292:T302"/>
    <mergeCell ref="B293:C294"/>
    <mergeCell ref="D293:E294"/>
    <mergeCell ref="F293:F298"/>
    <mergeCell ref="O293:O298"/>
    <mergeCell ref="P293:Q294"/>
    <mergeCell ref="B289:C290"/>
    <mergeCell ref="D289:E290"/>
    <mergeCell ref="F289:G290"/>
    <mergeCell ref="N289:O290"/>
    <mergeCell ref="P289:Q290"/>
    <mergeCell ref="R289:S290"/>
    <mergeCell ref="B287:C288"/>
    <mergeCell ref="D287:E288"/>
    <mergeCell ref="F287:G288"/>
    <mergeCell ref="N287:O288"/>
    <mergeCell ref="P287:Q288"/>
    <mergeCell ref="R287:S288"/>
    <mergeCell ref="B301:C302"/>
    <mergeCell ref="D301:E302"/>
    <mergeCell ref="F301:G302"/>
    <mergeCell ref="N301:O302"/>
    <mergeCell ref="P275:Q276"/>
    <mergeCell ref="R275:S276"/>
    <mergeCell ref="R269:S270"/>
    <mergeCell ref="B271:C272"/>
    <mergeCell ref="D271:E272"/>
    <mergeCell ref="P271:Q272"/>
    <mergeCell ref="R271:S272"/>
    <mergeCell ref="B273:C274"/>
    <mergeCell ref="D273:E274"/>
    <mergeCell ref="P273:Q274"/>
    <mergeCell ref="R273:S274"/>
    <mergeCell ref="B283:C284"/>
    <mergeCell ref="D283:E284"/>
    <mergeCell ref="P283:Q284"/>
    <mergeCell ref="R283:S284"/>
    <mergeCell ref="B285:C286"/>
    <mergeCell ref="D285:E286"/>
    <mergeCell ref="P285:Q286"/>
    <mergeCell ref="R285:S286"/>
    <mergeCell ref="B280:E280"/>
    <mergeCell ref="H280:J290"/>
    <mergeCell ref="K280:M290"/>
    <mergeCell ref="P280:S280"/>
    <mergeCell ref="B268:E268"/>
    <mergeCell ref="H268:J278"/>
    <mergeCell ref="K268:M278"/>
    <mergeCell ref="P268:S268"/>
    <mergeCell ref="T268:T278"/>
    <mergeCell ref="B269:C270"/>
    <mergeCell ref="D269:E270"/>
    <mergeCell ref="F269:F274"/>
    <mergeCell ref="O269:O274"/>
    <mergeCell ref="P269:Q270"/>
    <mergeCell ref="B265:C266"/>
    <mergeCell ref="D265:E266"/>
    <mergeCell ref="F265:G266"/>
    <mergeCell ref="N265:O266"/>
    <mergeCell ref="P265:Q266"/>
    <mergeCell ref="R265:S266"/>
    <mergeCell ref="B263:C264"/>
    <mergeCell ref="D263:E264"/>
    <mergeCell ref="F263:G264"/>
    <mergeCell ref="N263:O264"/>
    <mergeCell ref="P263:Q264"/>
    <mergeCell ref="R263:S264"/>
    <mergeCell ref="B277:C278"/>
    <mergeCell ref="D277:E278"/>
    <mergeCell ref="F277:G278"/>
    <mergeCell ref="N277:O278"/>
    <mergeCell ref="P277:Q278"/>
    <mergeCell ref="R277:S278"/>
    <mergeCell ref="B275:C276"/>
    <mergeCell ref="D275:E276"/>
    <mergeCell ref="F275:G276"/>
    <mergeCell ref="N275:O276"/>
    <mergeCell ref="B259:C260"/>
    <mergeCell ref="D259:E260"/>
    <mergeCell ref="P259:Q260"/>
    <mergeCell ref="R259:S260"/>
    <mergeCell ref="B261:C262"/>
    <mergeCell ref="D261:E262"/>
    <mergeCell ref="P261:Q262"/>
    <mergeCell ref="R261:S262"/>
    <mergeCell ref="B256:E256"/>
    <mergeCell ref="H256:J266"/>
    <mergeCell ref="K256:M266"/>
    <mergeCell ref="P256:S256"/>
    <mergeCell ref="T256:T266"/>
    <mergeCell ref="B257:C258"/>
    <mergeCell ref="D257:E258"/>
    <mergeCell ref="F257:F262"/>
    <mergeCell ref="O257:O262"/>
    <mergeCell ref="P257:Q258"/>
    <mergeCell ref="P253:Q254"/>
    <mergeCell ref="R253:S254"/>
    <mergeCell ref="B251:C252"/>
    <mergeCell ref="D251:E252"/>
    <mergeCell ref="F251:G252"/>
    <mergeCell ref="N251:O252"/>
    <mergeCell ref="P251:Q252"/>
    <mergeCell ref="R251:S252"/>
    <mergeCell ref="R245:S246"/>
    <mergeCell ref="B247:C248"/>
    <mergeCell ref="D247:E248"/>
    <mergeCell ref="P247:Q248"/>
    <mergeCell ref="R247:S248"/>
    <mergeCell ref="B249:C250"/>
    <mergeCell ref="D249:E250"/>
    <mergeCell ref="P249:Q250"/>
    <mergeCell ref="R249:S250"/>
    <mergeCell ref="T232:T242"/>
    <mergeCell ref="B233:C234"/>
    <mergeCell ref="D233:E234"/>
    <mergeCell ref="F233:F238"/>
    <mergeCell ref="O233:O238"/>
    <mergeCell ref="P233:Q234"/>
    <mergeCell ref="B244:E244"/>
    <mergeCell ref="H244:J254"/>
    <mergeCell ref="K244:M254"/>
    <mergeCell ref="P244:S244"/>
    <mergeCell ref="T244:T254"/>
    <mergeCell ref="B245:C246"/>
    <mergeCell ref="D245:E246"/>
    <mergeCell ref="F245:F250"/>
    <mergeCell ref="O245:O250"/>
    <mergeCell ref="P245:Q246"/>
    <mergeCell ref="B241:C242"/>
    <mergeCell ref="D241:E242"/>
    <mergeCell ref="F241:G242"/>
    <mergeCell ref="N241:O242"/>
    <mergeCell ref="P241:Q242"/>
    <mergeCell ref="R241:S242"/>
    <mergeCell ref="B239:C240"/>
    <mergeCell ref="D239:E240"/>
    <mergeCell ref="F239:G240"/>
    <mergeCell ref="N239:O240"/>
    <mergeCell ref="P239:Q240"/>
    <mergeCell ref="R239:S240"/>
    <mergeCell ref="B253:C254"/>
    <mergeCell ref="D253:E254"/>
    <mergeCell ref="F253:G254"/>
    <mergeCell ref="N253:O254"/>
    <mergeCell ref="P227:Q228"/>
    <mergeCell ref="R227:S228"/>
    <mergeCell ref="R221:S222"/>
    <mergeCell ref="B223:C224"/>
    <mergeCell ref="D223:E224"/>
    <mergeCell ref="P223:Q224"/>
    <mergeCell ref="R223:S224"/>
    <mergeCell ref="B225:C226"/>
    <mergeCell ref="D225:E226"/>
    <mergeCell ref="P225:Q226"/>
    <mergeCell ref="R225:S226"/>
    <mergeCell ref="B235:C236"/>
    <mergeCell ref="D235:E236"/>
    <mergeCell ref="P235:Q236"/>
    <mergeCell ref="R235:S236"/>
    <mergeCell ref="B237:C238"/>
    <mergeCell ref="D237:E238"/>
    <mergeCell ref="P237:Q238"/>
    <mergeCell ref="R237:S238"/>
    <mergeCell ref="B232:E232"/>
    <mergeCell ref="H232:J242"/>
    <mergeCell ref="K232:M242"/>
    <mergeCell ref="P232:S232"/>
    <mergeCell ref="B220:E220"/>
    <mergeCell ref="H220:J230"/>
    <mergeCell ref="K220:M230"/>
    <mergeCell ref="P220:S220"/>
    <mergeCell ref="T220:T230"/>
    <mergeCell ref="B221:C222"/>
    <mergeCell ref="D221:E222"/>
    <mergeCell ref="F221:F226"/>
    <mergeCell ref="O221:O226"/>
    <mergeCell ref="P221:Q222"/>
    <mergeCell ref="B217:C218"/>
    <mergeCell ref="D217:E218"/>
    <mergeCell ref="F217:G218"/>
    <mergeCell ref="N217:O218"/>
    <mergeCell ref="P217:Q218"/>
    <mergeCell ref="R217:S218"/>
    <mergeCell ref="B215:C216"/>
    <mergeCell ref="D215:E216"/>
    <mergeCell ref="F215:G216"/>
    <mergeCell ref="N215:O216"/>
    <mergeCell ref="P215:Q216"/>
    <mergeCell ref="R215:S216"/>
    <mergeCell ref="B229:C230"/>
    <mergeCell ref="D229:E230"/>
    <mergeCell ref="F229:G230"/>
    <mergeCell ref="N229:O230"/>
    <mergeCell ref="P229:Q230"/>
    <mergeCell ref="R229:S230"/>
    <mergeCell ref="B227:C228"/>
    <mergeCell ref="D227:E228"/>
    <mergeCell ref="F227:G228"/>
    <mergeCell ref="N227:O228"/>
    <mergeCell ref="B211:C212"/>
    <mergeCell ref="D211:E212"/>
    <mergeCell ref="P211:Q212"/>
    <mergeCell ref="R211:S212"/>
    <mergeCell ref="B213:C214"/>
    <mergeCell ref="D213:E214"/>
    <mergeCell ref="P213:Q214"/>
    <mergeCell ref="R213:S214"/>
    <mergeCell ref="B208:E208"/>
    <mergeCell ref="H208:J218"/>
    <mergeCell ref="K208:M218"/>
    <mergeCell ref="P208:S208"/>
    <mergeCell ref="T208:T218"/>
    <mergeCell ref="B209:C210"/>
    <mergeCell ref="D209:E210"/>
    <mergeCell ref="F209:F214"/>
    <mergeCell ref="O209:O214"/>
    <mergeCell ref="P209:Q210"/>
    <mergeCell ref="P205:Q206"/>
    <mergeCell ref="R205:S206"/>
    <mergeCell ref="B203:C204"/>
    <mergeCell ref="D203:E204"/>
    <mergeCell ref="F203:G204"/>
    <mergeCell ref="N203:O204"/>
    <mergeCell ref="P203:Q204"/>
    <mergeCell ref="R203:S204"/>
    <mergeCell ref="R197:S198"/>
    <mergeCell ref="B199:C200"/>
    <mergeCell ref="D199:E200"/>
    <mergeCell ref="P199:Q200"/>
    <mergeCell ref="R199:S200"/>
    <mergeCell ref="B201:C202"/>
    <mergeCell ref="D201:E202"/>
    <mergeCell ref="P201:Q202"/>
    <mergeCell ref="R201:S202"/>
    <mergeCell ref="T184:T194"/>
    <mergeCell ref="B185:C186"/>
    <mergeCell ref="D185:E186"/>
    <mergeCell ref="F185:F190"/>
    <mergeCell ref="O185:O190"/>
    <mergeCell ref="P185:Q186"/>
    <mergeCell ref="B196:E196"/>
    <mergeCell ref="H196:J206"/>
    <mergeCell ref="K196:M206"/>
    <mergeCell ref="P196:S196"/>
    <mergeCell ref="T196:T206"/>
    <mergeCell ref="B197:C198"/>
    <mergeCell ref="D197:E198"/>
    <mergeCell ref="F197:F202"/>
    <mergeCell ref="O197:O202"/>
    <mergeCell ref="P197:Q198"/>
    <mergeCell ref="B193:C194"/>
    <mergeCell ref="D193:E194"/>
    <mergeCell ref="F193:G194"/>
    <mergeCell ref="N193:O194"/>
    <mergeCell ref="P193:Q194"/>
    <mergeCell ref="R193:S194"/>
    <mergeCell ref="B191:C192"/>
    <mergeCell ref="D191:E192"/>
    <mergeCell ref="F191:G192"/>
    <mergeCell ref="N191:O192"/>
    <mergeCell ref="P191:Q192"/>
    <mergeCell ref="R191:S192"/>
    <mergeCell ref="B205:C206"/>
    <mergeCell ref="D205:E206"/>
    <mergeCell ref="F205:G206"/>
    <mergeCell ref="N205:O206"/>
    <mergeCell ref="P179:Q180"/>
    <mergeCell ref="R179:S180"/>
    <mergeCell ref="R173:S174"/>
    <mergeCell ref="B175:C176"/>
    <mergeCell ref="D175:E176"/>
    <mergeCell ref="P175:Q176"/>
    <mergeCell ref="R175:S176"/>
    <mergeCell ref="B177:C178"/>
    <mergeCell ref="D177:E178"/>
    <mergeCell ref="P177:Q178"/>
    <mergeCell ref="R177:S178"/>
    <mergeCell ref="B187:C188"/>
    <mergeCell ref="D187:E188"/>
    <mergeCell ref="P187:Q188"/>
    <mergeCell ref="R187:S188"/>
    <mergeCell ref="B189:C190"/>
    <mergeCell ref="D189:E190"/>
    <mergeCell ref="P189:Q190"/>
    <mergeCell ref="R189:S190"/>
    <mergeCell ref="B184:E184"/>
    <mergeCell ref="H184:J194"/>
    <mergeCell ref="K184:M194"/>
    <mergeCell ref="P184:S184"/>
    <mergeCell ref="B172:E172"/>
    <mergeCell ref="H172:J182"/>
    <mergeCell ref="K172:M182"/>
    <mergeCell ref="P172:S172"/>
    <mergeCell ref="T172:T182"/>
    <mergeCell ref="B173:C174"/>
    <mergeCell ref="D173:E174"/>
    <mergeCell ref="F173:F178"/>
    <mergeCell ref="O173:O178"/>
    <mergeCell ref="P173:Q174"/>
    <mergeCell ref="B169:C170"/>
    <mergeCell ref="D169:E170"/>
    <mergeCell ref="F169:G170"/>
    <mergeCell ref="N169:O170"/>
    <mergeCell ref="P169:Q170"/>
    <mergeCell ref="R169:S170"/>
    <mergeCell ref="B167:C168"/>
    <mergeCell ref="D167:E168"/>
    <mergeCell ref="F167:G168"/>
    <mergeCell ref="N167:O168"/>
    <mergeCell ref="P167:Q168"/>
    <mergeCell ref="R167:S168"/>
    <mergeCell ref="B181:C182"/>
    <mergeCell ref="D181:E182"/>
    <mergeCell ref="F181:G182"/>
    <mergeCell ref="N181:O182"/>
    <mergeCell ref="P181:Q182"/>
    <mergeCell ref="R181:S182"/>
    <mergeCell ref="B179:C180"/>
    <mergeCell ref="D179:E180"/>
    <mergeCell ref="F179:G180"/>
    <mergeCell ref="N179:O180"/>
    <mergeCell ref="B163:C164"/>
    <mergeCell ref="D163:E164"/>
    <mergeCell ref="P163:Q164"/>
    <mergeCell ref="R163:S164"/>
    <mergeCell ref="B165:C166"/>
    <mergeCell ref="D165:E166"/>
    <mergeCell ref="P165:Q166"/>
    <mergeCell ref="R165:S166"/>
    <mergeCell ref="B160:E160"/>
    <mergeCell ref="H160:J170"/>
    <mergeCell ref="K160:M170"/>
    <mergeCell ref="P160:S160"/>
    <mergeCell ref="T160:T170"/>
    <mergeCell ref="B161:C162"/>
    <mergeCell ref="D161:E162"/>
    <mergeCell ref="F161:F166"/>
    <mergeCell ref="O161:O166"/>
    <mergeCell ref="P161:Q162"/>
    <mergeCell ref="P157:Q158"/>
    <mergeCell ref="R157:S158"/>
    <mergeCell ref="B155:C156"/>
    <mergeCell ref="D155:E156"/>
    <mergeCell ref="F155:G156"/>
    <mergeCell ref="N155:O156"/>
    <mergeCell ref="P155:Q156"/>
    <mergeCell ref="R155:S156"/>
    <mergeCell ref="R149:S150"/>
    <mergeCell ref="B151:C152"/>
    <mergeCell ref="D151:E152"/>
    <mergeCell ref="P151:Q152"/>
    <mergeCell ref="R151:S152"/>
    <mergeCell ref="B153:C154"/>
    <mergeCell ref="D153:E154"/>
    <mergeCell ref="P153:Q154"/>
    <mergeCell ref="R153:S154"/>
    <mergeCell ref="T136:T146"/>
    <mergeCell ref="B137:C138"/>
    <mergeCell ref="D137:E138"/>
    <mergeCell ref="F137:F142"/>
    <mergeCell ref="O137:O142"/>
    <mergeCell ref="P137:Q138"/>
    <mergeCell ref="B148:E148"/>
    <mergeCell ref="H148:J158"/>
    <mergeCell ref="K148:M158"/>
    <mergeCell ref="P148:S148"/>
    <mergeCell ref="T148:T158"/>
    <mergeCell ref="B149:C150"/>
    <mergeCell ref="D149:E150"/>
    <mergeCell ref="F149:F154"/>
    <mergeCell ref="O149:O154"/>
    <mergeCell ref="P149:Q150"/>
    <mergeCell ref="B145:C146"/>
    <mergeCell ref="D145:E146"/>
    <mergeCell ref="F145:G146"/>
    <mergeCell ref="N145:O146"/>
    <mergeCell ref="P145:Q146"/>
    <mergeCell ref="R145:S146"/>
    <mergeCell ref="B143:C144"/>
    <mergeCell ref="D143:E144"/>
    <mergeCell ref="F143:G144"/>
    <mergeCell ref="N143:O144"/>
    <mergeCell ref="P143:Q144"/>
    <mergeCell ref="R143:S144"/>
    <mergeCell ref="B157:C158"/>
    <mergeCell ref="D157:E158"/>
    <mergeCell ref="F157:G158"/>
    <mergeCell ref="N157:O158"/>
    <mergeCell ref="P131:Q132"/>
    <mergeCell ref="R131:S132"/>
    <mergeCell ref="R125:S126"/>
    <mergeCell ref="B127:C128"/>
    <mergeCell ref="D127:E128"/>
    <mergeCell ref="P127:Q128"/>
    <mergeCell ref="R127:S128"/>
    <mergeCell ref="B129:C130"/>
    <mergeCell ref="D129:E130"/>
    <mergeCell ref="P129:Q130"/>
    <mergeCell ref="R129:S130"/>
    <mergeCell ref="B139:C140"/>
    <mergeCell ref="D139:E140"/>
    <mergeCell ref="P139:Q140"/>
    <mergeCell ref="R139:S140"/>
    <mergeCell ref="B141:C142"/>
    <mergeCell ref="D141:E142"/>
    <mergeCell ref="P141:Q142"/>
    <mergeCell ref="R141:S142"/>
    <mergeCell ref="B136:E136"/>
    <mergeCell ref="H136:J146"/>
    <mergeCell ref="K136:M146"/>
    <mergeCell ref="P136:S136"/>
    <mergeCell ref="B124:E124"/>
    <mergeCell ref="H124:J134"/>
    <mergeCell ref="K124:M134"/>
    <mergeCell ref="P124:S124"/>
    <mergeCell ref="T124:T134"/>
    <mergeCell ref="B125:C126"/>
    <mergeCell ref="D125:E126"/>
    <mergeCell ref="F125:F130"/>
    <mergeCell ref="O125:O130"/>
    <mergeCell ref="P125:Q126"/>
    <mergeCell ref="B121:C122"/>
    <mergeCell ref="D121:E122"/>
    <mergeCell ref="F121:G122"/>
    <mergeCell ref="N121:O122"/>
    <mergeCell ref="P121:Q122"/>
    <mergeCell ref="R121:S122"/>
    <mergeCell ref="B119:C120"/>
    <mergeCell ref="D119:E120"/>
    <mergeCell ref="F119:G120"/>
    <mergeCell ref="N119:O120"/>
    <mergeCell ref="P119:Q120"/>
    <mergeCell ref="R119:S120"/>
    <mergeCell ref="B133:C134"/>
    <mergeCell ref="D133:E134"/>
    <mergeCell ref="F133:G134"/>
    <mergeCell ref="N133:O134"/>
    <mergeCell ref="P133:Q134"/>
    <mergeCell ref="R133:S134"/>
    <mergeCell ref="B131:C132"/>
    <mergeCell ref="D131:E132"/>
    <mergeCell ref="F131:G132"/>
    <mergeCell ref="N131:O132"/>
    <mergeCell ref="B115:C116"/>
    <mergeCell ref="D115:E116"/>
    <mergeCell ref="P115:Q116"/>
    <mergeCell ref="R115:S116"/>
    <mergeCell ref="B117:C118"/>
    <mergeCell ref="D117:E118"/>
    <mergeCell ref="P117:Q118"/>
    <mergeCell ref="R117:S118"/>
    <mergeCell ref="B112:E112"/>
    <mergeCell ref="H112:J122"/>
    <mergeCell ref="K112:M122"/>
    <mergeCell ref="P112:S112"/>
    <mergeCell ref="T112:T122"/>
    <mergeCell ref="B113:C114"/>
    <mergeCell ref="D113:E114"/>
    <mergeCell ref="F113:F118"/>
    <mergeCell ref="O113:O118"/>
    <mergeCell ref="P113:Q114"/>
    <mergeCell ref="P109:Q110"/>
    <mergeCell ref="R109:S110"/>
    <mergeCell ref="B107:C108"/>
    <mergeCell ref="D107:E108"/>
    <mergeCell ref="F107:G108"/>
    <mergeCell ref="N107:O108"/>
    <mergeCell ref="P107:Q108"/>
    <mergeCell ref="R107:S108"/>
    <mergeCell ref="R101:S102"/>
    <mergeCell ref="B103:C104"/>
    <mergeCell ref="D103:E104"/>
    <mergeCell ref="P103:Q104"/>
    <mergeCell ref="R103:S104"/>
    <mergeCell ref="B105:C106"/>
    <mergeCell ref="D105:E106"/>
    <mergeCell ref="P105:Q106"/>
    <mergeCell ref="R105:S106"/>
    <mergeCell ref="T88:T98"/>
    <mergeCell ref="B89:C90"/>
    <mergeCell ref="D89:E90"/>
    <mergeCell ref="F89:F94"/>
    <mergeCell ref="O89:O94"/>
    <mergeCell ref="P89:Q90"/>
    <mergeCell ref="B100:E100"/>
    <mergeCell ref="H100:J110"/>
    <mergeCell ref="K100:M110"/>
    <mergeCell ref="P100:S100"/>
    <mergeCell ref="T100:T110"/>
    <mergeCell ref="B101:C102"/>
    <mergeCell ref="D101:E102"/>
    <mergeCell ref="F101:F106"/>
    <mergeCell ref="O101:O106"/>
    <mergeCell ref="P101:Q102"/>
    <mergeCell ref="B97:C98"/>
    <mergeCell ref="D97:E98"/>
    <mergeCell ref="F97:G98"/>
    <mergeCell ref="N97:O98"/>
    <mergeCell ref="P97:Q98"/>
    <mergeCell ref="R97:S98"/>
    <mergeCell ref="B95:C96"/>
    <mergeCell ref="D95:E96"/>
    <mergeCell ref="F95:G96"/>
    <mergeCell ref="N95:O96"/>
    <mergeCell ref="P95:Q96"/>
    <mergeCell ref="R95:S96"/>
    <mergeCell ref="B109:C110"/>
    <mergeCell ref="D109:E110"/>
    <mergeCell ref="F109:G110"/>
    <mergeCell ref="N109:O110"/>
    <mergeCell ref="P83:Q84"/>
    <mergeCell ref="R83:S84"/>
    <mergeCell ref="R77:S78"/>
    <mergeCell ref="B79:C80"/>
    <mergeCell ref="D79:E80"/>
    <mergeCell ref="P79:Q80"/>
    <mergeCell ref="R79:S80"/>
    <mergeCell ref="B81:C82"/>
    <mergeCell ref="D81:E82"/>
    <mergeCell ref="P81:Q82"/>
    <mergeCell ref="R81:S82"/>
    <mergeCell ref="B91:C92"/>
    <mergeCell ref="D91:E92"/>
    <mergeCell ref="P91:Q92"/>
    <mergeCell ref="R91:S92"/>
    <mergeCell ref="B93:C94"/>
    <mergeCell ref="D93:E94"/>
    <mergeCell ref="P93:Q94"/>
    <mergeCell ref="R93:S94"/>
    <mergeCell ref="B88:E88"/>
    <mergeCell ref="H88:J98"/>
    <mergeCell ref="K88:M98"/>
    <mergeCell ref="P88:S88"/>
    <mergeCell ref="B76:E76"/>
    <mergeCell ref="H76:J86"/>
    <mergeCell ref="K76:M86"/>
    <mergeCell ref="P76:S76"/>
    <mergeCell ref="T76:T86"/>
    <mergeCell ref="B77:C78"/>
    <mergeCell ref="D77:E78"/>
    <mergeCell ref="F77:F82"/>
    <mergeCell ref="O77:O82"/>
    <mergeCell ref="P77:Q78"/>
    <mergeCell ref="B73:C74"/>
    <mergeCell ref="D73:E74"/>
    <mergeCell ref="F73:G74"/>
    <mergeCell ref="N73:O74"/>
    <mergeCell ref="P73:Q74"/>
    <mergeCell ref="R73:S74"/>
    <mergeCell ref="B71:C72"/>
    <mergeCell ref="D71:E72"/>
    <mergeCell ref="F71:G72"/>
    <mergeCell ref="N71:O72"/>
    <mergeCell ref="P71:Q72"/>
    <mergeCell ref="R71:S72"/>
    <mergeCell ref="B85:C86"/>
    <mergeCell ref="D85:E86"/>
    <mergeCell ref="F85:G86"/>
    <mergeCell ref="N85:O86"/>
    <mergeCell ref="P85:Q86"/>
    <mergeCell ref="R85:S86"/>
    <mergeCell ref="B83:C84"/>
    <mergeCell ref="D83:E84"/>
    <mergeCell ref="F83:G84"/>
    <mergeCell ref="N83:O84"/>
    <mergeCell ref="B67:C68"/>
    <mergeCell ref="D67:E68"/>
    <mergeCell ref="P67:Q68"/>
    <mergeCell ref="R67:S68"/>
    <mergeCell ref="B69:C70"/>
    <mergeCell ref="D69:E70"/>
    <mergeCell ref="P69:Q70"/>
    <mergeCell ref="R69:S70"/>
    <mergeCell ref="B64:E64"/>
    <mergeCell ref="H64:J74"/>
    <mergeCell ref="K64:M74"/>
    <mergeCell ref="P64:S64"/>
    <mergeCell ref="T64:T74"/>
    <mergeCell ref="B65:C66"/>
    <mergeCell ref="D65:E66"/>
    <mergeCell ref="F65:F70"/>
    <mergeCell ref="O65:O70"/>
    <mergeCell ref="P65:Q66"/>
    <mergeCell ref="B61:C62"/>
    <mergeCell ref="D61:E62"/>
    <mergeCell ref="F61:G62"/>
    <mergeCell ref="N61:O62"/>
    <mergeCell ref="P61:Q62"/>
    <mergeCell ref="R61:S62"/>
    <mergeCell ref="B59:C60"/>
    <mergeCell ref="D59:E60"/>
    <mergeCell ref="F59:G60"/>
    <mergeCell ref="N59:O60"/>
    <mergeCell ref="P59:Q60"/>
    <mergeCell ref="R59:S60"/>
    <mergeCell ref="R53:S54"/>
    <mergeCell ref="B55:C56"/>
    <mergeCell ref="D55:E56"/>
    <mergeCell ref="P55:Q56"/>
    <mergeCell ref="R55:S56"/>
    <mergeCell ref="B57:C58"/>
    <mergeCell ref="D57:E58"/>
    <mergeCell ref="P57:Q58"/>
    <mergeCell ref="R57:S58"/>
    <mergeCell ref="B52:E52"/>
    <mergeCell ref="H52:J62"/>
    <mergeCell ref="K52:M62"/>
    <mergeCell ref="P52:S52"/>
    <mergeCell ref="T52:T62"/>
    <mergeCell ref="B53:C54"/>
    <mergeCell ref="D53:E54"/>
    <mergeCell ref="F53:F58"/>
    <mergeCell ref="O53:O58"/>
    <mergeCell ref="P53:Q54"/>
    <mergeCell ref="B49:C50"/>
    <mergeCell ref="D49:E50"/>
    <mergeCell ref="F49:G50"/>
    <mergeCell ref="N49:O50"/>
    <mergeCell ref="P49:Q50"/>
    <mergeCell ref="R49:S50"/>
    <mergeCell ref="P45:Q46"/>
    <mergeCell ref="R45:S46"/>
    <mergeCell ref="B47:C48"/>
    <mergeCell ref="D47:E48"/>
    <mergeCell ref="F47:G48"/>
    <mergeCell ref="N47:O48"/>
    <mergeCell ref="P47:Q48"/>
    <mergeCell ref="R47:S48"/>
    <mergeCell ref="T40:T50"/>
    <mergeCell ref="B41:C42"/>
    <mergeCell ref="D41:E42"/>
    <mergeCell ref="F41:F46"/>
    <mergeCell ref="O41:O46"/>
    <mergeCell ref="P41:Q42"/>
    <mergeCell ref="R41:S42"/>
    <mergeCell ref="B43:C44"/>
    <mergeCell ref="D43:E44"/>
    <mergeCell ref="P43:Q44"/>
    <mergeCell ref="N37:O38"/>
    <mergeCell ref="P37:Q38"/>
    <mergeCell ref="R37:S38"/>
    <mergeCell ref="B40:E40"/>
    <mergeCell ref="H40:J50"/>
    <mergeCell ref="K40:M50"/>
    <mergeCell ref="P40:S40"/>
    <mergeCell ref="R43:S44"/>
    <mergeCell ref="B45:C46"/>
    <mergeCell ref="D45:E46"/>
    <mergeCell ref="B28:E28"/>
    <mergeCell ref="H28:J38"/>
    <mergeCell ref="K28:M38"/>
    <mergeCell ref="P28:S28"/>
    <mergeCell ref="T28:T38"/>
    <mergeCell ref="F29:F34"/>
    <mergeCell ref="O29:O34"/>
    <mergeCell ref="B37:C38"/>
    <mergeCell ref="D37:E38"/>
    <mergeCell ref="F37:G38"/>
    <mergeCell ref="B35:C36"/>
    <mergeCell ref="D35:E36"/>
    <mergeCell ref="F35:G36"/>
    <mergeCell ref="N35:O36"/>
    <mergeCell ref="P35:Q36"/>
    <mergeCell ref="R35:S36"/>
    <mergeCell ref="R31:S32"/>
    <mergeCell ref="B33:C34"/>
    <mergeCell ref="D33:E34"/>
    <mergeCell ref="P33:Q34"/>
    <mergeCell ref="N25:O26"/>
    <mergeCell ref="P25:Q26"/>
    <mergeCell ref="R25:S26"/>
    <mergeCell ref="B23:C24"/>
    <mergeCell ref="D23:E24"/>
    <mergeCell ref="F23:G24"/>
    <mergeCell ref="N23:O24"/>
    <mergeCell ref="P23:Q24"/>
    <mergeCell ref="R23:S24"/>
    <mergeCell ref="T16:T26"/>
    <mergeCell ref="B17:C18"/>
    <mergeCell ref="D17:E18"/>
    <mergeCell ref="F17:F22"/>
    <mergeCell ref="O17:O22"/>
    <mergeCell ref="P17:Q18"/>
    <mergeCell ref="R17:S18"/>
    <mergeCell ref="B19:C20"/>
    <mergeCell ref="D19:E20"/>
    <mergeCell ref="P19:Q20"/>
    <mergeCell ref="B29:C30"/>
    <mergeCell ref="D29:E30"/>
    <mergeCell ref="P29:Q30"/>
    <mergeCell ref="R29:S30"/>
    <mergeCell ref="B31:C32"/>
    <mergeCell ref="D31:E32"/>
    <mergeCell ref="P31:Q32"/>
    <mergeCell ref="T4:T14"/>
    <mergeCell ref="H16:J26"/>
    <mergeCell ref="K16:M26"/>
    <mergeCell ref="P16:S16"/>
    <mergeCell ref="R19:S20"/>
    <mergeCell ref="B21:C22"/>
    <mergeCell ref="D21:E22"/>
    <mergeCell ref="P21:Q22"/>
    <mergeCell ref="R21:S22"/>
    <mergeCell ref="B16:E16"/>
    <mergeCell ref="P4:S4"/>
    <mergeCell ref="P5:Q6"/>
    <mergeCell ref="P7:Q8"/>
    <mergeCell ref="P9:Q10"/>
    <mergeCell ref="P11:Q12"/>
    <mergeCell ref="P13:Q14"/>
    <mergeCell ref="R5:S6"/>
    <mergeCell ref="R7:S8"/>
    <mergeCell ref="R9:S10"/>
    <mergeCell ref="R11:S12"/>
    <mergeCell ref="R13:S14"/>
    <mergeCell ref="H4:J14"/>
    <mergeCell ref="B25:C26"/>
    <mergeCell ref="D25:E26"/>
    <mergeCell ref="F25:G26"/>
    <mergeCell ref="H2:M2"/>
    <mergeCell ref="K4:M14"/>
    <mergeCell ref="O5:O10"/>
    <mergeCell ref="N11:O12"/>
    <mergeCell ref="N13:O14"/>
    <mergeCell ref="B9:C10"/>
    <mergeCell ref="D13:E14"/>
    <mergeCell ref="B13:C14"/>
    <mergeCell ref="F13:G14"/>
    <mergeCell ref="F11:G12"/>
    <mergeCell ref="D11:E12"/>
    <mergeCell ref="B11:C12"/>
    <mergeCell ref="B4:E4"/>
    <mergeCell ref="F5:F10"/>
    <mergeCell ref="D7:E8"/>
    <mergeCell ref="B7:C8"/>
    <mergeCell ref="D5:E6"/>
    <mergeCell ref="B5:C6"/>
    <mergeCell ref="D9:E1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5B7D-27BE-4821-9B98-9382D323FBD7}">
  <dimension ref="A1:M72"/>
  <sheetViews>
    <sheetView workbookViewId="0">
      <selection activeCell="O4" sqref="O4"/>
    </sheetView>
  </sheetViews>
  <sheetFormatPr baseColWidth="10" defaultRowHeight="15" x14ac:dyDescent="0.25"/>
  <sheetData>
    <row r="1" spans="2:13" ht="15.75" thickBot="1" x14ac:dyDescent="0.3"/>
    <row r="2" spans="2:13" x14ac:dyDescent="0.25">
      <c r="B2" s="28" t="s">
        <v>33</v>
      </c>
      <c r="C2" s="34"/>
      <c r="D2" s="36"/>
      <c r="E2" s="73">
        <f>'Deck List'!Q352+'Deck List'!AJ352+'Deck List'!BC352+'Deck List'!BV352</f>
        <v>0</v>
      </c>
      <c r="F2" s="74"/>
      <c r="I2" s="28" t="s">
        <v>40</v>
      </c>
      <c r="J2" s="34"/>
      <c r="K2" s="36"/>
      <c r="L2" s="71">
        <f>'Deck List'!K352+'Deck List'!K354+'Deck List'!AD352+'Deck List'!AD354+'Deck List'!AW352+'Deck List'!BP352+'Deck List'!AW354</f>
        <v>0</v>
      </c>
      <c r="M2" s="36"/>
    </row>
    <row r="3" spans="2:13" ht="15.75" thickBot="1" x14ac:dyDescent="0.3">
      <c r="B3" s="32"/>
      <c r="C3" s="35"/>
      <c r="D3" s="37"/>
      <c r="E3" s="75"/>
      <c r="F3" s="76"/>
      <c r="I3" s="32"/>
      <c r="J3" s="35"/>
      <c r="K3" s="37"/>
      <c r="L3" s="72"/>
      <c r="M3" s="37"/>
    </row>
    <row r="4" spans="2:13" ht="15.75" thickBot="1" x14ac:dyDescent="0.3"/>
    <row r="5" spans="2:13" x14ac:dyDescent="0.25">
      <c r="B5" s="17" t="s">
        <v>34</v>
      </c>
      <c r="C5" s="18"/>
      <c r="D5" s="18"/>
      <c r="E5" s="18"/>
      <c r="F5" s="19"/>
    </row>
    <row r="6" spans="2:13" ht="15.75" thickBot="1" x14ac:dyDescent="0.3">
      <c r="B6" s="20"/>
      <c r="C6" s="21"/>
      <c r="D6" s="21"/>
      <c r="E6" s="21"/>
      <c r="F6" s="22"/>
    </row>
    <row r="7" spans="2:13" x14ac:dyDescent="0.25">
      <c r="B7" s="28" t="s">
        <v>14</v>
      </c>
      <c r="C7" s="34"/>
      <c r="D7" s="34"/>
      <c r="E7" s="34">
        <f>'Deck List'!BC354+'Deck List'!AJ354+'Deck List'!Q354</f>
        <v>0</v>
      </c>
      <c r="F7" s="36"/>
      <c r="G7" s="65" t="e">
        <f>E7/E19</f>
        <v>#DIV/0!</v>
      </c>
      <c r="H7" s="66"/>
    </row>
    <row r="8" spans="2:13" ht="15.75" thickBot="1" x14ac:dyDescent="0.3">
      <c r="B8" s="32"/>
      <c r="C8" s="35"/>
      <c r="D8" s="35"/>
      <c r="E8" s="35"/>
      <c r="F8" s="37"/>
      <c r="G8" s="69"/>
      <c r="H8" s="70"/>
    </row>
    <row r="9" spans="2:13" x14ac:dyDescent="0.25">
      <c r="B9" s="28" t="s">
        <v>15</v>
      </c>
      <c r="C9" s="34"/>
      <c r="D9" s="34"/>
      <c r="E9" s="34">
        <f>'Deck List'!BC356+'Deck List'!AJ356+'Deck List'!Q356</f>
        <v>0</v>
      </c>
      <c r="F9" s="36"/>
      <c r="G9" s="65" t="e">
        <f>E9/E19</f>
        <v>#DIV/0!</v>
      </c>
      <c r="H9" s="66"/>
    </row>
    <row r="10" spans="2:13" ht="15.75" thickBot="1" x14ac:dyDescent="0.3">
      <c r="B10" s="32"/>
      <c r="C10" s="35"/>
      <c r="D10" s="35"/>
      <c r="E10" s="35"/>
      <c r="F10" s="37"/>
      <c r="G10" s="69"/>
      <c r="H10" s="70"/>
    </row>
    <row r="11" spans="2:13" x14ac:dyDescent="0.25">
      <c r="B11" s="28" t="s">
        <v>16</v>
      </c>
      <c r="C11" s="34"/>
      <c r="D11" s="34"/>
      <c r="E11" s="34">
        <f>'Deck List'!BC358+'Deck List'!AJ358+'Deck List'!Q358</f>
        <v>0</v>
      </c>
      <c r="F11" s="36"/>
      <c r="G11" s="65" t="e">
        <f>E11/E19</f>
        <v>#DIV/0!</v>
      </c>
      <c r="H11" s="66"/>
    </row>
    <row r="12" spans="2:13" ht="15.75" thickBot="1" x14ac:dyDescent="0.3">
      <c r="B12" s="32"/>
      <c r="C12" s="35"/>
      <c r="D12" s="35"/>
      <c r="E12" s="35"/>
      <c r="F12" s="37"/>
      <c r="G12" s="69"/>
      <c r="H12" s="70"/>
    </row>
    <row r="13" spans="2:13" x14ac:dyDescent="0.25">
      <c r="B13" s="28" t="s">
        <v>17</v>
      </c>
      <c r="C13" s="34"/>
      <c r="D13" s="34"/>
      <c r="E13" s="34">
        <f>'Deck List'!BC360+'Deck List'!AJ360+'Deck List'!Q360</f>
        <v>0</v>
      </c>
      <c r="F13" s="36"/>
      <c r="G13" s="65" t="e">
        <f>E13/E19</f>
        <v>#DIV/0!</v>
      </c>
      <c r="H13" s="66"/>
    </row>
    <row r="14" spans="2:13" ht="15.75" thickBot="1" x14ac:dyDescent="0.3">
      <c r="B14" s="32"/>
      <c r="C14" s="35"/>
      <c r="D14" s="35"/>
      <c r="E14" s="35"/>
      <c r="F14" s="37"/>
      <c r="G14" s="69"/>
      <c r="H14" s="70"/>
    </row>
    <row r="15" spans="2:13" x14ac:dyDescent="0.25">
      <c r="B15" s="28" t="s">
        <v>18</v>
      </c>
      <c r="C15" s="34"/>
      <c r="D15" s="34"/>
      <c r="E15" s="34">
        <f>'Deck List'!BC362+'Deck List'!AJ362+'Deck List'!Q362</f>
        <v>0</v>
      </c>
      <c r="F15" s="36"/>
      <c r="G15" s="65" t="e">
        <f>E15/E19</f>
        <v>#DIV/0!</v>
      </c>
      <c r="H15" s="66"/>
    </row>
    <row r="16" spans="2:13" ht="15.75" thickBot="1" x14ac:dyDescent="0.3">
      <c r="B16" s="32"/>
      <c r="C16" s="35"/>
      <c r="D16" s="35"/>
      <c r="E16" s="35"/>
      <c r="F16" s="37"/>
      <c r="G16" s="69"/>
      <c r="H16" s="70"/>
    </row>
    <row r="17" spans="2:8" x14ac:dyDescent="0.25">
      <c r="B17" s="28" t="s">
        <v>19</v>
      </c>
      <c r="C17" s="34"/>
      <c r="D17" s="34"/>
      <c r="E17" s="34">
        <f>'Deck List'!BC364+'Deck List'!AJ364+'Deck List'!Q364</f>
        <v>0</v>
      </c>
      <c r="F17" s="36"/>
      <c r="G17" s="65" t="e">
        <f>E17/E19</f>
        <v>#DIV/0!</v>
      </c>
      <c r="H17" s="66"/>
    </row>
    <row r="18" spans="2:8" ht="15.75" thickBot="1" x14ac:dyDescent="0.3">
      <c r="B18" s="58"/>
      <c r="C18" s="56"/>
      <c r="D18" s="56"/>
      <c r="E18" s="56"/>
      <c r="F18" s="64"/>
      <c r="G18" s="69"/>
      <c r="H18" s="70"/>
    </row>
    <row r="19" spans="2:8" x14ac:dyDescent="0.25">
      <c r="B19" s="28" t="s">
        <v>35</v>
      </c>
      <c r="C19" s="34"/>
      <c r="D19" s="34"/>
      <c r="E19" s="34">
        <f>E7+E9+E11+E13+E15+E17</f>
        <v>0</v>
      </c>
      <c r="F19" s="36"/>
    </row>
    <row r="20" spans="2:8" ht="15.75" thickBot="1" x14ac:dyDescent="0.3">
      <c r="B20" s="32"/>
      <c r="C20" s="35"/>
      <c r="D20" s="35"/>
      <c r="E20" s="35"/>
      <c r="F20" s="37"/>
    </row>
    <row r="22" spans="2:8" ht="15.75" thickBot="1" x14ac:dyDescent="0.3"/>
    <row r="23" spans="2:8" x14ac:dyDescent="0.25">
      <c r="B23" s="17" t="s">
        <v>36</v>
      </c>
      <c r="C23" s="18"/>
      <c r="D23" s="18"/>
      <c r="E23" s="18"/>
      <c r="F23" s="19"/>
    </row>
    <row r="24" spans="2:8" ht="15.75" thickBot="1" x14ac:dyDescent="0.3">
      <c r="B24" s="20"/>
      <c r="C24" s="21"/>
      <c r="D24" s="21"/>
      <c r="E24" s="21"/>
      <c r="F24" s="22"/>
    </row>
    <row r="25" spans="2:8" x14ac:dyDescent="0.25">
      <c r="B25" s="28" t="s">
        <v>14</v>
      </c>
      <c r="C25" s="34"/>
      <c r="D25" s="34"/>
      <c r="E25" s="34">
        <f>'Deck List'!BV354</f>
        <v>0</v>
      </c>
      <c r="F25" s="36"/>
      <c r="G25" s="65" t="e">
        <f>E25/E37</f>
        <v>#DIV/0!</v>
      </c>
      <c r="H25" s="66"/>
    </row>
    <row r="26" spans="2:8" ht="15.75" thickBot="1" x14ac:dyDescent="0.3">
      <c r="B26" s="32"/>
      <c r="C26" s="35"/>
      <c r="D26" s="35"/>
      <c r="E26" s="35"/>
      <c r="F26" s="37"/>
      <c r="G26" s="69"/>
      <c r="H26" s="70"/>
    </row>
    <row r="27" spans="2:8" x14ac:dyDescent="0.25">
      <c r="B27" s="28" t="s">
        <v>15</v>
      </c>
      <c r="C27" s="34"/>
      <c r="D27" s="34"/>
      <c r="E27" s="34">
        <f>'Deck List'!BV356</f>
        <v>0</v>
      </c>
      <c r="F27" s="36"/>
      <c r="G27" s="65" t="e">
        <f>E27/E37</f>
        <v>#DIV/0!</v>
      </c>
      <c r="H27" s="66"/>
    </row>
    <row r="28" spans="2:8" ht="15.75" thickBot="1" x14ac:dyDescent="0.3">
      <c r="B28" s="32"/>
      <c r="C28" s="35"/>
      <c r="D28" s="35"/>
      <c r="E28" s="35"/>
      <c r="F28" s="37"/>
      <c r="G28" s="69"/>
      <c r="H28" s="70"/>
    </row>
    <row r="29" spans="2:8" x14ac:dyDescent="0.25">
      <c r="B29" s="28" t="s">
        <v>16</v>
      </c>
      <c r="C29" s="34"/>
      <c r="D29" s="34"/>
      <c r="E29" s="34">
        <f>'Deck List'!BV358</f>
        <v>0</v>
      </c>
      <c r="F29" s="36"/>
      <c r="G29" s="65" t="e">
        <f>E29/E37</f>
        <v>#DIV/0!</v>
      </c>
      <c r="H29" s="66"/>
    </row>
    <row r="30" spans="2:8" ht="15.75" thickBot="1" x14ac:dyDescent="0.3">
      <c r="B30" s="32"/>
      <c r="C30" s="35"/>
      <c r="D30" s="35"/>
      <c r="E30" s="35"/>
      <c r="F30" s="37"/>
      <c r="G30" s="69"/>
      <c r="H30" s="70"/>
    </row>
    <row r="31" spans="2:8" x14ac:dyDescent="0.25">
      <c r="B31" s="28" t="s">
        <v>17</v>
      </c>
      <c r="C31" s="34"/>
      <c r="D31" s="34"/>
      <c r="E31" s="34">
        <f>'Deck List'!BV360</f>
        <v>0</v>
      </c>
      <c r="F31" s="36"/>
      <c r="G31" s="65" t="e">
        <f>E31/E37</f>
        <v>#DIV/0!</v>
      </c>
      <c r="H31" s="66"/>
    </row>
    <row r="32" spans="2:8" ht="15.75" thickBot="1" x14ac:dyDescent="0.3">
      <c r="B32" s="32"/>
      <c r="C32" s="35"/>
      <c r="D32" s="35"/>
      <c r="E32" s="35"/>
      <c r="F32" s="37"/>
      <c r="G32" s="69"/>
      <c r="H32" s="70"/>
    </row>
    <row r="33" spans="2:8" x14ac:dyDescent="0.25">
      <c r="B33" s="28" t="s">
        <v>18</v>
      </c>
      <c r="C33" s="34"/>
      <c r="D33" s="34"/>
      <c r="E33" s="34">
        <f>'Deck List'!BV362</f>
        <v>0</v>
      </c>
      <c r="F33" s="36"/>
      <c r="G33" s="65" t="e">
        <f>E33/E37</f>
        <v>#DIV/0!</v>
      </c>
      <c r="H33" s="66"/>
    </row>
    <row r="34" spans="2:8" ht="15.75" thickBot="1" x14ac:dyDescent="0.3">
      <c r="B34" s="32"/>
      <c r="C34" s="35"/>
      <c r="D34" s="35"/>
      <c r="E34" s="35"/>
      <c r="F34" s="37"/>
      <c r="G34" s="69"/>
      <c r="H34" s="70"/>
    </row>
    <row r="35" spans="2:8" x14ac:dyDescent="0.25">
      <c r="B35" s="28" t="s">
        <v>19</v>
      </c>
      <c r="C35" s="34"/>
      <c r="D35" s="34"/>
      <c r="E35" s="34">
        <f>'Deck List'!BV364</f>
        <v>0</v>
      </c>
      <c r="F35" s="36"/>
      <c r="G35" s="65" t="e">
        <f>E35/E37</f>
        <v>#DIV/0!</v>
      </c>
      <c r="H35" s="66"/>
    </row>
    <row r="36" spans="2:8" ht="15.75" thickBot="1" x14ac:dyDescent="0.3">
      <c r="B36" s="58"/>
      <c r="C36" s="56"/>
      <c r="D36" s="56"/>
      <c r="E36" s="35"/>
      <c r="F36" s="37"/>
      <c r="G36" s="69"/>
      <c r="H36" s="70"/>
    </row>
    <row r="37" spans="2:8" x14ac:dyDescent="0.25">
      <c r="B37" s="28" t="s">
        <v>35</v>
      </c>
      <c r="C37" s="34"/>
      <c r="D37" s="34"/>
      <c r="E37" s="34">
        <f>E25+E27+E29+E31+E33+E35</f>
        <v>0</v>
      </c>
      <c r="F37" s="36"/>
    </row>
    <row r="38" spans="2:8" ht="15.75" thickBot="1" x14ac:dyDescent="0.3">
      <c r="B38" s="32"/>
      <c r="C38" s="35"/>
      <c r="D38" s="35"/>
      <c r="E38" s="35"/>
      <c r="F38" s="37"/>
    </row>
    <row r="40" spans="2:8" ht="15.75" thickBot="1" x14ac:dyDescent="0.3"/>
    <row r="41" spans="2:8" x14ac:dyDescent="0.25">
      <c r="B41" s="17" t="s">
        <v>37</v>
      </c>
      <c r="C41" s="18"/>
      <c r="D41" s="18"/>
      <c r="E41" s="18"/>
      <c r="F41" s="19"/>
    </row>
    <row r="42" spans="2:8" ht="15.75" thickBot="1" x14ac:dyDescent="0.3">
      <c r="B42" s="20"/>
      <c r="C42" s="21"/>
      <c r="D42" s="21"/>
      <c r="E42" s="21"/>
      <c r="F42" s="22"/>
    </row>
    <row r="43" spans="2:8" x14ac:dyDescent="0.25">
      <c r="B43" s="28" t="s">
        <v>7</v>
      </c>
      <c r="C43" s="34"/>
      <c r="D43" s="34"/>
      <c r="E43" s="34">
        <f>'Deck List'!K352</f>
        <v>0</v>
      </c>
      <c r="F43" s="36"/>
      <c r="G43" s="65" t="e">
        <f>E43/E55</f>
        <v>#DIV/0!</v>
      </c>
      <c r="H43" s="66"/>
    </row>
    <row r="44" spans="2:8" ht="15.75" thickBot="1" x14ac:dyDescent="0.3">
      <c r="B44" s="32"/>
      <c r="C44" s="35"/>
      <c r="D44" s="35"/>
      <c r="E44" s="35"/>
      <c r="F44" s="37"/>
      <c r="G44" s="69"/>
      <c r="H44" s="70"/>
    </row>
    <row r="45" spans="2:8" x14ac:dyDescent="0.25">
      <c r="B45" s="28" t="s">
        <v>8</v>
      </c>
      <c r="C45" s="34"/>
      <c r="D45" s="34"/>
      <c r="E45" s="34">
        <f>'Deck List'!K354</f>
        <v>0</v>
      </c>
      <c r="F45" s="36"/>
      <c r="G45" s="65" t="e">
        <f>E45/E55</f>
        <v>#DIV/0!</v>
      </c>
      <c r="H45" s="66"/>
    </row>
    <row r="46" spans="2:8" ht="15.75" thickBot="1" x14ac:dyDescent="0.3">
      <c r="B46" s="32"/>
      <c r="C46" s="35"/>
      <c r="D46" s="35"/>
      <c r="E46" s="35"/>
      <c r="F46" s="37"/>
      <c r="G46" s="69"/>
      <c r="H46" s="70"/>
    </row>
    <row r="47" spans="2:8" x14ac:dyDescent="0.25">
      <c r="B47" s="28" t="s">
        <v>23</v>
      </c>
      <c r="C47" s="34"/>
      <c r="D47" s="34"/>
      <c r="E47" s="34">
        <f>'Deck List'!AD352</f>
        <v>0</v>
      </c>
      <c r="F47" s="36"/>
      <c r="G47" s="65" t="e">
        <f>E47/E55</f>
        <v>#DIV/0!</v>
      </c>
      <c r="H47" s="66"/>
    </row>
    <row r="48" spans="2:8" ht="15.75" thickBot="1" x14ac:dyDescent="0.3">
      <c r="B48" s="32"/>
      <c r="C48" s="35"/>
      <c r="D48" s="35"/>
      <c r="E48" s="35"/>
      <c r="F48" s="37"/>
      <c r="G48" s="69"/>
      <c r="H48" s="70"/>
    </row>
    <row r="49" spans="2:8" x14ac:dyDescent="0.25">
      <c r="B49" s="28" t="s">
        <v>24</v>
      </c>
      <c r="C49" s="34"/>
      <c r="D49" s="34"/>
      <c r="E49" s="34">
        <f>'Deck List'!AD354</f>
        <v>0</v>
      </c>
      <c r="F49" s="36"/>
      <c r="G49" s="65" t="e">
        <f>E49/E55</f>
        <v>#DIV/0!</v>
      </c>
      <c r="H49" s="66"/>
    </row>
    <row r="50" spans="2:8" ht="15.75" thickBot="1" x14ac:dyDescent="0.3">
      <c r="B50" s="32"/>
      <c r="C50" s="35"/>
      <c r="D50" s="35"/>
      <c r="E50" s="35"/>
      <c r="F50" s="37"/>
      <c r="G50" s="69"/>
      <c r="H50" s="70"/>
    </row>
    <row r="51" spans="2:8" x14ac:dyDescent="0.25">
      <c r="B51" s="28" t="s">
        <v>27</v>
      </c>
      <c r="C51" s="34"/>
      <c r="D51" s="34"/>
      <c r="E51" s="34">
        <f>'Deck List'!AW352</f>
        <v>0</v>
      </c>
      <c r="F51" s="36"/>
      <c r="G51" s="65" t="e">
        <f>E51/E55</f>
        <v>#DIV/0!</v>
      </c>
      <c r="H51" s="66"/>
    </row>
    <row r="52" spans="2:8" ht="15.75" thickBot="1" x14ac:dyDescent="0.3">
      <c r="B52" s="32"/>
      <c r="C52" s="35"/>
      <c r="D52" s="35"/>
      <c r="E52" s="35"/>
      <c r="F52" s="37"/>
      <c r="G52" s="69"/>
      <c r="H52" s="70"/>
    </row>
    <row r="53" spans="2:8" x14ac:dyDescent="0.25">
      <c r="B53" s="28" t="s">
        <v>28</v>
      </c>
      <c r="C53" s="34"/>
      <c r="D53" s="34"/>
      <c r="E53" s="34">
        <f>'Deck List'!AW354</f>
        <v>0</v>
      </c>
      <c r="F53" s="36"/>
      <c r="G53" s="65" t="e">
        <f>E53/E55</f>
        <v>#DIV/0!</v>
      </c>
      <c r="H53" s="66"/>
    </row>
    <row r="54" spans="2:8" ht="15.75" thickBot="1" x14ac:dyDescent="0.3">
      <c r="B54" s="58"/>
      <c r="C54" s="56"/>
      <c r="D54" s="56"/>
      <c r="E54" s="35"/>
      <c r="F54" s="37"/>
      <c r="G54" s="69"/>
      <c r="H54" s="70"/>
    </row>
    <row r="55" spans="2:8" x14ac:dyDescent="0.25">
      <c r="B55" s="28" t="s">
        <v>35</v>
      </c>
      <c r="C55" s="34"/>
      <c r="D55" s="34"/>
      <c r="E55" s="34">
        <f>E43+E45+E47+E49+E51+E53</f>
        <v>0</v>
      </c>
      <c r="F55" s="36"/>
    </row>
    <row r="56" spans="2:8" ht="15.75" thickBot="1" x14ac:dyDescent="0.3">
      <c r="B56" s="32"/>
      <c r="C56" s="35"/>
      <c r="D56" s="35"/>
      <c r="E56" s="35"/>
      <c r="F56" s="37"/>
    </row>
    <row r="58" spans="2:8" ht="15.75" thickBot="1" x14ac:dyDescent="0.3"/>
    <row r="59" spans="2:8" x14ac:dyDescent="0.25">
      <c r="B59" s="17" t="s">
        <v>38</v>
      </c>
      <c r="C59" s="18"/>
      <c r="D59" s="18"/>
      <c r="E59" s="18"/>
      <c r="F59" s="19"/>
    </row>
    <row r="60" spans="2:8" ht="15.75" thickBot="1" x14ac:dyDescent="0.3">
      <c r="B60" s="20"/>
      <c r="C60" s="21"/>
      <c r="D60" s="21"/>
      <c r="E60" s="21"/>
      <c r="F60" s="22"/>
    </row>
    <row r="61" spans="2:8" x14ac:dyDescent="0.25">
      <c r="B61" s="28" t="str">
        <f>'Deck List'!E356</f>
        <v>Mot 1</v>
      </c>
      <c r="C61" s="34"/>
      <c r="D61" s="34"/>
      <c r="E61" s="34">
        <f>'Deck List'!K356+'Deck List'!AD356+'Deck List'!AW356+'Deck List'!BP356</f>
        <v>0</v>
      </c>
      <c r="F61" s="36"/>
      <c r="G61" s="65" t="e">
        <f>E61/E55</f>
        <v>#DIV/0!</v>
      </c>
      <c r="H61" s="66"/>
    </row>
    <row r="62" spans="2:8" ht="15.75" thickBot="1" x14ac:dyDescent="0.3">
      <c r="B62" s="32"/>
      <c r="C62" s="35"/>
      <c r="D62" s="35"/>
      <c r="E62" s="35"/>
      <c r="F62" s="37"/>
      <c r="G62" s="69"/>
      <c r="H62" s="70"/>
    </row>
    <row r="63" spans="2:8" x14ac:dyDescent="0.25">
      <c r="B63" s="28" t="str">
        <f>'Deck List'!E358</f>
        <v>Mot 2</v>
      </c>
      <c r="C63" s="34"/>
      <c r="D63" s="34"/>
      <c r="E63" s="34">
        <f>'Deck List'!K358+'Deck List'!AD358+'Deck List'!AW358+'Deck List'!BP358</f>
        <v>0</v>
      </c>
      <c r="F63" s="36"/>
      <c r="G63" s="65" t="e">
        <f>E63/E55</f>
        <v>#DIV/0!</v>
      </c>
      <c r="H63" s="66"/>
    </row>
    <row r="64" spans="2:8" ht="15.75" thickBot="1" x14ac:dyDescent="0.3">
      <c r="B64" s="32"/>
      <c r="C64" s="35"/>
      <c r="D64" s="35"/>
      <c r="E64" s="35"/>
      <c r="F64" s="37"/>
      <c r="G64" s="69"/>
      <c r="H64" s="70"/>
    </row>
    <row r="65" spans="1:9" x14ac:dyDescent="0.25">
      <c r="B65" s="28" t="str">
        <f>'Deck List'!E360</f>
        <v>Mot 3</v>
      </c>
      <c r="C65" s="34"/>
      <c r="D65" s="34"/>
      <c r="E65" s="34">
        <f>'Deck List'!K360+'Deck List'!AD360+'Deck List'!AW360+'Deck List'!BP360</f>
        <v>0</v>
      </c>
      <c r="F65" s="36"/>
      <c r="G65" s="65" t="e">
        <f>E65/E55</f>
        <v>#DIV/0!</v>
      </c>
      <c r="H65" s="66"/>
    </row>
    <row r="66" spans="1:9" ht="15.75" thickBot="1" x14ac:dyDescent="0.3">
      <c r="B66" s="32"/>
      <c r="C66" s="35"/>
      <c r="D66" s="35"/>
      <c r="E66" s="35"/>
      <c r="F66" s="37"/>
      <c r="G66" s="69"/>
      <c r="H66" s="70"/>
    </row>
    <row r="67" spans="1:9" x14ac:dyDescent="0.25">
      <c r="B67" s="28" t="str">
        <f>'Deck List'!E362</f>
        <v>Mot 4</v>
      </c>
      <c r="C67" s="34"/>
      <c r="D67" s="34"/>
      <c r="E67" s="34">
        <f>'Deck List'!K362+'Deck List'!AD362+'Deck List'!AW362+'Deck List'!BP362</f>
        <v>0</v>
      </c>
      <c r="F67" s="36"/>
      <c r="G67" s="65" t="e">
        <f>E67/E55</f>
        <v>#DIV/0!</v>
      </c>
      <c r="H67" s="66"/>
    </row>
    <row r="68" spans="1:9" ht="15.75" thickBot="1" x14ac:dyDescent="0.3">
      <c r="B68" s="58"/>
      <c r="C68" s="56"/>
      <c r="D68" s="56"/>
      <c r="E68" s="56"/>
      <c r="F68" s="64"/>
      <c r="G68" s="67"/>
      <c r="H68" s="68"/>
    </row>
    <row r="69" spans="1:9" x14ac:dyDescent="0.25">
      <c r="A69" s="11"/>
      <c r="B69" s="28" t="s">
        <v>39</v>
      </c>
      <c r="C69" s="34"/>
      <c r="D69" s="34"/>
      <c r="E69" s="34">
        <f>E55-E61-E63-E65-E67</f>
        <v>0</v>
      </c>
      <c r="F69" s="36"/>
      <c r="G69" s="65" t="e">
        <f>E69/E55</f>
        <v>#DIV/0!</v>
      </c>
      <c r="H69" s="66"/>
      <c r="I69" s="11"/>
    </row>
    <row r="70" spans="1:9" ht="15.75" thickBot="1" x14ac:dyDescent="0.3">
      <c r="A70" s="11"/>
      <c r="B70" s="32"/>
      <c r="C70" s="35"/>
      <c r="D70" s="35"/>
      <c r="E70" s="35"/>
      <c r="F70" s="37"/>
      <c r="G70" s="69"/>
      <c r="H70" s="70"/>
      <c r="I70" s="11"/>
    </row>
    <row r="71" spans="1:9" x14ac:dyDescent="0.25">
      <c r="A71" s="11"/>
      <c r="B71" s="12"/>
      <c r="C71" s="12"/>
      <c r="D71" s="12"/>
      <c r="E71" s="12"/>
      <c r="F71" s="12"/>
      <c r="G71" s="13"/>
      <c r="H71" s="13"/>
      <c r="I71" s="11"/>
    </row>
    <row r="72" spans="1:9" x14ac:dyDescent="0.25">
      <c r="A72" s="11"/>
      <c r="B72" s="12"/>
      <c r="C72" s="12"/>
      <c r="D72" s="12"/>
      <c r="E72" s="12"/>
      <c r="F72" s="12"/>
      <c r="G72" s="13"/>
      <c r="H72" s="13"/>
      <c r="I72" s="11"/>
    </row>
  </sheetData>
  <mergeCells count="83">
    <mergeCell ref="I2:K3"/>
    <mergeCell ref="L2:M3"/>
    <mergeCell ref="E2:F3"/>
    <mergeCell ref="B2:D3"/>
    <mergeCell ref="B5:F6"/>
    <mergeCell ref="G7:H8"/>
    <mergeCell ref="B9:D10"/>
    <mergeCell ref="B7:D8"/>
    <mergeCell ref="E17:F18"/>
    <mergeCell ref="E15:F16"/>
    <mergeCell ref="E13:F14"/>
    <mergeCell ref="E11:F12"/>
    <mergeCell ref="E9:F10"/>
    <mergeCell ref="E7:F8"/>
    <mergeCell ref="G17:H18"/>
    <mergeCell ref="G15:H16"/>
    <mergeCell ref="G13:H14"/>
    <mergeCell ref="G11:H12"/>
    <mergeCell ref="G9:H10"/>
    <mergeCell ref="G25:H26"/>
    <mergeCell ref="B17:D18"/>
    <mergeCell ref="B15:D16"/>
    <mergeCell ref="B13:D14"/>
    <mergeCell ref="B11:D12"/>
    <mergeCell ref="E19:F20"/>
    <mergeCell ref="B19:D20"/>
    <mergeCell ref="B23:F24"/>
    <mergeCell ref="B25:D26"/>
    <mergeCell ref="E25:F26"/>
    <mergeCell ref="B27:D28"/>
    <mergeCell ref="E27:F28"/>
    <mergeCell ref="G27:H28"/>
    <mergeCell ref="B29:D30"/>
    <mergeCell ref="E29:F30"/>
    <mergeCell ref="G29:H30"/>
    <mergeCell ref="B41:F42"/>
    <mergeCell ref="B31:D32"/>
    <mergeCell ref="E31:F32"/>
    <mergeCell ref="G31:H32"/>
    <mergeCell ref="B33:D34"/>
    <mergeCell ref="E33:F34"/>
    <mergeCell ref="G33:H34"/>
    <mergeCell ref="B35:D36"/>
    <mergeCell ref="E35:F36"/>
    <mergeCell ref="G35:H36"/>
    <mergeCell ref="B37:D38"/>
    <mergeCell ref="E37:F38"/>
    <mergeCell ref="B43:D44"/>
    <mergeCell ref="E43:F44"/>
    <mergeCell ref="G43:H44"/>
    <mergeCell ref="B45:D46"/>
    <mergeCell ref="E45:F46"/>
    <mergeCell ref="G45:H46"/>
    <mergeCell ref="B47:D48"/>
    <mergeCell ref="E47:F48"/>
    <mergeCell ref="G47:H48"/>
    <mergeCell ref="B49:D50"/>
    <mergeCell ref="E49:F50"/>
    <mergeCell ref="G49:H50"/>
    <mergeCell ref="G61:H62"/>
    <mergeCell ref="B51:D52"/>
    <mergeCell ref="E51:F52"/>
    <mergeCell ref="G51:H52"/>
    <mergeCell ref="B53:D54"/>
    <mergeCell ref="E53:F54"/>
    <mergeCell ref="G53:H54"/>
    <mergeCell ref="B55:D56"/>
    <mergeCell ref="E55:F56"/>
    <mergeCell ref="B59:F60"/>
    <mergeCell ref="B61:D62"/>
    <mergeCell ref="E61:F62"/>
    <mergeCell ref="B63:D64"/>
    <mergeCell ref="E63:F64"/>
    <mergeCell ref="G63:H64"/>
    <mergeCell ref="B65:D66"/>
    <mergeCell ref="E65:F66"/>
    <mergeCell ref="G65:H66"/>
    <mergeCell ref="B67:D68"/>
    <mergeCell ref="E67:F68"/>
    <mergeCell ref="G67:H68"/>
    <mergeCell ref="B69:D70"/>
    <mergeCell ref="E69:F70"/>
    <mergeCell ref="G69:H7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Deck List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aef 524</dc:creator>
  <cp:lastModifiedBy>aef 524</cp:lastModifiedBy>
  <dcterms:created xsi:type="dcterms:W3CDTF">2015-06-05T18:19:34Z</dcterms:created>
  <dcterms:modified xsi:type="dcterms:W3CDTF">2019-09-10T17:44:05Z</dcterms:modified>
</cp:coreProperties>
</file>