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20115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6" i="1" l="1"/>
  <c r="B28" i="1" l="1"/>
  <c r="C28" i="1"/>
  <c r="B14" i="1"/>
  <c r="B17" i="1"/>
  <c r="B10" i="1"/>
  <c r="B11" i="1"/>
  <c r="B8" i="1"/>
  <c r="B15" i="1"/>
  <c r="B13" i="1"/>
  <c r="B7" i="1"/>
  <c r="B12" i="1"/>
  <c r="B9" i="1"/>
  <c r="B6" i="1"/>
  <c r="B18" i="1" l="1"/>
  <c r="B19" i="1" s="1"/>
  <c r="D19" i="1" s="1"/>
  <c r="D28" i="1" s="1"/>
  <c r="D29" i="1"/>
  <c r="D18" i="1" l="1"/>
  <c r="D25" i="1"/>
  <c r="D26" i="1"/>
  <c r="D27" i="1"/>
</calcChain>
</file>

<file path=xl/sharedStrings.xml><?xml version="1.0" encoding="utf-8"?>
<sst xmlns="http://schemas.openxmlformats.org/spreadsheetml/2006/main" count="35" uniqueCount="35">
  <si>
    <t>October</t>
  </si>
  <si>
    <t>November</t>
  </si>
  <si>
    <t>December</t>
  </si>
  <si>
    <t>Typical Week</t>
  </si>
  <si>
    <t>Sleeping</t>
  </si>
  <si>
    <t>School</t>
  </si>
  <si>
    <t>Church</t>
  </si>
  <si>
    <t>All times include transportation time</t>
  </si>
  <si>
    <t>Notes:</t>
  </si>
  <si>
    <t>Grocery Shopping</t>
  </si>
  <si>
    <t>Eating</t>
  </si>
  <si>
    <t>Total Hours</t>
  </si>
  <si>
    <t>Cleaning &amp; Dishes</t>
  </si>
  <si>
    <t>Laundry</t>
  </si>
  <si>
    <t>Homework</t>
  </si>
  <si>
    <t>Occurences</t>
  </si>
  <si>
    <t>Duration</t>
  </si>
  <si>
    <t>Time Leftover</t>
  </si>
  <si>
    <t>Total Used</t>
  </si>
  <si>
    <t>Other</t>
  </si>
  <si>
    <t>Work Days</t>
  </si>
  <si>
    <t>Reasoning</t>
  </si>
  <si>
    <t>First four days are preparation for midterm exams. The second week I have midterm exams. The rest of the month I only have normal classes.</t>
  </si>
  <si>
    <t>First month of my third last semester, probably will have more free time as a result. Last four days are preparation for midterm exams.</t>
  </si>
  <si>
    <t>Months</t>
  </si>
  <si>
    <t>Work Hours</t>
  </si>
  <si>
    <t>Total Days</t>
  </si>
  <si>
    <t>Percentage of days that are work days:</t>
  </si>
  <si>
    <t>Total Available</t>
  </si>
  <si>
    <t>Gym</t>
  </si>
  <si>
    <t>Daniel Schenker</t>
  </si>
  <si>
    <t>CC450 Production Team 1 - Schedule</t>
  </si>
  <si>
    <t>Final Project</t>
  </si>
  <si>
    <t>Total (3)</t>
  </si>
  <si>
    <t>The first day I am free. The second week I am preparing for final exams. The third week I have final exams.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</si>
</sst>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Trajan Pro"/>
      <family val="1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0699C"/>
        <bgColor indexed="64"/>
      </patternFill>
    </fill>
    <fill>
      <patternFill patternType="solid">
        <fgColor rgb="FF9E413E"/>
        <bgColor indexed="64"/>
      </patternFill>
    </fill>
    <fill>
      <patternFill patternType="solid">
        <fgColor rgb="FF7F9A48"/>
        <bgColor indexed="64"/>
      </patternFill>
    </fill>
    <fill>
      <patternFill patternType="solid">
        <fgColor rgb="FF695185"/>
        <bgColor indexed="64"/>
      </patternFill>
    </fill>
    <fill>
      <patternFill patternType="solid">
        <fgColor rgb="FF3C8DA3"/>
        <bgColor indexed="64"/>
      </patternFill>
    </fill>
    <fill>
      <patternFill patternType="solid">
        <fgColor rgb="FFCC7B3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0" borderId="0" xfId="0" applyFont="1" applyBorder="1"/>
    <xf numFmtId="0" fontId="2" fillId="0" borderId="6" xfId="0" applyFont="1" applyBorder="1"/>
    <xf numFmtId="0" fontId="0" fillId="0" borderId="9" xfId="0" applyBorder="1"/>
    <xf numFmtId="0" fontId="2" fillId="0" borderId="9" xfId="0" applyFont="1" applyBorder="1"/>
    <xf numFmtId="0" fontId="0" fillId="0" borderId="10" xfId="0" applyBorder="1"/>
    <xf numFmtId="0" fontId="1" fillId="0" borderId="9" xfId="0" applyFont="1" applyBorder="1"/>
    <xf numFmtId="0" fontId="1" fillId="0" borderId="5" xfId="0" applyFont="1" applyBorder="1"/>
    <xf numFmtId="0" fontId="2" fillId="0" borderId="5" xfId="0" applyFont="1" applyBorder="1"/>
    <xf numFmtId="0" fontId="2" fillId="0" borderId="11" xfId="0" applyFont="1" applyBorder="1"/>
    <xf numFmtId="0" fontId="2" fillId="0" borderId="10" xfId="0" applyFont="1" applyBorder="1"/>
    <xf numFmtId="2" fontId="2" fillId="0" borderId="1" xfId="0" applyNumberFormat="1" applyFont="1" applyBorder="1"/>
    <xf numFmtId="0" fontId="0" fillId="2" borderId="10" xfId="0" applyFill="1" applyBorder="1"/>
    <xf numFmtId="0" fontId="0" fillId="2" borderId="0" xfId="0" applyFill="1"/>
    <xf numFmtId="0" fontId="0" fillId="2" borderId="1" xfId="0" applyFill="1" applyBorder="1"/>
    <xf numFmtId="0" fontId="0" fillId="3" borderId="10" xfId="0" applyFill="1" applyBorder="1"/>
    <xf numFmtId="0" fontId="0" fillId="3" borderId="0" xfId="0" applyFill="1"/>
    <xf numFmtId="0" fontId="0" fillId="3" borderId="1" xfId="0" applyFill="1" applyBorder="1"/>
    <xf numFmtId="0" fontId="0" fillId="4" borderId="10" xfId="0" applyFill="1" applyBorder="1"/>
    <xf numFmtId="0" fontId="0" fillId="4" borderId="0" xfId="0" applyFill="1"/>
    <xf numFmtId="0" fontId="0" fillId="4" borderId="1" xfId="0" applyFill="1" applyBorder="1"/>
    <xf numFmtId="0" fontId="0" fillId="5" borderId="10" xfId="0" applyFill="1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7" borderId="10" xfId="0" applyFill="1" applyBorder="1"/>
    <xf numFmtId="0" fontId="0" fillId="7" borderId="0" xfId="0" applyFill="1"/>
    <xf numFmtId="0" fontId="0" fillId="7" borderId="1" xfId="0" applyFill="1" applyBorder="1"/>
    <xf numFmtId="0" fontId="0" fillId="8" borderId="10" xfId="0" applyFill="1" applyBorder="1"/>
    <xf numFmtId="0" fontId="0" fillId="8" borderId="0" xfId="0" applyFill="1"/>
    <xf numFmtId="0" fontId="0" fillId="8" borderId="1" xfId="0" applyFill="1" applyBorder="1"/>
    <xf numFmtId="0" fontId="0" fillId="9" borderId="10" xfId="0" applyFill="1" applyBorder="1"/>
    <xf numFmtId="0" fontId="0" fillId="9" borderId="0" xfId="0" applyFill="1"/>
    <xf numFmtId="0" fontId="0" fillId="9" borderId="1" xfId="0" applyFill="1" applyBorder="1"/>
    <xf numFmtId="0" fontId="0" fillId="10" borderId="0" xfId="0" applyFill="1"/>
    <xf numFmtId="0" fontId="0" fillId="11" borderId="10" xfId="0" applyFill="1" applyBorder="1"/>
    <xf numFmtId="0" fontId="0" fillId="11" borderId="0" xfId="0" applyFill="1"/>
    <xf numFmtId="0" fontId="0" fillId="11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/>
    <xf numFmtId="0" fontId="3" fillId="0" borderId="6" xfId="0" applyFont="1" applyBorder="1"/>
    <xf numFmtId="0" fontId="0" fillId="0" borderId="4" xfId="0" applyFill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13" borderId="10" xfId="0" applyFill="1" applyBorder="1"/>
    <xf numFmtId="0" fontId="0" fillId="13" borderId="0" xfId="0" applyFill="1"/>
    <xf numFmtId="0" fontId="0" fillId="13" borderId="1" xfId="0" applyFill="1" applyBorder="1"/>
    <xf numFmtId="0" fontId="2" fillId="12" borderId="8" xfId="0" applyFont="1" applyFill="1" applyBorder="1"/>
    <xf numFmtId="0" fontId="3" fillId="12" borderId="2" xfId="0" applyFont="1" applyFill="1" applyBorder="1"/>
    <xf numFmtId="2" fontId="3" fillId="1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79646"/>
      <color rgb="FF4BACC6"/>
      <color rgb="FF8064A2"/>
      <color rgb="FF9BBB59"/>
      <color rgb="FFC0504D"/>
      <color rgb="FF4F81BD"/>
      <color rgb="FFCC7B38"/>
      <color rgb="FF3C8DA3"/>
      <color rgb="FF695185"/>
      <color rgb="FF7F9A4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Time Allocation</c:v>
          </c:tx>
          <c:cat>
            <c:strRef>
              <c:f>(Sheet1!$A$6:$A$16,Sheet1!$A$19)</c:f>
              <c:strCache>
                <c:ptCount val="12"/>
                <c:pt idx="0">
                  <c:v>Sleeping</c:v>
                </c:pt>
                <c:pt idx="1">
                  <c:v>School</c:v>
                </c:pt>
                <c:pt idx="2">
                  <c:v>Homework</c:v>
                </c:pt>
                <c:pt idx="3">
                  <c:v>Eating</c:v>
                </c:pt>
                <c:pt idx="4">
                  <c:v>Gym</c:v>
                </c:pt>
                <c:pt idx="5">
                  <c:v>Church</c:v>
                </c:pt>
                <c:pt idx="6">
                  <c:v>Grocery Shopping</c:v>
                </c:pt>
                <c:pt idx="7">
                  <c:v>Cleaning &amp; Dishes</c:v>
                </c:pt>
                <c:pt idx="8">
                  <c:v>Other</c:v>
                </c:pt>
                <c:pt idx="9">
                  <c:v>Laundry</c:v>
                </c:pt>
                <c:pt idx="10">
                  <c:v>Final Project</c:v>
                </c:pt>
                <c:pt idx="11">
                  <c:v>Time Leftover</c:v>
                </c:pt>
              </c:strCache>
            </c:strRef>
          </c:cat>
          <c:val>
            <c:numRef>
              <c:f>(Sheet1!$B$6:$B$16,Sheet1!$B$19)</c:f>
              <c:numCache>
                <c:formatCode>General</c:formatCode>
                <c:ptCount val="12"/>
                <c:pt idx="0">
                  <c:v>70</c:v>
                </c:pt>
                <c:pt idx="1">
                  <c:v>25</c:v>
                </c:pt>
                <c:pt idx="2">
                  <c:v>16</c:v>
                </c:pt>
                <c:pt idx="3">
                  <c:v>14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6.16</c:v>
                </c:pt>
                <c:pt idx="9">
                  <c:v>1.5</c:v>
                </c:pt>
                <c:pt idx="10">
                  <c:v>7</c:v>
                </c:pt>
                <c:pt idx="11">
                  <c:v>9.3400000000000034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676274</xdr:colOff>
      <xdr:row>3</xdr:row>
      <xdr:rowOff>57150</xdr:rowOff>
    </xdr:from>
    <xdr:to>
      <xdr:col>11</xdr:col>
      <xdr:colOff>104775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C34" sqref="C34"/>
    </sheetView>
  </sheetViews>
  <sheetFormatPr defaultRowHeight="15" x14ac:dyDescent="0.25"/>
  <cols>
    <col min="1" max="1" width="25.7109375" style="3" customWidth="1"/>
    <col min="2" max="2" width="12.85546875" customWidth="1"/>
    <col min="3" max="3" width="11.28515625" customWidth="1"/>
    <col min="4" max="4" width="11.28515625" bestFit="1" customWidth="1"/>
  </cols>
  <sheetData>
    <row r="1" spans="1:13" x14ac:dyDescent="0.25">
      <c r="A1" s="49" t="s">
        <v>31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</row>
    <row r="3" spans="1:13" x14ac:dyDescent="0.25">
      <c r="L3" s="51" t="s">
        <v>30</v>
      </c>
      <c r="M3" s="51"/>
    </row>
    <row r="4" spans="1:13" s="3" customFormat="1" x14ac:dyDescent="0.25">
      <c r="A4" s="45" t="s">
        <v>3</v>
      </c>
      <c r="B4" s="44" t="s">
        <v>11</v>
      </c>
      <c r="C4" s="45" t="s">
        <v>15</v>
      </c>
      <c r="D4" s="44" t="s">
        <v>16</v>
      </c>
      <c r="L4" s="51"/>
      <c r="M4" s="51"/>
    </row>
    <row r="5" spans="1:13" x14ac:dyDescent="0.25">
      <c r="A5" s="7" t="s">
        <v>8</v>
      </c>
      <c r="B5" s="2" t="s">
        <v>7</v>
      </c>
      <c r="C5" s="2"/>
      <c r="D5" s="4"/>
    </row>
    <row r="6" spans="1:13" x14ac:dyDescent="0.25">
      <c r="A6" s="16" t="s">
        <v>4</v>
      </c>
      <c r="B6" s="17">
        <f>C6*D6</f>
        <v>70</v>
      </c>
      <c r="C6" s="17">
        <v>7</v>
      </c>
      <c r="D6" s="18">
        <v>10</v>
      </c>
    </row>
    <row r="7" spans="1:13" x14ac:dyDescent="0.25">
      <c r="A7" s="19" t="s">
        <v>5</v>
      </c>
      <c r="B7" s="20">
        <f t="shared" ref="B7" si="0">C7*D7</f>
        <v>25</v>
      </c>
      <c r="C7" s="20">
        <v>5</v>
      </c>
      <c r="D7" s="21">
        <v>5</v>
      </c>
    </row>
    <row r="8" spans="1:13" x14ac:dyDescent="0.25">
      <c r="A8" s="22" t="s">
        <v>14</v>
      </c>
      <c r="B8" s="23">
        <f t="shared" ref="B8:B17" si="1">C8*D8</f>
        <v>16</v>
      </c>
      <c r="C8" s="23">
        <v>4</v>
      </c>
      <c r="D8" s="24">
        <v>4</v>
      </c>
    </row>
    <row r="9" spans="1:13" x14ac:dyDescent="0.25">
      <c r="A9" s="25" t="s">
        <v>10</v>
      </c>
      <c r="B9" s="26">
        <f t="shared" si="1"/>
        <v>14</v>
      </c>
      <c r="C9" s="26">
        <v>28</v>
      </c>
      <c r="D9" s="27">
        <v>0.5</v>
      </c>
    </row>
    <row r="10" spans="1:13" x14ac:dyDescent="0.25">
      <c r="A10" s="42" t="s">
        <v>29</v>
      </c>
      <c r="B10" s="28">
        <f t="shared" si="1"/>
        <v>6</v>
      </c>
      <c r="C10" s="28">
        <v>2</v>
      </c>
      <c r="D10" s="42">
        <v>3</v>
      </c>
    </row>
    <row r="11" spans="1:13" x14ac:dyDescent="0.25">
      <c r="A11" s="29" t="s">
        <v>6</v>
      </c>
      <c r="B11" s="30">
        <f t="shared" si="1"/>
        <v>5</v>
      </c>
      <c r="C11" s="30">
        <v>1</v>
      </c>
      <c r="D11" s="31">
        <v>5</v>
      </c>
    </row>
    <row r="12" spans="1:13" x14ac:dyDescent="0.25">
      <c r="A12" s="32" t="s">
        <v>9</v>
      </c>
      <c r="B12" s="33">
        <f t="shared" si="1"/>
        <v>4</v>
      </c>
      <c r="C12" s="33">
        <v>2</v>
      </c>
      <c r="D12" s="34">
        <v>2</v>
      </c>
    </row>
    <row r="13" spans="1:13" x14ac:dyDescent="0.25">
      <c r="A13" s="35" t="s">
        <v>12</v>
      </c>
      <c r="B13" s="36">
        <f t="shared" si="1"/>
        <v>4</v>
      </c>
      <c r="C13" s="36">
        <v>8</v>
      </c>
      <c r="D13" s="37">
        <v>0.5</v>
      </c>
    </row>
    <row r="14" spans="1:13" x14ac:dyDescent="0.25">
      <c r="A14" s="43" t="s">
        <v>19</v>
      </c>
      <c r="B14" s="38">
        <f t="shared" si="1"/>
        <v>6.16</v>
      </c>
      <c r="C14" s="38">
        <v>7</v>
      </c>
      <c r="D14" s="43">
        <v>0.88</v>
      </c>
    </row>
    <row r="15" spans="1:13" x14ac:dyDescent="0.25">
      <c r="A15" s="39" t="s">
        <v>13</v>
      </c>
      <c r="B15" s="40">
        <f t="shared" si="1"/>
        <v>1.5</v>
      </c>
      <c r="C15" s="40">
        <v>1</v>
      </c>
      <c r="D15" s="41">
        <v>1.5</v>
      </c>
    </row>
    <row r="16" spans="1:13" x14ac:dyDescent="0.25">
      <c r="A16" s="52" t="s">
        <v>32</v>
      </c>
      <c r="B16" s="53">
        <f>C16*D16</f>
        <v>7</v>
      </c>
      <c r="C16" s="53">
        <v>7</v>
      </c>
      <c r="D16" s="54">
        <v>1</v>
      </c>
    </row>
    <row r="17" spans="1:5" x14ac:dyDescent="0.25">
      <c r="A17" s="13" t="s">
        <v>28</v>
      </c>
      <c r="B17" s="12">
        <f t="shared" si="1"/>
        <v>168</v>
      </c>
      <c r="C17" s="12">
        <v>7</v>
      </c>
      <c r="D17" s="6">
        <v>24</v>
      </c>
    </row>
    <row r="18" spans="1:5" x14ac:dyDescent="0.25">
      <c r="A18" s="14" t="s">
        <v>18</v>
      </c>
      <c r="B18" s="5">
        <f>SUM(B6:B16)</f>
        <v>158.66</v>
      </c>
      <c r="C18" s="5">
        <v>7</v>
      </c>
      <c r="D18" s="15">
        <f>B18/C18</f>
        <v>22.665714285714284</v>
      </c>
    </row>
    <row r="19" spans="1:5" x14ac:dyDescent="0.25">
      <c r="A19" s="55" t="s">
        <v>17</v>
      </c>
      <c r="B19" s="56">
        <f>B17-B18</f>
        <v>9.3400000000000034</v>
      </c>
      <c r="C19" s="56">
        <v>7</v>
      </c>
      <c r="D19" s="57">
        <f>B19/C19</f>
        <v>1.3342857142857147</v>
      </c>
    </row>
    <row r="24" spans="1:5" x14ac:dyDescent="0.25">
      <c r="A24" s="10" t="s">
        <v>24</v>
      </c>
      <c r="B24" s="11" t="s">
        <v>26</v>
      </c>
      <c r="C24" s="11" t="s">
        <v>20</v>
      </c>
      <c r="D24" s="11" t="s">
        <v>25</v>
      </c>
      <c r="E24" s="46" t="s">
        <v>21</v>
      </c>
    </row>
    <row r="25" spans="1:5" x14ac:dyDescent="0.25">
      <c r="A25" s="9" t="s">
        <v>0</v>
      </c>
      <c r="B25">
        <v>31</v>
      </c>
      <c r="C25">
        <v>27</v>
      </c>
      <c r="D25" s="1">
        <f>C25*D19</f>
        <v>36.025714285714301</v>
      </c>
      <c r="E25" t="s">
        <v>23</v>
      </c>
    </row>
    <row r="26" spans="1:5" x14ac:dyDescent="0.25">
      <c r="A26" s="9" t="s">
        <v>1</v>
      </c>
      <c r="B26">
        <v>30</v>
      </c>
      <c r="C26">
        <v>21</v>
      </c>
      <c r="D26" s="1">
        <f>C26*D19</f>
        <v>28.02000000000001</v>
      </c>
      <c r="E26" t="s">
        <v>22</v>
      </c>
    </row>
    <row r="27" spans="1:5" x14ac:dyDescent="0.25">
      <c r="A27" s="9" t="s">
        <v>2</v>
      </c>
      <c r="B27">
        <v>13</v>
      </c>
      <c r="C27">
        <v>13</v>
      </c>
      <c r="D27" s="1">
        <f>C27*D19</f>
        <v>17.345714285714291</v>
      </c>
      <c r="E27" t="s">
        <v>34</v>
      </c>
    </row>
    <row r="28" spans="1:5" x14ac:dyDescent="0.25">
      <c r="A28" s="8" t="s">
        <v>33</v>
      </c>
      <c r="B28" s="12">
        <f>SUM(B25:B27)</f>
        <v>74</v>
      </c>
      <c r="C28" s="12">
        <f>SUM(C25:C27)</f>
        <v>61</v>
      </c>
      <c r="D28" s="47">
        <f>C28*D19</f>
        <v>81.391428571428605</v>
      </c>
    </row>
    <row r="29" spans="1:5" x14ac:dyDescent="0.25">
      <c r="A29" s="48" t="s">
        <v>27</v>
      </c>
      <c r="D29" s="15">
        <f>C28/B28*100</f>
        <v>82.432432432432435</v>
      </c>
    </row>
  </sheetData>
  <mergeCells count="2">
    <mergeCell ref="A1:M2"/>
    <mergeCell ref="L3:M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EDMC</cp:lastModifiedBy>
  <dcterms:created xsi:type="dcterms:W3CDTF">2012-08-28T21:50:21Z</dcterms:created>
  <dcterms:modified xsi:type="dcterms:W3CDTF">2012-10-04T19:04:22Z</dcterms:modified>
</cp:coreProperties>
</file>