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ythamomar/Desktop/supply chain data science project/"/>
    </mc:Choice>
  </mc:AlternateContent>
  <xr:revisionPtr revIDLastSave="0" documentId="8_{C7E59C7D-1E68-E547-9698-5E3FB00BD331}" xr6:coauthVersionLast="45" xr6:coauthVersionMax="45" xr10:uidLastSave="{00000000-0000-0000-0000-000000000000}"/>
  <bookViews>
    <workbookView xWindow="0" yWindow="460" windowWidth="33600" windowHeight="19740" xr2:uid="{84C6757A-CA43-6146-8184-B981D3687BB0}"/>
  </bookViews>
  <sheets>
    <sheet name="Sheet2" sheetId="1" r:id="rId1"/>
  </sheets>
  <definedNames>
    <definedName name="solver_adj" localSheetId="0" hidden="1">Sheet2!$G$2:$I$13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Sheet2!$G$2:$G$13</definedName>
    <definedName name="solver_lhs2" localSheetId="0" hidden="1">Sheet2!$J$2:$J$13</definedName>
    <definedName name="solver_lhs3" localSheetId="0" hidden="1">Sheet2!$J$2:$J$13</definedName>
    <definedName name="solver_lhs4" localSheetId="0" hidden="1">Sheet2!$K$2:$K$13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opt" localSheetId="0" hidden="1">Sheet2!$F$16</definedName>
    <definedName name="solver_pre" localSheetId="0" hidden="1">0.0001</definedName>
    <definedName name="solver_rbv" localSheetId="0" hidden="1">1</definedName>
    <definedName name="solver_rel1" localSheetId="0" hidden="1">5</definedName>
    <definedName name="solver_rel2" localSheetId="0" hidden="1">3</definedName>
    <definedName name="solver_rel3" localSheetId="0" hidden="1">3</definedName>
    <definedName name="solver_rel4" localSheetId="0" hidden="1">1</definedName>
    <definedName name="solver_rhs1" localSheetId="0" hidden="1">binary</definedName>
    <definedName name="solver_rhs2" localSheetId="0" hidden="1">Sheet2!$B$2:$B$13</definedName>
    <definedName name="solver_rhs3" localSheetId="0" hidden="1">Sheet2!$B$2:$B$13</definedName>
    <definedName name="solver_rhs4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1" l="1"/>
  <c r="J3" i="1"/>
  <c r="J2" i="1"/>
  <c r="F16" i="1"/>
  <c r="K3" i="1" l="1"/>
  <c r="K4" i="1"/>
  <c r="K5" i="1"/>
  <c r="K6" i="1"/>
  <c r="K7" i="1"/>
  <c r="K8" i="1"/>
  <c r="K9" i="1"/>
  <c r="K10" i="1"/>
  <c r="K11" i="1"/>
  <c r="K12" i="1"/>
  <c r="K13" i="1"/>
  <c r="J4" i="1"/>
  <c r="J5" i="1"/>
  <c r="J6" i="1"/>
  <c r="J7" i="1"/>
  <c r="J8" i="1"/>
  <c r="J9" i="1"/>
  <c r="J10" i="1"/>
  <c r="J11" i="1"/>
  <c r="J12" i="1"/>
  <c r="J13" i="1"/>
</calcChain>
</file>

<file path=xl/sharedStrings.xml><?xml version="1.0" encoding="utf-8"?>
<sst xmlns="http://schemas.openxmlformats.org/spreadsheetml/2006/main" count="24" uniqueCount="24">
  <si>
    <t>demand</t>
  </si>
  <si>
    <t>fixed cost</t>
  </si>
  <si>
    <t>var</t>
  </si>
  <si>
    <t>storage cost</t>
  </si>
  <si>
    <t>Capacity</t>
  </si>
  <si>
    <t>period 1</t>
  </si>
  <si>
    <t>period 2</t>
  </si>
  <si>
    <t>period 3</t>
  </si>
  <si>
    <t>period 4</t>
  </si>
  <si>
    <t>period 5</t>
  </si>
  <si>
    <t>period 6</t>
  </si>
  <si>
    <t>period 7</t>
  </si>
  <si>
    <t>period 8</t>
  </si>
  <si>
    <t>period 9</t>
  </si>
  <si>
    <t>period 10</t>
  </si>
  <si>
    <t>period 11</t>
  </si>
  <si>
    <t>period 12</t>
  </si>
  <si>
    <t>bin</t>
  </si>
  <si>
    <t>prod</t>
  </si>
  <si>
    <t>inv</t>
  </si>
  <si>
    <t>inv cons</t>
  </si>
  <si>
    <t>initial</t>
  </si>
  <si>
    <t>linking constraint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</si>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</sst>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1E47A-7360-2B45-A881-69E386AA8517}">
  <dimension ref="A1:M16"/>
  <sheetViews>
    <sheetView tabSelected="1" zoomScale="160" zoomScaleNormal="160" workbookViewId="0">
      <selection activeCell="O15" sqref="O15"/>
    </sheetView>
  </sheetViews>
  <sheetFormatPr baseColWidth="10" defaultRowHeight="16" x14ac:dyDescent="0.2"/>
  <cols>
    <col min="11" max="11" width="15.1640625" bestFit="1" customWidth="1"/>
  </cols>
  <sheetData>
    <row r="1" spans="1:1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17</v>
      </c>
      <c r="H1" t="s">
        <v>18</v>
      </c>
      <c r="I1" t="s">
        <v>19</v>
      </c>
      <c r="J1" t="s">
        <v>20</v>
      </c>
      <c r="K1" t="s">
        <v>22</v>
      </c>
    </row>
    <row r="2" spans="1:13" x14ac:dyDescent="0.2">
      <c r="A2" t="s">
        <v>5</v>
      </c>
      <c r="B2">
        <v>3000</v>
      </c>
      <c r="C2">
        <v>2000</v>
      </c>
      <c r="D2">
        <v>40</v>
      </c>
      <c r="E2">
        <v>1</v>
      </c>
      <c r="F2">
        <v>4000</v>
      </c>
      <c r="G2">
        <v>1</v>
      </c>
      <c r="H2">
        <v>3400</v>
      </c>
      <c r="I2">
        <v>600</v>
      </c>
      <c r="J2">
        <f>H2-I2+M4</f>
        <v>3000</v>
      </c>
      <c r="K2">
        <f>H2-(F2*G2)</f>
        <v>-600</v>
      </c>
    </row>
    <row r="3" spans="1:13" x14ac:dyDescent="0.2">
      <c r="A3" t="s">
        <v>6</v>
      </c>
      <c r="B3">
        <v>4000</v>
      </c>
      <c r="C3">
        <v>2000</v>
      </c>
      <c r="D3">
        <v>40</v>
      </c>
      <c r="E3">
        <v>1</v>
      </c>
      <c r="F3">
        <v>4000</v>
      </c>
      <c r="G3">
        <v>1</v>
      </c>
      <c r="H3">
        <v>4000</v>
      </c>
      <c r="I3">
        <v>600.00000000000091</v>
      </c>
      <c r="J3">
        <f>H3-I3+I2</f>
        <v>3999.9999999999991</v>
      </c>
      <c r="K3">
        <f t="shared" ref="K3:K13" si="0">H3-(F3*G3)</f>
        <v>0</v>
      </c>
    </row>
    <row r="4" spans="1:13" x14ac:dyDescent="0.2">
      <c r="A4" t="s">
        <v>7</v>
      </c>
      <c r="B4">
        <v>2500</v>
      </c>
      <c r="C4">
        <v>2000</v>
      </c>
      <c r="D4">
        <v>40</v>
      </c>
      <c r="E4">
        <v>1</v>
      </c>
      <c r="F4">
        <v>4000</v>
      </c>
      <c r="G4">
        <v>1</v>
      </c>
      <c r="H4">
        <v>4000</v>
      </c>
      <c r="I4">
        <v>2100.0000000000005</v>
      </c>
      <c r="J4">
        <f t="shared" ref="J4:J13" si="1">H4-I4+I3</f>
        <v>2500.0000000000005</v>
      </c>
      <c r="K4">
        <f t="shared" si="0"/>
        <v>0</v>
      </c>
      <c r="L4" t="s">
        <v>21</v>
      </c>
      <c r="M4">
        <v>200</v>
      </c>
    </row>
    <row r="5" spans="1:13" x14ac:dyDescent="0.2">
      <c r="A5" t="s">
        <v>8</v>
      </c>
      <c r="B5">
        <v>4000</v>
      </c>
      <c r="C5">
        <v>2000</v>
      </c>
      <c r="D5">
        <v>40</v>
      </c>
      <c r="E5">
        <v>1</v>
      </c>
      <c r="F5">
        <v>4000</v>
      </c>
      <c r="G5">
        <v>1</v>
      </c>
      <c r="H5">
        <v>3999.9999999999995</v>
      </c>
      <c r="I5">
        <v>2100</v>
      </c>
      <c r="J5">
        <f t="shared" si="1"/>
        <v>4000</v>
      </c>
      <c r="K5">
        <f t="shared" si="0"/>
        <v>0</v>
      </c>
    </row>
    <row r="6" spans="1:13" x14ac:dyDescent="0.2">
      <c r="A6" t="s">
        <v>9</v>
      </c>
      <c r="B6">
        <v>6000</v>
      </c>
      <c r="C6">
        <v>2000</v>
      </c>
      <c r="D6">
        <v>40</v>
      </c>
      <c r="E6">
        <v>1</v>
      </c>
      <c r="F6">
        <v>4000</v>
      </c>
      <c r="G6">
        <v>1</v>
      </c>
      <c r="H6">
        <v>4000</v>
      </c>
      <c r="I6">
        <v>99.999999999999559</v>
      </c>
      <c r="J6">
        <f t="shared" si="1"/>
        <v>6000</v>
      </c>
      <c r="K6">
        <f t="shared" si="0"/>
        <v>0</v>
      </c>
    </row>
    <row r="7" spans="1:13" x14ac:dyDescent="0.2">
      <c r="A7" t="s">
        <v>10</v>
      </c>
      <c r="B7">
        <v>100</v>
      </c>
      <c r="C7">
        <v>2000</v>
      </c>
      <c r="D7">
        <v>40</v>
      </c>
      <c r="E7">
        <v>1</v>
      </c>
      <c r="F7">
        <v>4000</v>
      </c>
      <c r="G7">
        <v>0</v>
      </c>
      <c r="H7">
        <v>0</v>
      </c>
      <c r="I7">
        <v>0</v>
      </c>
      <c r="J7">
        <f t="shared" si="1"/>
        <v>99.999999999999559</v>
      </c>
      <c r="K7">
        <f t="shared" si="0"/>
        <v>0</v>
      </c>
    </row>
    <row r="8" spans="1:13" x14ac:dyDescent="0.2">
      <c r="A8" t="s">
        <v>11</v>
      </c>
      <c r="B8">
        <v>250</v>
      </c>
      <c r="C8">
        <v>2000</v>
      </c>
      <c r="D8">
        <v>40</v>
      </c>
      <c r="E8">
        <v>1</v>
      </c>
      <c r="F8">
        <v>4000</v>
      </c>
      <c r="G8">
        <v>1</v>
      </c>
      <c r="H8">
        <v>3250.0000000000005</v>
      </c>
      <c r="I8">
        <v>3000</v>
      </c>
      <c r="J8">
        <f t="shared" si="1"/>
        <v>250.00000000000045</v>
      </c>
      <c r="K8">
        <f t="shared" si="0"/>
        <v>-749.99999999999955</v>
      </c>
    </row>
    <row r="9" spans="1:13" x14ac:dyDescent="0.2">
      <c r="A9" t="s">
        <v>12</v>
      </c>
      <c r="B9">
        <v>5000</v>
      </c>
      <c r="C9">
        <v>2000</v>
      </c>
      <c r="D9">
        <v>40</v>
      </c>
      <c r="E9">
        <v>1</v>
      </c>
      <c r="F9">
        <v>4000</v>
      </c>
      <c r="G9">
        <v>1</v>
      </c>
      <c r="H9">
        <v>4000</v>
      </c>
      <c r="I9">
        <v>2000</v>
      </c>
      <c r="J9">
        <f t="shared" si="1"/>
        <v>5000</v>
      </c>
      <c r="K9">
        <f t="shared" si="0"/>
        <v>0</v>
      </c>
    </row>
    <row r="10" spans="1:13" x14ac:dyDescent="0.2">
      <c r="A10" t="s">
        <v>13</v>
      </c>
      <c r="B10">
        <v>6000</v>
      </c>
      <c r="C10">
        <v>2000</v>
      </c>
      <c r="D10">
        <v>40</v>
      </c>
      <c r="E10">
        <v>1</v>
      </c>
      <c r="F10">
        <v>4000</v>
      </c>
      <c r="G10">
        <v>1</v>
      </c>
      <c r="H10">
        <v>4000</v>
      </c>
      <c r="I10">
        <v>0</v>
      </c>
      <c r="J10">
        <f t="shared" si="1"/>
        <v>6000</v>
      </c>
      <c r="K10">
        <f t="shared" si="0"/>
        <v>0</v>
      </c>
    </row>
    <row r="11" spans="1:13" x14ac:dyDescent="0.2">
      <c r="A11" t="s">
        <v>14</v>
      </c>
      <c r="B11">
        <v>800</v>
      </c>
      <c r="C11">
        <v>2000</v>
      </c>
      <c r="D11">
        <v>40</v>
      </c>
      <c r="E11">
        <v>1</v>
      </c>
      <c r="F11">
        <v>4000</v>
      </c>
      <c r="G11">
        <v>1</v>
      </c>
      <c r="H11">
        <v>1700</v>
      </c>
      <c r="I11">
        <v>900</v>
      </c>
      <c r="J11">
        <f t="shared" si="1"/>
        <v>800</v>
      </c>
      <c r="K11">
        <f t="shared" si="0"/>
        <v>-2300</v>
      </c>
    </row>
    <row r="12" spans="1:13" x14ac:dyDescent="0.2">
      <c r="A12" t="s">
        <v>15</v>
      </c>
      <c r="B12">
        <v>900</v>
      </c>
      <c r="C12">
        <v>2000</v>
      </c>
      <c r="D12">
        <v>40</v>
      </c>
      <c r="E12">
        <v>1</v>
      </c>
      <c r="F12">
        <v>4000</v>
      </c>
      <c r="G12">
        <v>0</v>
      </c>
      <c r="H12">
        <v>0</v>
      </c>
      <c r="I12">
        <v>0</v>
      </c>
      <c r="J12">
        <f t="shared" si="1"/>
        <v>900</v>
      </c>
      <c r="K12">
        <f t="shared" si="0"/>
        <v>0</v>
      </c>
    </row>
    <row r="13" spans="1:13" x14ac:dyDescent="0.2">
      <c r="A13" t="s">
        <v>16</v>
      </c>
      <c r="B13">
        <v>1200</v>
      </c>
      <c r="C13">
        <v>2000</v>
      </c>
      <c r="D13">
        <v>40</v>
      </c>
      <c r="E13">
        <v>1</v>
      </c>
      <c r="F13">
        <v>4000</v>
      </c>
      <c r="G13">
        <v>1</v>
      </c>
      <c r="H13">
        <v>1200</v>
      </c>
      <c r="I13">
        <v>0</v>
      </c>
      <c r="J13">
        <f t="shared" si="1"/>
        <v>1200</v>
      </c>
      <c r="K13">
        <f t="shared" si="0"/>
        <v>-2800</v>
      </c>
    </row>
    <row r="16" spans="1:13" x14ac:dyDescent="0.2">
      <c r="E16" t="s">
        <v>23</v>
      </c>
      <c r="F16">
        <f>SUMPRODUCT(G2:G13,C2:C13)+SUMPRODUCT(D2:D13,H2:H13)+SUMPRODUCT(E2:E13,I2:I13)</f>
        <v>1373400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haytham omar</dc:creator>
  <cp:lastModifiedBy>haytham omar</cp:lastModifiedBy>
  <dcterms:created xsi:type="dcterms:W3CDTF">2020-08-22T09:56:37Z</dcterms:created>
  <dcterms:modified xsi:type="dcterms:W3CDTF">2020-09-16T12:22:09Z</dcterms:modified>
</cp:coreProperties>
</file>