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DoAnTotNghiep\HTQDUDAV0495\documents\"/>
    </mc:Choice>
  </mc:AlternateContent>
  <xr:revisionPtr revIDLastSave="0" documentId="13_ncr:1_{4E55DEE5-F9DF-4652-84B9-30BD55528F60}" xr6:coauthVersionLast="47" xr6:coauthVersionMax="47" xr10:uidLastSave="{00000000-0000-0000-0000-000000000000}"/>
  <bookViews>
    <workbookView xWindow="-108" yWindow="-108" windowWidth="23256" windowHeight="12456" tabRatio="740" activeTab="7" xr2:uid="{00000000-000D-0000-FFFF-FFFF00000000}"/>
  </bookViews>
  <sheets>
    <sheet name="Trường hợp kiểm thử" sheetId="1" r:id="rId1"/>
    <sheet name="TC_Friend" sheetId="14" r:id="rId2"/>
    <sheet name="TC_Chat" sheetId="13" r:id="rId3"/>
    <sheet name="TC_Leaderboard" sheetId="15" r:id="rId4"/>
    <sheet name="TC_Search" sheetId="16" r:id="rId5"/>
    <sheet name="TC_Admin" sheetId="17" r:id="rId6"/>
    <sheet name="TC_Social_Network" sheetId="18" r:id="rId7"/>
    <sheet name="TC_Rating" sheetId="1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9" l="1"/>
  <c r="D5" i="19"/>
  <c r="E4" i="19"/>
  <c r="D4" i="19"/>
  <c r="E5" i="18"/>
  <c r="D5" i="18"/>
  <c r="E4" i="18"/>
  <c r="D4" i="18"/>
  <c r="E5" i="17"/>
  <c r="D5" i="17"/>
  <c r="E4" i="17"/>
  <c r="D4" i="17"/>
  <c r="E5" i="16"/>
  <c r="D5" i="16"/>
  <c r="E4" i="16"/>
  <c r="D4" i="16"/>
  <c r="E5" i="15"/>
  <c r="D5" i="15"/>
  <c r="E4" i="15"/>
  <c r="D4" i="15"/>
  <c r="E5" i="14"/>
  <c r="D5" i="14"/>
  <c r="E4" i="14"/>
  <c r="D4" i="14"/>
  <c r="E5" i="13"/>
  <c r="D5" i="13"/>
  <c r="E4" i="13"/>
  <c r="D4" i="13"/>
  <c r="D5" i="1" l="1"/>
</calcChain>
</file>

<file path=xl/sharedStrings.xml><?xml version="1.0" encoding="utf-8"?>
<sst xmlns="http://schemas.openxmlformats.org/spreadsheetml/2006/main" count="1352" uniqueCount="417">
  <si>
    <t>Tên dự án</t>
  </si>
  <si>
    <t>STT</t>
  </si>
  <si>
    <t>Chức năng</t>
  </si>
  <si>
    <t>Sheet Name</t>
  </si>
  <si>
    <t>Mô tả</t>
  </si>
  <si>
    <t>Project Name</t>
  </si>
  <si>
    <t>Module Code</t>
  </si>
  <si>
    <t>Hoàn thành</t>
  </si>
  <si>
    <t>Lỗi</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</si>
  <si>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</si>
  <si>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</si>
  <si>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</si>
  <si>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</si>
  <si>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</si>
  <si>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</si>
  <si>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</si>
  <si>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</si>
  <si>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</si>
  <si>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</si>
  <si>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</si>
  <si>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</si>
  <si>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Vòng 1</t>
  </si>
  <si>
    <t>Vòng 2</t>
  </si>
  <si>
    <t>Trạng thái</t>
  </si>
  <si>
    <t>Ngày kiểm tra</t>
  </si>
  <si>
    <t>Người kiểm tra</t>
  </si>
  <si>
    <t>Số lượng testcase</t>
  </si>
  <si>
    <t>Thực hiện</t>
  </si>
  <si>
    <t>Hệ thống quiz động ứng dụng AI và Gamification cho học tập tương tác</t>
  </si>
  <si>
    <t>Passed</t>
  </si>
  <si>
    <t>Kiểm tra giao diện khi không có quiz nào</t>
  </si>
  <si>
    <t>Thay đổi kích thước trình duyệt sang mobile view</t>
  </si>
  <si>
    <t>Tìm kiếm quiz (nếu có thanh tìm kiếm)</t>
  </si>
  <si>
    <t>Danh sách quiz được lọc theo từ khóa tìm kiếm.</t>
  </si>
  <si>
    <t>Phân trang danh sách quiz (nếu có nhiều quiz)</t>
  </si>
  <si>
    <t>Danh sách quiz của trang tương ứng được hiển thị.</t>
  </si>
  <si>
    <t>Đã đăng nhập</t>
  </si>
  <si>
    <t>Đã đăng nhập.</t>
  </si>
  <si>
    <t>TC_Friend</t>
  </si>
  <si>
    <t>TC_Chat</t>
  </si>
  <si>
    <t>Quản lý bạn bè</t>
  </si>
  <si>
    <t>Hệ thống chat</t>
  </si>
  <si>
    <t>Xếp hạng</t>
  </si>
  <si>
    <t>Tìm kiếm</t>
  </si>
  <si>
    <t>Quản lý người dùng và quiz</t>
  </si>
  <si>
    <t>Đánh giá quiz</t>
  </si>
  <si>
    <t>TC_Leaderboard</t>
  </si>
  <si>
    <t>Tích hợp mạng xã hội</t>
  </si>
  <si>
    <t>TC_Social_Network</t>
  </si>
  <si>
    <t>TEST CASE SYSTEM SPRINT 2</t>
  </si>
  <si>
    <t>GUI_SHOW Chức năng Quản lý bạn bè</t>
  </si>
  <si>
    <t>FUNCTION_SHOW Chức năng Quản lý bạn bè</t>
  </si>
  <si>
    <t>Hiển thị nút "Back", tiêu đề "Friends" và icon "User"</t>
  </si>
  <si>
    <t>Truy cập trang "Friends"</t>
  </si>
  <si>
    <t>Nút "Back", tiêu đề "Friends" (với icon ngôi sao) và icon "User" hiển thị rõ ràng, đúng vị trí.</t>
  </si>
  <si>
    <t>Hiển thị khung danh sách bạn bè (bên trái)</t>
  </si>
  <si>
    <t>Khung bên trái hiển thị với tiêu đề "Friends" và thanh tìm kiếm "Search by name...".</t>
  </si>
  <si>
    <t>Hiển thị khung chat/thông báo (bên phải)</t>
  </si>
  <si>
    <t>Khung bên phải hiển thị với biểu tượng bong bóng chat và thông báo "Select a friend to start chatting", "Your conversations will appear here".</t>
  </si>
  <si>
    <t>Hiển thị thông báo "No friends found" khi chưa có bạn bè</t>
  </si>
  <si>
    <t>Đã đăng nhập, người dùng chưa có bạn bè nào.</t>
  </si>
  <si>
    <t>Thông báo "No friends found" hiển thị trong khung danh sách bạn bè.</t>
  </si>
  <si>
    <t>Hiển thị danh sách bạn bè (khi có bạn bè)</t>
  </si>
  <si>
    <t>Đã đăng nhập, người dùng có ít nhất một người bạn.</t>
  </si>
  <si>
    <t>Danh sách bạn bè (tên, avatar nếu có) hiển thị trong khung bên trái.</t>
  </si>
  <si>
    <t>Kiểm tra giao diện thanh tìm kiếm "Search by name..."</t>
  </si>
  <si>
    <t>Thanh tìm kiếm hiển thị đúng placeholder và icon kính lúp (nếu có).</t>
  </si>
  <si>
    <t>Kiểm tra giao diện khi chọn một người bạn từ danh sách</t>
  </si>
  <si>
    <t>Click vào một người bạn trong danh sách (khung trái)</t>
  </si>
  <si>
    <t>Đã đăng nhập, có bạn bè.</t>
  </si>
  <si>
    <t>Khung bên phải (khung chat) thay đổi, hiển thị giao diện chat với người bạn đó (ví dụ: tên bạn ở header, ô nhập tin nhắn).</t>
  </si>
  <si>
    <t>Kiểm tra responsive của trang "Friends" trên mobile</t>
  </si>
  <si>
    <t>Các thành phần giao diện sắp xếp hợp lý, không bị vỡ, chữ đọc được. Có thể khung trái và phải xếp chồng lên nhau hoặc chỉ hiển thị một khung.</t>
  </si>
  <si>
    <t>GUI_BB01</t>
  </si>
  <si>
    <t>GUI_BB02</t>
  </si>
  <si>
    <t>GUI_BB03</t>
  </si>
  <si>
    <t>GUI_BB04</t>
  </si>
  <si>
    <t>GUI_BB05</t>
  </si>
  <si>
    <t>GUI_BB06</t>
  </si>
  <si>
    <t>GUI_BB07</t>
  </si>
  <si>
    <t>GUI_BB08</t>
  </si>
  <si>
    <t>13/05/2025</t>
  </si>
  <si>
    <t>18/05/2025</t>
  </si>
  <si>
    <t>Click nút "Back"</t>
  </si>
  <si>
    <t>Click nút "Back" (mũi tên trái)</t>
  </si>
  <si>
    <t>Đang ở trang "Friends"</t>
  </si>
  <si>
    <t>Chuyển hướng người dùng về trang trước đó (ví dụ: Dashboard).</t>
  </si>
  <si>
    <t>Tìm kiếm bạn bè thành công (kết quả khớp)</t>
  </si>
  <si>
    <t>Nhập tên một người bạn đang có trong danh sách vào ô "Search by name..."</t>
  </si>
  <si>
    <t>Đã đăng nhập, có bạn bè với tên khớp từ khóa.</t>
  </si>
  <si>
    <t>Danh sách bạn bè được lọc và chỉ hiển thị những người bạn có tên chứa từ khóa tìm kiếm.</t>
  </si>
  <si>
    <t>Tìm kiếm bạn bè không thành công (không có kết quả khớp)</t>
  </si>
  <si>
    <t>Nhập một tên không có trong danh sách bạn bè vào ô "Search by name..."</t>
  </si>
  <si>
    <t>Hiển thị thông báo "No friends found" hoặc danh sách trống.</t>
  </si>
  <si>
    <t>Xóa từ khóa tìm kiếm</t>
  </si>
  <si>
    <t>Nhập từ khóa vào ô tìm kiếm, sau đó xóa hết từ khóa.</t>
  </si>
  <si>
    <t>Danh sách bạn bè hiển thị lại đầy đủ như ban đầu (trước khi tìm kiếm).</t>
  </si>
  <si>
    <t>Chọn một người bạn để bắt đầu chat</t>
  </si>
  <si>
    <t>Click vào tên một người bạn trong danh sách ở khung bên trái.</t>
  </si>
  <si>
    <t>Khung bên phải (khung chat) được kích hoạt, hiển thị lịch sử chat (nếu có) với người bạn đó và cho phép nhập tin nhắn mới.</t>
  </si>
  <si>
    <t>Click vào icon "User"</t>
  </si>
  <si>
    <t>Click vào icon "User" ở góc trên bên phải.</t>
  </si>
  <si>
    <t>Hiển thị menu người dùng (ví dụ: Profile, Settings, Logout) hoặc chuyển đến trang cá nhân của người dùng.</t>
  </si>
  <si>
    <t>Gửi tin nhắn cho bạn bè (sau khi đã chọn bạn)</t>
  </si>
  <si>
    <t>Chọn một người bạn, nhập tin nhắn vào ô chat và nhấn gửi.</t>
  </si>
  <si>
    <t>Đã đăng nhập, đã chọn một người bạn để chat.</t>
  </si>
  <si>
    <t>Tin nhắn được gửi thành công và hiển thị trong khung chat.</t>
  </si>
  <si>
    <t>Nhận tin nhắn mới từ bạn bè</t>
  </si>
  <si>
    <t>Một người bạn gửi tin nhắn đến người dùng.</t>
  </si>
  <si>
    <t>Có thông báo tin nhắn mới (ví dụ: badge trên tên bạn bè, âm thanh) và tin nhắn hiển thị trong cửa sổ chat tương ứng.</t>
  </si>
  <si>
    <t>FUNC_BB09</t>
  </si>
  <si>
    <t>FUNC_BB10</t>
  </si>
  <si>
    <t>FUNC_BB11</t>
  </si>
  <si>
    <t>FUNC_BB12</t>
  </si>
  <si>
    <t>FUNC_BB13</t>
  </si>
  <si>
    <t>FUNC_BB14</t>
  </si>
  <si>
    <t>FUNC_BB15</t>
  </si>
  <si>
    <t>FUNC_BB16</t>
  </si>
  <si>
    <t>GUI_SHOW Chức năng Hệ thống chat</t>
  </si>
  <si>
    <t>FUNCTION_SHOW Chức năng Hệ thống chat</t>
  </si>
  <si>
    <t>Hiển thị tiêu đề "Room Chat"</t>
  </si>
  <si>
    <t>Truy cập vào một phòng chat</t>
  </si>
  <si>
    <t>Đã tham gia một phòng có tính năng chat.</t>
  </si>
  <si>
    <t>Tiêu đề "Room Chat" hiển thị rõ ràng ở đầu khung chat.</t>
  </si>
  <si>
    <t>Hiển thị thông báo khi chưa có tin nhắn</t>
  </si>
  <si>
    <t>Truy cập vào phòng chat mới, chưa có tin nhắn nào.</t>
  </si>
  <si>
    <t>Đã tham gia phòng chat, chưa có ai nhắn tin.</t>
  </si>
  <si>
    <t>Thông báo "No messages yet. Be the first to send a message!" hiển thị trong khu vực tin nhắn.</t>
  </si>
  <si>
    <t>Hiển thị ô nhập liệu "Type a message..."</t>
  </si>
  <si>
    <t>Truy cập vào phòng chat.</t>
  </si>
  <si>
    <t>Đã tham gia phòng chat.</t>
  </si>
  <si>
    <t>Ô nhập liệu "Type a message..." hiển thị ở cuối khung chat.</t>
  </si>
  <si>
    <t>Hiển thị nút "Send"</t>
  </si>
  <si>
    <t>Nút "Send" (biểu tượng máy bay giấy) hiển thị bên cạnh ô nhập liệu.</t>
  </si>
  <si>
    <t>Hiển thị tin nhắn đã gửi (của bản thân)</t>
  </si>
  <si>
    <t>Nhập tin nhắn vào ô và nhấn gửi.</t>
  </si>
  <si>
    <t>Hiển thị tin nhắn nhận được (của người khác)</t>
  </si>
  <si>
    <t>Người khác trong phòng gửi tin nhắn.</t>
  </si>
  <si>
    <t>Tin nhắn của người khác hiển thị trong khu vực tin nhắn, thường được căn chỉnh sang phía đối diện với tin nhắn của bản thân. Tên người gửi có thể hiển thị.</t>
  </si>
  <si>
    <t>Kiểm tra thanh cuộn khi có nhiều tin nhắn</t>
  </si>
  <si>
    <t>Nhiều tin nhắn được gửi/nhận, vượt quá chiều cao của khu vực hiển thị.</t>
  </si>
  <si>
    <t>Thanh cuộn xuất hiện, cho phép người dùng cuộn lên/xuống để xem các tin nhắn cũ hơn.</t>
  </si>
  <si>
    <t>Kiểm tra giao diện khi ô nhập liệu có nhiều dòng text</t>
  </si>
  <si>
    <t>Nhập một đoạn văn bản dài hoặc nhấn Enter để xuống dòng trong ô nhập liệu (nếu được hỗ trợ).</t>
  </si>
  <si>
    <t>Ô nhập liệu mở rộng để hiển thị nhiều dòng text, giao diện không bị vỡ.</t>
  </si>
  <si>
    <t>Gửi tin nhắn thành công khi nhập text</t>
  </si>
  <si>
    <t>Nhập "Hello" vào ô "Type a message..." và nhấn nút "Send".</t>
  </si>
  <si>
    <t>Đã tham gia phòng chat. Kết nối mạng ổn định.</t>
  </si>
  <si>
    <t>Tin nhắn "Hello" được gửi và hiển thị trong khu vực chat cho tất cả mọi người trong phòng.</t>
  </si>
  <si>
    <t>Gửi tin nhắn thành công bằng cách nhấn Enter (nếu được hỗ trợ)</t>
  </si>
  <si>
    <t>Nhập "Test Enter" vào ô "Type a message..." và nhấn phím Enter.</t>
  </si>
  <si>
    <t>Đã tham gia phòng chat. Tính năng gửi bằng Enter được kích hoạt.</t>
  </si>
  <si>
    <t>Tin nhắn "Test Enter" được gửi và hiển thị trong khu vực chat.</t>
  </si>
  <si>
    <t>Không gửi được tin nhắn khi ô nhập liệu trống</t>
  </si>
  <si>
    <t>Để trống ô "Type a message..." và nhấn nút "Send".</t>
  </si>
  <si>
    <t>Nút "Send" có thể bị vô hiệu hóa hoặc không có hành động nào xảy ra. Không có tin nhắn trống nào được gửi.</t>
  </si>
  <si>
    <t>Nhận tin nhắn từ người khác trong phòng</t>
  </si>
  <si>
    <t>Một thành viên khác trong phòng gửi tin nhắn.</t>
  </si>
  <si>
    <t>Tin nhắn mới từ thành viên đó hiển thị trong khu vực chat của người dùng. Có thể có thông báo âm thanh/hình ảnh.</t>
  </si>
  <si>
    <t>Gửi tin nhắn chứa ký tự đặc biệt</t>
  </si>
  <si>
    <t>Nhập tin nhắn chứa ký tự như "!@#$%^&amp;*()" và nhấn gửi.</t>
  </si>
  <si>
    <t>Tin nhắn được gửi và hiển thị chính xác các ký tự đặc biệt.</t>
  </si>
  <si>
    <t>Kiểm tra giới hạn ký tự của một tin nhắn (nếu có)</t>
  </si>
  <si>
    <t>Nhập một tin nhắn rất dài, vượt quá giới hạn ký tự cho phép (nếu có).</t>
  </si>
  <si>
    <t>Hệ thống thông báo lỗi hoặc cắt bớt tin nhắn theo giới hạn cho phép.</t>
  </si>
  <si>
    <t>Kiểm tra tự động cuộn xuống khi có tin nhắn mới</t>
  </si>
  <si>
    <t>Khi đang xem các tin nhắn cũ và có tin nhắn mới đến.</t>
  </si>
  <si>
    <t>Đã tham gia phòng chat, khu vực chat đã có nhiều tin nhắn.</t>
  </si>
  <si>
    <t>Khu vực chat tự động cuộn xuống để hiển thị tin nhắn mới nhất (hoặc có tùy chọn để cuộn xuống).</t>
  </si>
  <si>
    <t>Gửi tin nhắn khi mất kết nối mạng</t>
  </si>
  <si>
    <t>Nhập tin nhắn và nhấn gửi khi không có kết nối mạng.</t>
  </si>
  <si>
    <t>Đã tham gia phòng chat, sau đó mất kết nối mạng.</t>
  </si>
  <si>
    <t>Hiển thị thông báo lỗi "Không thể gửi tin nhắn" hoặc tin nhắn ở trạng thái "đang gửi/chưa gửi". Tin nhắn được gửi lại khi có kết nối.</t>
  </si>
  <si>
    <t>GUI_CH01</t>
  </si>
  <si>
    <t>GUI_CH02</t>
  </si>
  <si>
    <t>GUI_CH03</t>
  </si>
  <si>
    <t>GUI_CH04</t>
  </si>
  <si>
    <t>GUI_CH05</t>
  </si>
  <si>
    <t>GUI_CH06</t>
  </si>
  <si>
    <t>GUI_CH07</t>
  </si>
  <si>
    <t>GUI_CH08</t>
  </si>
  <si>
    <t>FUNC_CH09</t>
  </si>
  <si>
    <t>FUNC_CH10</t>
  </si>
  <si>
    <t>FUNC_CH11</t>
  </si>
  <si>
    <t>FUNC_CH12</t>
  </si>
  <si>
    <t>FUNC_CH13</t>
  </si>
  <si>
    <t>FUNC_CH14</t>
  </si>
  <si>
    <t>FUNC_CH15</t>
  </si>
  <si>
    <t>FUNC_CH16</t>
  </si>
  <si>
    <t>Tin nhắn vừa gửi hiển thị trong khu vực tin nhắn, thường được căn chỉnh sang bên bên phải để phân biệt.</t>
  </si>
  <si>
    <t>FUNCTION_SHOW Chức năng Xếp hạng</t>
  </si>
  <si>
    <t>GUI_SHOW Chức năng Xếp hạng</t>
  </si>
  <si>
    <t>Hiển thị tiêu đề "Global Leaderboard" và các thẻ thống kê</t>
  </si>
  <si>
    <t>Truy cập trang "Global Leaderboard"</t>
  </si>
  <si>
    <t>Đã đăng nhập. Có dữ liệu thống kê.</t>
  </si>
  <si>
    <t>Tiêu đề "Global Leaderboard", các thẻ "Total Players", "Quizzes Completed", "Average Score" hiển thị rõ ràng với số liệu.</t>
  </si>
  <si>
    <t>Hiển thị các tab lọc thời gian và tùy chọn sắp xếp</t>
  </si>
  <si>
    <t>Các tab lọc thời gian ("All Time", "Monthly", "Weekly") và các tùy chọn sắp xếp ("Total Score", "Accuracy", "Quizzes Taken", "Login Streak") hiển thị đúng. Một tab/tùy chọn được chọn mặc định.</t>
  </si>
  <si>
    <t>Hiển thị bảng xếp hạng với đầy đủ các cột đã xác định</t>
  </si>
  <si>
    <t>Đã đăng nhập. Có dữ liệu người chơi.</t>
  </si>
  <si>
    <t>Bảng xếp hạng hiển thị với các cột: Rank, Player, Total Score, Quizzes Taken, Login Streak, Accuracy, Total Time. Tiêu đề cột rõ ràng.</t>
  </si>
  <si>
    <t>Hiển thị dữ liệu người chơi và biểu tượng Rank (huy chương)</t>
  </si>
  <si>
    <t>Dữ liệu người chơi (hạng, tên, điểm số, v.v.) hiển thị đúng. Biểu tượng huy chương cho #1, #2, #3 hiển thị chính xác.</t>
  </si>
  <si>
    <t>Giao diện khi di chuột qua các hàng trong bảng (nếu có hiệu ứng)</t>
  </si>
  <si>
    <t>Di chuột qua các hàng khác nhau trong bảng xếp hạng.</t>
  </si>
  <si>
    <t>Đã đăng nhập. Có dữ liệu.</t>
  </si>
  <si>
    <t>Hàng được di chuột qua có hiệu ứng làm nổi bật (ví dụ: thay đổi màu nền) nếu được thiết kế.</t>
  </si>
  <si>
    <t>Hiển thị phân trang (nếu có và cần thiết)</t>
  </si>
  <si>
    <t>Truy cập trang "Global Leaderboard" với số lượng người chơi lớn.</t>
  </si>
  <si>
    <t>Đã đăng nhập. Số lượng người chơi vượt quá số dòng hiển thị trên một trang.</t>
  </si>
  <si>
    <t>Các nút điều khiển phân trang hiển thị ở cuối bảng.</t>
  </si>
  <si>
    <t>Kiểm tra giao diện khi không có dữ liệu người chơi (cho bộ lọc cụ thể)</t>
  </si>
  <si>
    <t>Chọn một tab lọc (ví dụ: "Weekly") mà không có dữ liệu.</t>
  </si>
  <si>
    <t>Bảng xếp hạng hiển thị thông báo "No data available for this period" hoặc tương tự. Các thẻ thống kê có thể thay đổi hoặc giữ nguyên tùy thiết kế.</t>
  </si>
  <si>
    <t>Giao diện của tab/tùy chọn sắp xếp đang được chọn</t>
  </si>
  <si>
    <t>Click vào một tùy chọn sắp xếp (ví dụ: "Accuracy").</t>
  </si>
  <si>
    <t>Tùy chọn sắp xếp được chọn được làm nổi bật (ví dụ: gạch chân, màu khác) để cho biết nó đang hoạt động.</t>
  </si>
  <si>
    <t>GUI_XH02</t>
  </si>
  <si>
    <t>GUI_XH01</t>
  </si>
  <si>
    <t>GUI_XH03</t>
  </si>
  <si>
    <t>GUI_XH04</t>
  </si>
  <si>
    <t>GUI_XH05</t>
  </si>
  <si>
    <t>GUI_XH06</t>
  </si>
  <si>
    <t>GUI_XH07</t>
  </si>
  <si>
    <t>GUI_XH08</t>
  </si>
  <si>
    <t>Lọc dữ liệu theo "All Time", "Monthly", "Weekly"</t>
  </si>
  <si>
    <t>Click lần lượt vào các tab "All Time", "Monthly", "Weekly".</t>
  </si>
  <si>
    <t>Đã đăng nhập. Có dữ liệu cho các khoảng thời gian khác nhau.</t>
  </si>
  <si>
    <t>Bảng xếp hạng cập nhật và hiển thị chính xác dữ liệu tương ứng với khoảng thời gian được chọn.</t>
  </si>
  <si>
    <t>Sắp xếp dữ liệu theo "Total Score" (tăng/giảm)</t>
  </si>
  <si>
    <t>Click vào tùy chọn sắp xếp "Total Score". Click lần nữa để đổi chiều sắp xếp (nếu hỗ trợ).</t>
  </si>
  <si>
    <t>Dữ liệu trong bảng được sắp xếp theo "Total Score" (mặc định giảm dần, lần click thứ hai có thể tăng dần).</t>
  </si>
  <si>
    <t>Sắp xếp dữ liệu theo "Accuracy" (tăng/giảm)</t>
  </si>
  <si>
    <t>Click vào tùy chọn sắp xếp "Accuracy".</t>
  </si>
  <si>
    <t>Dữ liệu trong bảng được sắp xếp theo "Accuracy".</t>
  </si>
  <si>
    <t>Sắp xếp dữ liệu theo "Quizzes Taken" (tăng/giảm)</t>
  </si>
  <si>
    <t>Click vào tùy chọn sắp xếp "Quizzes Taken".</t>
  </si>
  <si>
    <t>Dữ liệu trong bảng được sắp xếp theo "Quizzes Taken".</t>
  </si>
  <si>
    <t>Sắp xếp dữ liệu theo "Login Streak" (tăng/giảm)</t>
  </si>
  <si>
    <t>Click vào tùy chọn sắp xếp "Login Streak".</t>
  </si>
  <si>
    <t>Dữ liệu trong bảng được sắp xếp theo "Login Streak".</t>
  </si>
  <si>
    <t>Kiểm tra tính chính xác của dữ liệu trên thẻ "Total Players" theo bộ lọc</t>
  </si>
  <si>
    <t>Chọn tab "All Time", sau đó chọn "Monthly".</t>
  </si>
  <si>
    <t>Số liệu "Total Players" trên thẻ cập nhật chính xác theo số lượng người chơi duy nhất trong khoảng thời gian đã chọn.</t>
  </si>
  <si>
    <t>Kiểm tra tính chính xác của dữ liệu trên thẻ "Average Score" theo bộ lọc</t>
  </si>
  <si>
    <t>Số liệu "Average Score" trên thẻ được tính toán lại chính xác dựa trên dữ liệu của khoảng thời gian đã chọn.</t>
  </si>
  <si>
    <t>Chức năng phân trang hoạt động chính xác</t>
  </si>
  <si>
    <t>Khi có nhiều trang dữ liệu, click nút "Next", "Previous", hoặc số trang cụ thể.</t>
  </si>
  <si>
    <t>Đã đăng nhập. Có nhiều hơn một trang dữ liệu người chơi cho bộ lọc hiện tại.</t>
  </si>
  <si>
    <t>Bảng xếp hạng hiển thị đúng dữ liệu của trang được yêu cầu.</t>
  </si>
  <si>
    <t>FUNC_XH01</t>
  </si>
  <si>
    <t>FUNC_XH02</t>
  </si>
  <si>
    <t>FUNC_XH03</t>
  </si>
  <si>
    <t>FUNC_XH04</t>
  </si>
  <si>
    <t>FUNC_XH05</t>
  </si>
  <si>
    <t>FUNC_XH06</t>
  </si>
  <si>
    <t>FUNC_XH07</t>
  </si>
  <si>
    <t>FUNC_XH08</t>
  </si>
  <si>
    <t>TC_Search</t>
  </si>
  <si>
    <t>TC_Admin</t>
  </si>
  <si>
    <t>GUI_SHOW Chức năng Tìm kiếm</t>
  </si>
  <si>
    <t>FUNCTION_SHOW Chức năng Tìm kiếm</t>
  </si>
  <si>
    <t>Hiển thị tiêu đề "Admin Panel" và các tab chính khi ở Quiz Management</t>
  </si>
  <si>
    <t>Truy cập trang Admin Panel, tab Quiz Management.</t>
  </si>
  <si>
    <t>Đăng nhập với quyền admin.</t>
  </si>
  <si>
    <t>Tiêu đề "Admin Panel", tab "Quiz Management" (được chọn) và "Users Management" hiển thị rõ ràng.</t>
  </si>
  <si>
    <t>Hiển thị tiêu đề phụ "Quiz Management" và bảng quiz</t>
  </si>
  <si>
    <t>Truy cập tab Quiz Management.</t>
  </si>
  <si>
    <t>Tiêu đề "Quiz Management" và bảng danh sách quiz với các cột (TITLE, CREATOR, CREATION DATE, QUESTIONS, ACTIONS) hiển thị.</t>
  </si>
  <si>
    <t>Hiển thị thông tin quiz trong bảng</t>
  </si>
  <si>
    <t>Đăng nhập với quyền admin. Có dữ liệu quiz.</t>
  </si>
  <si>
    <t>Thông tin của mỗi quiz (tên, người tạo, ngày tạo, số câu hỏi) hiển thị đúng trong các ô tương ứng.</t>
  </si>
  <si>
    <t>Hiển thị biểu tượng hành động (Actions) cho mỗi quiz</t>
  </si>
  <si>
    <t>Biểu tượng xóa (và các biểu tượng khác như sửa/xem nếu có) hiển thị cho mỗi quiz trong cột ACTIONS.</t>
  </si>
  <si>
    <t>Đăng nhập với quyền admin. Không có quiz nào trong hệ thống.</t>
  </si>
  <si>
    <t>Bảng hiển thị thông báo "No quizzes found" hoặc tương tự.</t>
  </si>
  <si>
    <t>Giao diện khi di chuột qua các biểu tượng hành động của quiz</t>
  </si>
  <si>
    <t>Di chuột qua biểu tượng xóa quiz.</t>
  </si>
  <si>
    <t>Tooltip hiển thị mô tả hành động (ví dụ: "Delete Quiz") khi di chuột qua biểu tượng.</t>
  </si>
  <si>
    <t>Hiển thị đầy đủ tên quiz dài và mô tả (nếu có)</t>
  </si>
  <si>
    <t>Đăng nhập với quyền admin. Có quiz với tên/mô tả dài.</t>
  </si>
  <si>
    <t>Tên quiz và mô tả được hiển thị đầy đủ hoặc có cơ chế hiển thị thêm (ví dụ: tooltip, wrap text).</t>
  </si>
  <si>
    <t>Kiểm tra responsive của trang Quiz Management trên mobile</t>
  </si>
  <si>
    <t>Thay đổi kích thước trình duyệt sang mobile view.</t>
  </si>
  <si>
    <t>Bảng và các thành phần khác sắp xếp hợp lý, không bị vỡ. Có thể có thanh cuộn ngang cho bảng.</t>
  </si>
  <si>
    <t>14/05/2025</t>
  </si>
  <si>
    <t>19/05/2025</t>
  </si>
  <si>
    <t>GUI_AD01</t>
  </si>
  <si>
    <t>GUI_AD02</t>
  </si>
  <si>
    <t>GUI_AD03</t>
  </si>
  <si>
    <t>GUI_AD04</t>
  </si>
  <si>
    <t>GUI_AD05</t>
  </si>
  <si>
    <t>GUI_AD06</t>
  </si>
  <si>
    <t>GUI_AD07</t>
  </si>
  <si>
    <t>GUI_AD08</t>
  </si>
  <si>
    <t>Chuyển sang tab "Users Management" từ Quiz Management</t>
  </si>
  <si>
    <t>Click vào tab "Users Management".</t>
  </si>
  <si>
    <t>Đang ở tab "Quiz Management".</t>
  </si>
  <si>
    <t>Giao diện chuyển sang tab "Users Management", hiển thị nội dung quản lý người dùng.</t>
  </si>
  <si>
    <t>Xóa một quiz</t>
  </si>
  <si>
    <t>Click vào biểu tượng xóa của một quiz. Xác nhận xóa.</t>
  </si>
  <si>
    <t>Đăng nhập với quyền admin. Có ít nhất một quiz.</t>
  </si>
  <si>
    <t>Quiz đó bị xóa khỏi hệ thống. Thông báo xóa thành công. Danh sách quiz cập nhật.</t>
  </si>
  <si>
    <t>Xem chi tiết/Sửa quiz (nếu có nút)</t>
  </si>
  <si>
    <t>Click vào biểu tượng xem chi tiết/sửa của một quiz (nếu có).</t>
  </si>
  <si>
    <t>Chuyển hướng đến trang chi tiết quiz hoặc form chỉnh sửa quiz đó.</t>
  </si>
  <si>
    <t>Nhập tên quiz hoặc tên người tạo vào thanh tìm kiếm (nếu có) và nhấn Enter.</t>
  </si>
  <si>
    <t>Đăng nhập với quyền admin. Có thanh tìm kiếm.</t>
  </si>
  <si>
    <t>Click vào nút Next/Previous hoặc số trang (nếu có).</t>
  </si>
  <si>
    <t>Đăng nhập với quyền admin. Số lượng quiz vượt quá giới hạn 1 trang.</t>
  </si>
  <si>
    <t>Kiểm tra liên kết đến người tạo quiz (Creator)</t>
  </si>
  <si>
    <t>Click vào tên người tạo quiz trong cột CREATOR (nếu là link).</t>
  </si>
  <si>
    <t>Đăng nhập với quyền admin. Tên người tạo là một liên kết.</t>
  </si>
  <si>
    <t>Chuyển hướng đến trang thông tin chi tiết của người tạo đó (ví dụ: trong Users Management).</t>
  </si>
  <si>
    <t>Kiểm tra thông tin "QUESTIONS" có chính xác không</t>
  </si>
  <si>
    <t>So sánh số lượng câu hỏi hiển thị trong bảng với số lượng câu hỏi thực tế của quiz.</t>
  </si>
  <si>
    <t>Số lượng câu hỏi hiển thị là chính xác.</t>
  </si>
  <si>
    <t>Xác nhận trước khi xóa quiz</t>
  </si>
  <si>
    <t>Click vào biểu tượng xóa quiz.</t>
  </si>
  <si>
    <t>Hiển thị hộp thoại xác nhận (ví dụ: "Are you sure you want to delete this quiz?"). Hủy bỏ xóa. Quiz không bị xóa.</t>
  </si>
  <si>
    <t>FUNC_AD01</t>
  </si>
  <si>
    <t>FUNC_AD02</t>
  </si>
  <si>
    <t>FUNC_AD03</t>
  </si>
  <si>
    <t>FUNC_AD04</t>
  </si>
  <si>
    <t>FUNC_AD05</t>
  </si>
  <si>
    <t>FUNC_AD06</t>
  </si>
  <si>
    <t>FUNC_AD07</t>
  </si>
  <si>
    <t>FUNC_AD08</t>
  </si>
  <si>
    <t>GUI_SHOW Chức năng Tích hợp mạng xã hội</t>
  </si>
  <si>
    <t>FUNCTION_SHOW Chức năng Tích hợp mạng xã hội</t>
  </si>
  <si>
    <t>TC_Rating</t>
  </si>
  <si>
    <t>GUI_SHOW Chức năng Đánh giá quiz</t>
  </si>
  <si>
    <t>FUNCTION_SHOW Chức năng Đánh giá quiz</t>
  </si>
  <si>
    <t>Hiển thị các tab "Details" và "Ratings &amp; Reviews"</t>
  </si>
  <si>
    <t>Truy cập trang chi tiết quiz.</t>
  </si>
  <si>
    <t>Hai tab "Details" và "Ratings &amp; Reviews" hiển thị, tab "Ratings &amp; Reviews" được chọn.</t>
  </si>
  <si>
    <t>Hiển thị phần "Đánh giá Quiz này"</t>
  </si>
  <si>
    <t>Truy cập tab "Ratings &amp; Reviews".</t>
  </si>
  <si>
    <t>Đã đăng nhập. Người dùng chưa đánh giá quiz này.</t>
  </si>
  <si>
    <t>Tiêu đề "Đánh giá của bạn:", hệ thống 5 sao, ô nhập "Nhận xét" và nút "Gửi đánh giá" hiển thị.</t>
  </si>
  <si>
    <t>Hiển thị placeholder trong ô "Nhận xét"</t>
  </si>
  <si>
    <t>Placeholder "Chia sẻ cảm nhận của bạn về quiz này..." hiển thị trong ô nhận xét.</t>
  </si>
  <si>
    <t>Hiển thị phần "Đánh giá từ người dùng"</t>
  </si>
  <si>
    <t>Phần "Đánh giá từ người dùng" hiển thị với điểm trung bình và tổng số lượt đánh giá (ví dụ: "0.0 / 0 đánh giá").</t>
  </si>
  <si>
    <t>Giao diện khi người dùng đã đánh giá quiz</t>
  </si>
  <si>
    <t>Đã đăng nhập. Người dùng đã đánh giá quiz này trước đó.</t>
  </si>
  <si>
    <t>Phần "Đánh giá Quiz này" có thể hiển thị đánh giá trước đó của người dùng và cho phép sửa/xóa, hoặc ẩn form gửi mới.</t>
  </si>
  <si>
    <t>Giao diện khi chọn số sao đánh giá</t>
  </si>
  <si>
    <t>Click vào các ngôi sao để chọn mức đánh giá (1 đến 5 sao).</t>
  </si>
  <si>
    <t>Số sao tương ứng được tô sáng/chọn.</t>
  </si>
  <si>
    <t>Hiển thị danh sách đánh giá của người dùng khác (nếu có)</t>
  </si>
  <si>
    <t>Đã đăng nhập. Có người dùng khác đã đánh giá quiz.</t>
  </si>
  <si>
    <t>Danh sách các đánh giá (sao, nhận xét, tên người dùng, ngày đánh giá) của người dùng khác hiển thị bên dưới phần "Đánh giá từ người dùng".</t>
  </si>
  <si>
    <t>Kiểm tra nút "Gửi đánh giá" có bị vô hiệu hóa ban đầu không</t>
  </si>
  <si>
    <t>Đã đăng nhập. Chưa chọn sao nào.</t>
  </si>
  <si>
    <t>Nút "Gửi đánh giá" bị vô hiệu hóa cho đến khi người dùng chọn ít nhất một sao.</t>
  </si>
  <si>
    <t>Gửi đánh giá thành công (chỉ chọn sao)</t>
  </si>
  <si>
    <t>Chọn 4 sao. Click nút "Gửi đánh giá".</t>
  </si>
  <si>
    <t>Đã đăng nhập. Chưa đánh giá quiz này.</t>
  </si>
  <si>
    <t>Đánh giá được gửi thành công. Thông báo thành công. Phần "Đánh giá từ người dùng" cập nhật điểm trung bình và số lượt. Form đánh giá có thể ẩn đi hoặc hiển thị đánh giá đã gửi.</t>
  </si>
  <si>
    <t>Gửi đánh giá thành công (chọn sao và nhập nhận xét)</t>
  </si>
  <si>
    <t>Chọn 5 sao. Nhập "Quiz rất hay!" vào ô nhận xét. Click "Gửi đánh giá".</t>
  </si>
  <si>
    <t>Đánh giá và nhận xét được gửi thành công. Thông tin cập nhật tương tự FUNC_RATE_001. Nhận xét hiển thị nếu có danh sách đánh giá.</t>
  </si>
  <si>
    <t>Cố gắng gửi đánh giá khi chưa chọn sao</t>
  </si>
  <si>
    <t>Không chọn sao nào. Click nút "Gửi đánh giá".</t>
  </si>
  <si>
    <t>Hiển thị thông báo lỗi yêu cầu chọn số sao đánh giá. Đánh giá không được gửi.</t>
  </si>
  <si>
    <t>Chỉnh sửa đánh giá đã gửi (nếu được phép)</t>
  </si>
  <si>
    <t>Người dùng đã đánh giá quiz. Click nút "Sửa đánh giá" (nếu có). Thay đổi số sao/nhận xét. Lưu lại.</t>
  </si>
  <si>
    <t>Đã đăng nhập. Đã đánh giá quiz này. Có chức năng sửa.</t>
  </si>
  <si>
    <t>Đánh giá được cập nhật thành công. Phần "Đánh giá từ người dùng" cập nhật nếu cần.</t>
  </si>
  <si>
    <t>Xóa đánh giá đã gửi (nếu được phép)</t>
  </si>
  <si>
    <t>Người dùng đã đánh giá quiz. Click nút "Xóa đánh giá" (nếu có). Xác nhận xóa.</t>
  </si>
  <si>
    <t>Đã đăng nhập. Đã đánh giá quiz này. Có chức năng xóa.</t>
  </si>
  <si>
    <t>Đánh giá của người dùng bị xóa. Phần "Đánh giá từ người dùng" cập nhật. Form đánh giá mới có thể xuất hiện lại.</t>
  </si>
  <si>
    <t>Xem đánh giá của người dùng khác</t>
  </si>
  <si>
    <t>Cuộn xuống phần "Đánh giá từ người dùng".</t>
  </si>
  <si>
    <t>Đã đăng nhập. Có người dùng khác đã đánh giá.</t>
  </si>
  <si>
    <t>Có thể xem được số sao và nhận xét (nếu có) của những người dùng khác.</t>
  </si>
  <si>
    <t>Cập nhật điểm trung bình và số lượt đánh giá</t>
  </si>
  <si>
    <t>Sau khi một hoặc nhiều người dùng gửi đánh giá mới.</t>
  </si>
  <si>
    <t>Điểm trung bình và tổng số lượt đánh giá trong phần "Đánh giá từ người dùng" được tính toán và hiển thị chính xác.</t>
  </si>
  <si>
    <t>Chuyển sang tab "Details"</t>
  </si>
  <si>
    <t>Click vào tab "Details".</t>
  </si>
  <si>
    <t>Đang ở tab "Ratings &amp; Reviews".</t>
  </si>
  <si>
    <t>Giao diện chuyển sang tab "Details", hiển thị thông tin chi tiết của quiz.</t>
  </si>
  <si>
    <t>GUI_DG01</t>
  </si>
  <si>
    <t>GUI_DG02</t>
  </si>
  <si>
    <t>GUI_DG03</t>
  </si>
  <si>
    <t>GUI_DG04</t>
  </si>
  <si>
    <t>GUI_DG05</t>
  </si>
  <si>
    <t>GUI_DG06</t>
  </si>
  <si>
    <t>GUI_DG07</t>
  </si>
  <si>
    <t>GUI_DG08</t>
  </si>
  <si>
    <t>FUNC_AD09</t>
  </si>
  <si>
    <t>FUNC_AD10</t>
  </si>
  <si>
    <t>FUNC_AD11</t>
  </si>
  <si>
    <t>FUNC_AD12</t>
  </si>
  <si>
    <t>FUNC_AD13</t>
  </si>
  <si>
    <t>FUNC_AD14</t>
  </si>
  <si>
    <t>FUNC_AD15</t>
  </si>
  <si>
    <t>FUNC_AD16</t>
  </si>
  <si>
    <t>FUNC_XH09</t>
  </si>
  <si>
    <t>FUNC_XH10</t>
  </si>
  <si>
    <t>FUNC_XH11</t>
  </si>
  <si>
    <t>FUNC_XH12</t>
  </si>
  <si>
    <t>FUNC_XH13</t>
  </si>
  <si>
    <t>FUNC_XH14</t>
  </si>
  <si>
    <t>FUNC_XH15</t>
  </si>
  <si>
    <t>FUNC_XH16</t>
  </si>
  <si>
    <t>FUNC_DG09</t>
  </si>
  <si>
    <t>FUNC_DG10</t>
  </si>
  <si>
    <t>FUNC_DG11</t>
  </si>
  <si>
    <t>FUNC_DG12</t>
  </si>
  <si>
    <t>FUNC_DG13</t>
  </si>
  <si>
    <t>FUNC_DG14</t>
  </si>
  <si>
    <t>FUNC_DG15</t>
  </si>
  <si>
    <t>FUNC_DG16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</si>
</sst>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3">
    <font>
      <sz val="11"/>
      <color theme="1"/>
      <name val="Arial"/>
      <family val="2"/>
      <scheme val="minor"/>
    </font>
    <font>
      <b/>
      <sz val="13"/>
      <color theme="1"/>
      <name val="Times New Roman"/>
      <family val="1"/>
    </font>
    <font>
      <sz val="13"/>
      <color theme="1"/>
      <name val="Times New Roman"/>
      <family val="1"/>
    </font>
    <font>
      <b/>
      <sz val="13"/>
      <color theme="0"/>
      <name val="Times New Roman"/>
      <family val="1"/>
    </font>
    <font>
      <b/>
      <sz val="13"/>
      <color rgb="FFFFFFFF"/>
      <name val="Times New Roman"/>
      <family val="1"/>
    </font>
    <font>
      <b/>
      <sz val="13"/>
      <name val="Times New Roman"/>
      <family val="1"/>
    </font>
    <font>
      <sz val="13"/>
      <name val="Times New Roman"/>
      <family val="1"/>
    </font>
    <font>
      <b/>
      <sz val="13"/>
      <color indexed="9"/>
      <name val="Times New Roman"/>
      <family val="1"/>
    </font>
    <font>
      <sz val="10"/>
      <name val="Arial2"/>
    </font>
    <font>
      <sz val="13"/>
      <color rgb="FF000000"/>
      <name val="Times New Roman"/>
      <family val="1"/>
    </font>
    <font>
      <sz val="13"/>
      <color rgb="FF00000A"/>
      <name val="Times New Roman"/>
      <family val="1"/>
    </font>
    <font>
      <sz val="8"/>
      <name val="Arial"/>
      <family val="2"/>
      <scheme val="minor"/>
    </font>
    <font>
      <sz val="13"/>
      <color theme="1"/>
      <name val="Times New Roman"/>
      <family val="1"/>
      <charset val="163"/>
      <scheme val="major"/>
    </font>
  </fonts>
  <fills count="6">
    <fill>
      <patternFill patternType="none"/>
    </fill>
    <fill>
      <patternFill patternType="gray125"/>
    </fill>
    <fill>
      <patternFill patternType="solid">
        <fgColor indexed="21"/>
        <bgColor indexed="38"/>
      </patternFill>
    </fill>
    <fill>
      <patternFill patternType="solid">
        <fgColor theme="0"/>
        <bgColor indexed="38"/>
      </patternFill>
    </fill>
    <fill>
      <patternFill patternType="solid">
        <fgColor rgb="FF008080"/>
        <bgColor rgb="FF008080"/>
      </patternFill>
    </fill>
    <fill>
      <patternFill patternType="solid">
        <fgColor indexed="27"/>
        <bgColor indexed="41"/>
      </patternFill>
    </fill>
  </fills>
  <borders count="23">
    <border>
      <left/>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3"/>
      </top>
      <bottom style="thin">
        <color indexed="63"/>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Border="0" applyProtection="0">
      <alignment vertical="center"/>
    </xf>
  </cellStyleXfs>
  <cellXfs count="58">
    <xf numFmtId="0" fontId="0" fillId="0" borderId="0" xfId="0"/>
    <xf numFmtId="0" fontId="2" fillId="0" borderId="0" xfId="0" applyFont="1"/>
    <xf numFmtId="0" fontId="2" fillId="3" borderId="12" xfId="0" applyFont="1" applyFill="1" applyBorder="1" applyAlignment="1">
      <alignment horizontal="center" vertical="center"/>
    </xf>
    <xf numFmtId="0" fontId="2" fillId="3" borderId="12" xfId="0" applyFont="1" applyFill="1" applyBorder="1" applyAlignment="1">
      <alignment horizontal="left" vertical="center"/>
    </xf>
    <xf numFmtId="0" fontId="2" fillId="0" borderId="12" xfId="0" applyFont="1" applyBorder="1" applyAlignment="1">
      <alignment horizontal="center" vertical="center"/>
    </xf>
    <xf numFmtId="0" fontId="2" fillId="0" borderId="12" xfId="0" applyFont="1" applyBorder="1" applyAlignment="1">
      <alignment vertical="center" wrapText="1"/>
    </xf>
    <xf numFmtId="0" fontId="2" fillId="0" borderId="12" xfId="0" applyFont="1" applyBorder="1" applyAlignment="1">
      <alignment vertical="center"/>
    </xf>
    <xf numFmtId="0" fontId="2" fillId="0" borderId="12" xfId="0" applyFont="1" applyBorder="1"/>
    <xf numFmtId="0" fontId="2" fillId="0" borderId="0" xfId="0" applyFont="1" applyAlignment="1">
      <alignment horizontal="left" vertical="center" indent="4"/>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4" fillId="4" borderId="13" xfId="0" applyFont="1" applyFill="1" applyBorder="1" applyAlignment="1">
      <alignment vertical="center" wrapText="1"/>
    </xf>
    <xf numFmtId="0" fontId="6" fillId="0" borderId="13" xfId="0" applyFont="1" applyBorder="1" applyAlignment="1">
      <alignment vertical="center" wrapText="1"/>
    </xf>
    <xf numFmtId="0" fontId="7" fillId="2" borderId="13" xfId="0" applyFont="1" applyFill="1" applyBorder="1" applyAlignment="1">
      <alignment horizontal="center" vertical="center" wrapText="1"/>
    </xf>
    <xf numFmtId="0" fontId="5" fillId="0" borderId="13" xfId="0" applyFont="1" applyBorder="1" applyAlignment="1">
      <alignment vertical="center" wrapText="1"/>
    </xf>
    <xf numFmtId="0" fontId="6" fillId="0" borderId="13" xfId="1" applyFont="1" applyBorder="1" applyAlignment="1" applyProtection="1">
      <alignment horizontal="center" vertical="center" wrapText="1"/>
    </xf>
    <xf numFmtId="0" fontId="6" fillId="0" borderId="13" xfId="0" applyFont="1" applyBorder="1" applyAlignment="1">
      <alignment horizontal="right" vertical="center" wrapText="1"/>
    </xf>
    <xf numFmtId="164" fontId="7" fillId="2" borderId="13" xfId="0" applyNumberFormat="1" applyFont="1" applyFill="1" applyBorder="1" applyAlignment="1">
      <alignment horizontal="center" vertical="center" wrapText="1"/>
    </xf>
    <xf numFmtId="0" fontId="10" fillId="0" borderId="13" xfId="0" applyFont="1" applyBorder="1" applyAlignment="1">
      <alignment horizontal="center" vertical="top"/>
    </xf>
    <xf numFmtId="0" fontId="6" fillId="0" borderId="13" xfId="0" applyFont="1" applyBorder="1" applyAlignment="1">
      <alignment vertical="top"/>
    </xf>
    <xf numFmtId="0" fontId="3" fillId="2" borderId="21" xfId="0" applyFont="1" applyFill="1" applyBorder="1" applyAlignment="1">
      <alignment horizontal="center" vertical="center"/>
    </xf>
    <xf numFmtId="0" fontId="2" fillId="0" borderId="22" xfId="0" applyFont="1" applyBorder="1"/>
    <xf numFmtId="0" fontId="2" fillId="3" borderId="22" xfId="0" applyFont="1" applyFill="1" applyBorder="1" applyAlignment="1">
      <alignment horizontal="center" vertical="center"/>
    </xf>
    <xf numFmtId="0" fontId="10" fillId="0" borderId="22" xfId="0" applyFont="1" applyBorder="1" applyAlignment="1">
      <alignment horizontal="center" vertical="top"/>
    </xf>
    <xf numFmtId="0" fontId="6" fillId="0" borderId="22" xfId="0" applyFont="1" applyBorder="1" applyAlignment="1">
      <alignment vertical="top"/>
    </xf>
    <xf numFmtId="14" fontId="9" fillId="0" borderId="13" xfId="0" applyNumberFormat="1" applyFont="1" applyBorder="1" applyAlignment="1">
      <alignment horizontal="center" vertical="center"/>
    </xf>
    <xf numFmtId="0" fontId="6" fillId="0" borderId="13" xfId="0" applyFont="1" applyBorder="1" applyAlignment="1">
      <alignment horizontal="center" vertical="center"/>
    </xf>
    <xf numFmtId="0" fontId="2" fillId="0" borderId="22" xfId="0" applyFont="1" applyBorder="1" applyAlignment="1">
      <alignment horizontal="center" vertical="center" wrapText="1"/>
    </xf>
    <xf numFmtId="0" fontId="2" fillId="0" borderId="22" xfId="0" applyFont="1" applyBorder="1" applyAlignment="1">
      <alignment horizontal="center" vertical="center"/>
    </xf>
    <xf numFmtId="0" fontId="12" fillId="0" borderId="22" xfId="0" applyFont="1" applyBorder="1" applyAlignment="1">
      <alignmen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vertical="center"/>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16" xfId="0" applyFont="1" applyBorder="1" applyAlignment="1">
      <alignment horizontal="left"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5" fillId="5" borderId="14" xfId="0" applyFont="1" applyFill="1" applyBorder="1" applyAlignment="1">
      <alignment horizontal="left" vertical="top"/>
    </xf>
    <xf numFmtId="0" fontId="5" fillId="5" borderId="15" xfId="0" applyFont="1" applyFill="1" applyBorder="1" applyAlignment="1">
      <alignment horizontal="left" vertical="top"/>
    </xf>
    <xf numFmtId="0" fontId="5" fillId="5" borderId="16" xfId="0" applyFont="1" applyFill="1" applyBorder="1" applyAlignment="1">
      <alignment horizontal="left" vertical="top"/>
    </xf>
    <xf numFmtId="0" fontId="7" fillId="2" borderId="14"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5" fillId="5" borderId="14" xfId="0" applyFont="1" applyFill="1" applyBorder="1" applyAlignment="1">
      <alignment vertical="center"/>
    </xf>
    <xf numFmtId="0" fontId="5" fillId="5" borderId="15" xfId="0" applyFont="1" applyFill="1" applyBorder="1" applyAlignment="1">
      <alignment vertical="center"/>
    </xf>
    <xf numFmtId="0" fontId="5" fillId="5" borderId="16" xfId="0" applyFont="1" applyFill="1" applyBorder="1" applyAlignment="1">
      <alignment vertical="center"/>
    </xf>
  </cellXfs>
  <cellStyles count="2">
    <cellStyle name="Normal" xfId="0" builtinId="0"/>
    <cellStyle name="Normal 10" xfId="1" xr:uid="{F067156D-4DD0-467D-B783-353291976CF3}"/>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1088571</xdr:colOff>
      <xdr:row>5</xdr:row>
      <xdr:rowOff>17448</xdr:rowOff>
    </xdr:from>
    <xdr:to>
      <xdr:col>5</xdr:col>
      <xdr:colOff>1415143</xdr:colOff>
      <xdr:row>6</xdr:row>
      <xdr:rowOff>29589</xdr:rowOff>
    </xdr:to>
    <xdr:pic>
      <xdr:nvPicPr>
        <xdr:cNvPr id="2" name="Picture 1">
          <a:extLst>
            <a:ext uri="{FF2B5EF4-FFF2-40B4-BE49-F238E27FC236}">
              <a16:creationId xmlns:a16="http://schemas.microsoft.com/office/drawing/2014/main" id="{9BFC9253-7934-BE69-AA8A-710599BCE272}"/>
            </a:ext>
          </a:extLst>
        </xdr:cNvPr>
        <xdr:cNvPicPr>
          <a:picLocks noChangeAspect="1"/>
        </xdr:cNvPicPr>
      </xdr:nvPicPr>
      <xdr:blipFill>
        <a:blip xmlns:r="http://schemas.openxmlformats.org/officeDocument/2006/relationships" r:embed="rId1"/>
        <a:stretch>
          <a:fillRect/>
        </a:stretch>
      </xdr:blipFill>
      <xdr:spPr>
        <a:xfrm>
          <a:off x="1088571" y="1389048"/>
          <a:ext cx="9688286" cy="40616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446314</xdr:colOff>
      <xdr:row>5</xdr:row>
      <xdr:rowOff>65314</xdr:rowOff>
    </xdr:from>
    <xdr:to>
      <xdr:col>3</xdr:col>
      <xdr:colOff>919569</xdr:colOff>
      <xdr:row>5</xdr:row>
      <xdr:rowOff>3959024</xdr:rowOff>
    </xdr:to>
    <xdr:pic>
      <xdr:nvPicPr>
        <xdr:cNvPr id="2" name="Picture 1">
          <a:extLst>
            <a:ext uri="{FF2B5EF4-FFF2-40B4-BE49-F238E27FC236}">
              <a16:creationId xmlns:a16="http://schemas.microsoft.com/office/drawing/2014/main" id="{FBA0A880-5039-6CB9-609A-B20C8A509EA3}"/>
            </a:ext>
          </a:extLst>
        </xdr:cNvPr>
        <xdr:cNvPicPr>
          <a:picLocks noChangeAspect="1"/>
        </xdr:cNvPicPr>
      </xdr:nvPicPr>
      <xdr:blipFill>
        <a:blip xmlns:r="http://schemas.openxmlformats.org/officeDocument/2006/relationships" r:embed="rId1"/>
        <a:stretch>
          <a:fillRect/>
        </a:stretch>
      </xdr:blipFill>
      <xdr:spPr>
        <a:xfrm>
          <a:off x="1861457" y="1436914"/>
          <a:ext cx="4370341" cy="38937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1205346</xdr:colOff>
      <xdr:row>5</xdr:row>
      <xdr:rowOff>28380</xdr:rowOff>
    </xdr:from>
    <xdr:to>
      <xdr:col>5</xdr:col>
      <xdr:colOff>138546</xdr:colOff>
      <xdr:row>5</xdr:row>
      <xdr:rowOff>3981709</xdr:rowOff>
    </xdr:to>
    <xdr:pic>
      <xdr:nvPicPr>
        <xdr:cNvPr id="3" name="Picture 2">
          <a:extLst>
            <a:ext uri="{FF2B5EF4-FFF2-40B4-BE49-F238E27FC236}">
              <a16:creationId xmlns:a16="http://schemas.microsoft.com/office/drawing/2014/main" id="{8C3A35C2-1CE4-CCAC-7AEB-FC42C76A3210}"/>
            </a:ext>
          </a:extLst>
        </xdr:cNvPr>
        <xdr:cNvPicPr>
          <a:picLocks noChangeAspect="1"/>
        </xdr:cNvPicPr>
      </xdr:nvPicPr>
      <xdr:blipFill>
        <a:blip xmlns:r="http://schemas.openxmlformats.org/officeDocument/2006/relationships" r:embed="rId1"/>
        <a:stretch>
          <a:fillRect/>
        </a:stretch>
      </xdr:blipFill>
      <xdr:spPr>
        <a:xfrm>
          <a:off x="1205346" y="1372271"/>
          <a:ext cx="8312727" cy="39533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13857</xdr:colOff>
      <xdr:row>5</xdr:row>
      <xdr:rowOff>55416</xdr:rowOff>
    </xdr:from>
    <xdr:to>
      <xdr:col>4</xdr:col>
      <xdr:colOff>1438000</xdr:colOff>
      <xdr:row>5</xdr:row>
      <xdr:rowOff>3906982</xdr:rowOff>
    </xdr:to>
    <xdr:pic>
      <xdr:nvPicPr>
        <xdr:cNvPr id="3" name="Picture 2">
          <a:extLst>
            <a:ext uri="{FF2B5EF4-FFF2-40B4-BE49-F238E27FC236}">
              <a16:creationId xmlns:a16="http://schemas.microsoft.com/office/drawing/2014/main" id="{342CFDB8-C8E0-964D-1A94-27C0E3CC7DAC}"/>
            </a:ext>
          </a:extLst>
        </xdr:cNvPr>
        <xdr:cNvPicPr>
          <a:picLocks noChangeAspect="1"/>
        </xdr:cNvPicPr>
      </xdr:nvPicPr>
      <xdr:blipFill>
        <a:blip xmlns:r="http://schemas.openxmlformats.org/officeDocument/2006/relationships" r:embed="rId1"/>
        <a:stretch>
          <a:fillRect/>
        </a:stretch>
      </xdr:blipFill>
      <xdr:spPr>
        <a:xfrm>
          <a:off x="13857" y="1399307"/>
          <a:ext cx="8503816" cy="3851566"/>
        </a:xfrm>
        <a:prstGeom prst="rect">
          <a:avLst/>
        </a:prstGeom>
      </xdr:spPr>
    </xdr:pic>
    <xdr:clientData/>
  </xdr:twoCellAnchor>
  <xdr:twoCellAnchor editAs="oneCell">
    <xdr:from>
      <xdr:col>4</xdr:col>
      <xdr:colOff>1524003</xdr:colOff>
      <xdr:row>5</xdr:row>
      <xdr:rowOff>27709</xdr:rowOff>
    </xdr:from>
    <xdr:to>
      <xdr:col>9</xdr:col>
      <xdr:colOff>1260764</xdr:colOff>
      <xdr:row>5</xdr:row>
      <xdr:rowOff>3960330</xdr:rowOff>
    </xdr:to>
    <xdr:pic>
      <xdr:nvPicPr>
        <xdr:cNvPr id="4" name="Picture 3">
          <a:extLst>
            <a:ext uri="{FF2B5EF4-FFF2-40B4-BE49-F238E27FC236}">
              <a16:creationId xmlns:a16="http://schemas.microsoft.com/office/drawing/2014/main" id="{93DF6F5D-6C13-C14C-71A2-D62071BA3926}"/>
            </a:ext>
          </a:extLst>
        </xdr:cNvPr>
        <xdr:cNvPicPr>
          <a:picLocks noChangeAspect="1"/>
        </xdr:cNvPicPr>
      </xdr:nvPicPr>
      <xdr:blipFill>
        <a:blip xmlns:r="http://schemas.openxmlformats.org/officeDocument/2006/relationships" r:embed="rId2"/>
        <a:stretch>
          <a:fillRect/>
        </a:stretch>
      </xdr:blipFill>
      <xdr:spPr>
        <a:xfrm>
          <a:off x="8603676" y="1371600"/>
          <a:ext cx="9047015" cy="393262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1080657</xdr:colOff>
      <xdr:row>5</xdr:row>
      <xdr:rowOff>89930</xdr:rowOff>
    </xdr:from>
    <xdr:to>
      <xdr:col>5</xdr:col>
      <xdr:colOff>623455</xdr:colOff>
      <xdr:row>5</xdr:row>
      <xdr:rowOff>3990260</xdr:rowOff>
    </xdr:to>
    <xdr:pic>
      <xdr:nvPicPr>
        <xdr:cNvPr id="2" name="Picture 1">
          <a:extLst>
            <a:ext uri="{FF2B5EF4-FFF2-40B4-BE49-F238E27FC236}">
              <a16:creationId xmlns:a16="http://schemas.microsoft.com/office/drawing/2014/main" id="{4C1210A3-2529-D0A7-C8E0-1A2BA86A7856}"/>
            </a:ext>
          </a:extLst>
        </xdr:cNvPr>
        <xdr:cNvPicPr>
          <a:picLocks noChangeAspect="1"/>
        </xdr:cNvPicPr>
      </xdr:nvPicPr>
      <xdr:blipFill>
        <a:blip xmlns:r="http://schemas.openxmlformats.org/officeDocument/2006/relationships" r:embed="rId1"/>
        <a:stretch>
          <a:fillRect/>
        </a:stretch>
      </xdr:blipFill>
      <xdr:spPr>
        <a:xfrm>
          <a:off x="1080657" y="1433821"/>
          <a:ext cx="8922325" cy="3900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workbookViewId="0">
      <selection activeCell="C12" sqref="C12"/>
    </sheetView>
  </sheetViews>
  <sheetFormatPr defaultColWidth="9.09765625" defaultRowHeight="16.8"/>
  <cols>
    <col min="1" max="1" width="19.09765625" style="1" customWidth="1"/>
    <col min="2" max="2" width="54.3984375" style="1" customWidth="1"/>
    <col min="3" max="3" width="39.09765625" style="1" customWidth="1"/>
    <col min="4" max="4" width="24.69921875" style="1" customWidth="1"/>
    <col min="5" max="5" width="25.296875" style="1" customWidth="1"/>
    <col min="6" max="16384" width="9.09765625" style="1"/>
  </cols>
  <sheetData>
    <row r="1" spans="1:5">
      <c r="A1" s="30" t="s">
        <v>49</v>
      </c>
      <c r="B1" s="31"/>
      <c r="C1" s="31"/>
      <c r="D1" s="31"/>
      <c r="E1" s="32"/>
    </row>
    <row r="2" spans="1:5">
      <c r="A2" s="33"/>
      <c r="B2" s="34"/>
      <c r="C2" s="34"/>
      <c r="D2" s="34"/>
      <c r="E2" s="35"/>
    </row>
    <row r="3" spans="1:5" ht="22.5" customHeight="1">
      <c r="A3" s="9" t="s">
        <v>0</v>
      </c>
      <c r="B3" s="36" t="s">
        <v>28</v>
      </c>
      <c r="C3" s="37"/>
      <c r="D3" s="38"/>
      <c r="E3" s="39"/>
    </row>
    <row r="4" spans="1:5">
      <c r="A4" s="10" t="s">
        <v>1</v>
      </c>
      <c r="B4" s="10" t="s">
        <v>2</v>
      </c>
      <c r="C4" s="10" t="s">
        <v>3</v>
      </c>
      <c r="D4" s="20" t="s">
        <v>26</v>
      </c>
      <c r="E4" s="10" t="s">
        <v>27</v>
      </c>
    </row>
    <row r="5" spans="1:5">
      <c r="A5" s="2">
        <v>1</v>
      </c>
      <c r="B5" s="21" t="s">
        <v>40</v>
      </c>
      <c r="C5" s="1" t="s">
        <v>38</v>
      </c>
      <c r="D5" s="22" t="e">
        <f>#REF!</f>
        <v>#REF!</v>
      </c>
      <c r="E5" s="2"/>
    </row>
    <row r="6" spans="1:5">
      <c r="A6" s="4">
        <v>2</v>
      </c>
      <c r="B6" s="3" t="s">
        <v>41</v>
      </c>
      <c r="C6" s="3" t="s">
        <v>39</v>
      </c>
      <c r="D6" s="27">
        <v>32</v>
      </c>
      <c r="E6" s="6"/>
    </row>
    <row r="7" spans="1:5">
      <c r="A7" s="4">
        <v>3</v>
      </c>
      <c r="B7" s="5" t="s">
        <v>42</v>
      </c>
      <c r="C7" s="5" t="s">
        <v>46</v>
      </c>
      <c r="D7" s="27">
        <v>18</v>
      </c>
      <c r="E7" s="6"/>
    </row>
    <row r="8" spans="1:5">
      <c r="A8" s="2">
        <v>4</v>
      </c>
      <c r="B8" s="5" t="s">
        <v>43</v>
      </c>
      <c r="C8" s="5" t="s">
        <v>258</v>
      </c>
      <c r="D8" s="27">
        <v>8</v>
      </c>
      <c r="E8" s="6"/>
    </row>
    <row r="9" spans="1:5">
      <c r="A9" s="4">
        <v>5</v>
      </c>
      <c r="B9" s="7" t="s">
        <v>44</v>
      </c>
      <c r="C9" s="7" t="s">
        <v>259</v>
      </c>
      <c r="D9" s="28">
        <v>19</v>
      </c>
      <c r="E9" s="7"/>
    </row>
    <row r="10" spans="1:5">
      <c r="A10" s="4">
        <v>6</v>
      </c>
      <c r="B10" s="7" t="s">
        <v>47</v>
      </c>
      <c r="C10" s="7" t="s">
        <v>48</v>
      </c>
      <c r="D10" s="28">
        <v>20</v>
      </c>
      <c r="E10" s="7"/>
    </row>
    <row r="11" spans="1:5">
      <c r="A11" s="4">
        <v>7</v>
      </c>
      <c r="B11" s="7" t="s">
        <v>45</v>
      </c>
      <c r="C11" s="7" t="s">
        <v>330</v>
      </c>
      <c r="D11" s="28">
        <v>20</v>
      </c>
      <c r="E11" s="7"/>
    </row>
    <row r="15" spans="1:5">
      <c r="B15" s="8"/>
    </row>
    <row r="16" spans="1:5">
      <c r="B16" s="8"/>
    </row>
    <row r="17" spans="2:2">
      <c r="B17" s="8"/>
    </row>
    <row r="18" spans="2:2">
      <c r="B18" s="8"/>
    </row>
    <row r="19" spans="2:2">
      <c r="B19" s="8"/>
    </row>
    <row r="20" spans="2:2">
      <c r="B20" s="8"/>
    </row>
    <row r="21" spans="2:2">
      <c r="B21" s="8"/>
    </row>
    <row r="22" spans="2:2">
      <c r="B22" s="8"/>
    </row>
    <row r="23" spans="2:2">
      <c r="B23" s="8"/>
    </row>
  </sheetData>
  <mergeCells count="2">
    <mergeCell ref="A1:E2"/>
    <mergeCell ref="B3: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3565-54E1-425E-AD92-EFEC30044AB1}">
  <dimension ref="A1:M27"/>
  <sheetViews>
    <sheetView topLeftCell="A13" zoomScale="55" zoomScaleNormal="55" workbookViewId="0">
      <selection activeCell="H16" sqref="H16"/>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40</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50</v>
      </c>
      <c r="B10" s="56"/>
      <c r="C10" s="56"/>
      <c r="D10" s="56"/>
      <c r="E10" s="56"/>
      <c r="F10" s="56"/>
      <c r="G10" s="56"/>
      <c r="H10" s="56"/>
      <c r="I10" s="56"/>
      <c r="J10" s="56"/>
      <c r="K10" s="56"/>
      <c r="L10" s="56"/>
      <c r="M10" s="57"/>
    </row>
    <row r="11" spans="1:13" ht="105" customHeight="1">
      <c r="A11" s="29" t="s">
        <v>73</v>
      </c>
      <c r="B11" s="29" t="s">
        <v>52</v>
      </c>
      <c r="C11" s="29" t="s">
        <v>53</v>
      </c>
      <c r="D11" s="29" t="s">
        <v>36</v>
      </c>
      <c r="E11" s="29" t="s">
        <v>54</v>
      </c>
      <c r="F11" s="29" t="s">
        <v>54</v>
      </c>
      <c r="G11" s="26" t="s">
        <v>29</v>
      </c>
      <c r="H11" s="25" t="s">
        <v>81</v>
      </c>
      <c r="I11" s="18"/>
      <c r="J11" s="26" t="s">
        <v>29</v>
      </c>
      <c r="K11" s="25" t="s">
        <v>82</v>
      </c>
      <c r="L11" s="18"/>
      <c r="M11" s="19"/>
    </row>
    <row r="12" spans="1:13" ht="81" customHeight="1">
      <c r="A12" s="29" t="s">
        <v>74</v>
      </c>
      <c r="B12" s="29" t="s">
        <v>55</v>
      </c>
      <c r="C12" s="29" t="s">
        <v>53</v>
      </c>
      <c r="D12" s="29" t="s">
        <v>36</v>
      </c>
      <c r="E12" s="29" t="s">
        <v>56</v>
      </c>
      <c r="F12" s="29" t="s">
        <v>56</v>
      </c>
      <c r="G12" s="26" t="s">
        <v>29</v>
      </c>
      <c r="H12" s="25" t="s">
        <v>81</v>
      </c>
      <c r="I12" s="18"/>
      <c r="J12" s="26" t="s">
        <v>29</v>
      </c>
      <c r="K12" s="25" t="s">
        <v>82</v>
      </c>
      <c r="L12" s="18"/>
      <c r="M12" s="19"/>
    </row>
    <row r="13" spans="1:13" ht="73.5" customHeight="1">
      <c r="A13" s="29" t="s">
        <v>75</v>
      </c>
      <c r="B13" s="29" t="s">
        <v>57</v>
      </c>
      <c r="C13" s="29" t="s">
        <v>53</v>
      </c>
      <c r="D13" s="29" t="s">
        <v>36</v>
      </c>
      <c r="E13" s="29" t="s">
        <v>58</v>
      </c>
      <c r="F13" s="29" t="s">
        <v>58</v>
      </c>
      <c r="G13" s="26" t="s">
        <v>29</v>
      </c>
      <c r="H13" s="25" t="s">
        <v>81</v>
      </c>
      <c r="I13" s="18"/>
      <c r="J13" s="26" t="s">
        <v>29</v>
      </c>
      <c r="K13" s="25" t="s">
        <v>82</v>
      </c>
      <c r="L13" s="18"/>
      <c r="M13" s="19"/>
    </row>
    <row r="14" spans="1:13" ht="93.75" customHeight="1">
      <c r="A14" s="29" t="s">
        <v>76</v>
      </c>
      <c r="B14" s="29" t="s">
        <v>59</v>
      </c>
      <c r="C14" s="29" t="s">
        <v>53</v>
      </c>
      <c r="D14" s="29" t="s">
        <v>60</v>
      </c>
      <c r="E14" s="29" t="s">
        <v>61</v>
      </c>
      <c r="F14" s="29" t="s">
        <v>61</v>
      </c>
      <c r="G14" s="26" t="s">
        <v>29</v>
      </c>
      <c r="H14" s="25" t="s">
        <v>81</v>
      </c>
      <c r="I14" s="23"/>
      <c r="J14" s="26" t="s">
        <v>29</v>
      </c>
      <c r="K14" s="25" t="s">
        <v>82</v>
      </c>
      <c r="L14" s="23"/>
      <c r="M14" s="24"/>
    </row>
    <row r="15" spans="1:13" ht="71.25" customHeight="1">
      <c r="A15" s="29" t="s">
        <v>77</v>
      </c>
      <c r="B15" s="29" t="s">
        <v>62</v>
      </c>
      <c r="C15" s="29" t="s">
        <v>53</v>
      </c>
      <c r="D15" s="29" t="s">
        <v>63</v>
      </c>
      <c r="E15" s="29" t="s">
        <v>64</v>
      </c>
      <c r="F15" s="29" t="s">
        <v>64</v>
      </c>
      <c r="G15" s="26" t="s">
        <v>29</v>
      </c>
      <c r="H15" s="25" t="s">
        <v>81</v>
      </c>
      <c r="I15" s="23"/>
      <c r="J15" s="26" t="s">
        <v>29</v>
      </c>
      <c r="K15" s="25" t="s">
        <v>82</v>
      </c>
      <c r="L15" s="23"/>
      <c r="M15" s="24"/>
    </row>
    <row r="16" spans="1:13" ht="89.25" customHeight="1">
      <c r="A16" s="29" t="s">
        <v>78</v>
      </c>
      <c r="B16" s="29" t="s">
        <v>65</v>
      </c>
      <c r="C16" s="29" t="s">
        <v>53</v>
      </c>
      <c r="D16" s="29" t="s">
        <v>36</v>
      </c>
      <c r="E16" s="29" t="s">
        <v>66</v>
      </c>
      <c r="F16" s="29" t="s">
        <v>66</v>
      </c>
      <c r="G16" s="26" t="s">
        <v>29</v>
      </c>
      <c r="H16" s="25" t="s">
        <v>81</v>
      </c>
      <c r="I16" s="23"/>
      <c r="J16" s="26" t="s">
        <v>29</v>
      </c>
      <c r="K16" s="25" t="s">
        <v>82</v>
      </c>
      <c r="L16" s="23"/>
      <c r="M16" s="24"/>
    </row>
    <row r="17" spans="1:13" ht="68.25" customHeight="1">
      <c r="A17" s="29" t="s">
        <v>79</v>
      </c>
      <c r="B17" s="29" t="s">
        <v>67</v>
      </c>
      <c r="C17" s="29" t="s">
        <v>68</v>
      </c>
      <c r="D17" s="29" t="s">
        <v>69</v>
      </c>
      <c r="E17" s="29" t="s">
        <v>70</v>
      </c>
      <c r="F17" s="29" t="s">
        <v>70</v>
      </c>
      <c r="G17" s="26" t="s">
        <v>29</v>
      </c>
      <c r="H17" s="25" t="s">
        <v>81</v>
      </c>
      <c r="I17" s="23"/>
      <c r="J17" s="26" t="s">
        <v>29</v>
      </c>
      <c r="K17" s="25" t="s">
        <v>82</v>
      </c>
      <c r="L17" s="23"/>
      <c r="M17" s="24"/>
    </row>
    <row r="18" spans="1:13" ht="106.5" customHeight="1">
      <c r="A18" s="29" t="s">
        <v>80</v>
      </c>
      <c r="B18" s="29" t="s">
        <v>71</v>
      </c>
      <c r="C18" s="29" t="s">
        <v>31</v>
      </c>
      <c r="D18" s="29" t="s">
        <v>36</v>
      </c>
      <c r="E18" s="29" t="s">
        <v>72</v>
      </c>
      <c r="F18" s="29" t="s">
        <v>72</v>
      </c>
      <c r="G18" s="26" t="s">
        <v>29</v>
      </c>
      <c r="H18" s="25" t="s">
        <v>81</v>
      </c>
      <c r="I18" s="23"/>
      <c r="J18" s="26" t="s">
        <v>29</v>
      </c>
      <c r="K18" s="25" t="s">
        <v>82</v>
      </c>
      <c r="L18" s="23"/>
      <c r="M18" s="24"/>
    </row>
    <row r="19" spans="1:13" ht="16.8">
      <c r="A19" s="49" t="s">
        <v>51</v>
      </c>
      <c r="B19" s="50"/>
      <c r="C19" s="50"/>
      <c r="D19" s="50"/>
      <c r="E19" s="50"/>
      <c r="F19" s="50"/>
      <c r="G19" s="50"/>
      <c r="H19" s="50"/>
      <c r="I19" s="50"/>
      <c r="J19" s="50"/>
      <c r="K19" s="50"/>
      <c r="L19" s="50"/>
      <c r="M19" s="51"/>
    </row>
    <row r="20" spans="1:13" ht="108.75" customHeight="1">
      <c r="A20" s="29" t="s">
        <v>110</v>
      </c>
      <c r="B20" s="29" t="s">
        <v>83</v>
      </c>
      <c r="C20" s="29" t="s">
        <v>84</v>
      </c>
      <c r="D20" s="29" t="s">
        <v>85</v>
      </c>
      <c r="E20" s="29" t="s">
        <v>86</v>
      </c>
      <c r="F20" s="29" t="s">
        <v>86</v>
      </c>
      <c r="G20" s="26" t="s">
        <v>29</v>
      </c>
      <c r="H20" s="25" t="s">
        <v>81</v>
      </c>
      <c r="I20" s="18"/>
      <c r="J20" s="26" t="s">
        <v>29</v>
      </c>
      <c r="K20" s="25" t="s">
        <v>82</v>
      </c>
      <c r="L20" s="18"/>
      <c r="M20" s="19"/>
    </row>
    <row r="21" spans="1:13" ht="108.75" customHeight="1">
      <c r="A21" s="29" t="s">
        <v>111</v>
      </c>
      <c r="B21" s="29" t="s">
        <v>87</v>
      </c>
      <c r="C21" s="29" t="s">
        <v>88</v>
      </c>
      <c r="D21" s="29" t="s">
        <v>89</v>
      </c>
      <c r="E21" s="29" t="s">
        <v>90</v>
      </c>
      <c r="F21" s="29" t="s">
        <v>90</v>
      </c>
      <c r="G21" s="26" t="s">
        <v>29</v>
      </c>
      <c r="H21" s="25" t="s">
        <v>81</v>
      </c>
      <c r="I21" s="23"/>
      <c r="J21" s="26" t="s">
        <v>29</v>
      </c>
      <c r="K21" s="25" t="s">
        <v>82</v>
      </c>
      <c r="L21" s="23"/>
      <c r="M21" s="24"/>
    </row>
    <row r="22" spans="1:13" ht="108.75" customHeight="1">
      <c r="A22" s="29" t="s">
        <v>112</v>
      </c>
      <c r="B22" s="29" t="s">
        <v>91</v>
      </c>
      <c r="C22" s="29" t="s">
        <v>92</v>
      </c>
      <c r="D22" s="29" t="s">
        <v>69</v>
      </c>
      <c r="E22" s="29" t="s">
        <v>93</v>
      </c>
      <c r="F22" s="29" t="s">
        <v>93</v>
      </c>
      <c r="G22" s="26" t="s">
        <v>29</v>
      </c>
      <c r="H22" s="25" t="s">
        <v>81</v>
      </c>
      <c r="I22" s="23"/>
      <c r="J22" s="26" t="s">
        <v>29</v>
      </c>
      <c r="K22" s="25" t="s">
        <v>82</v>
      </c>
      <c r="L22" s="23"/>
      <c r="M22" s="24"/>
    </row>
    <row r="23" spans="1:13" ht="108.75" customHeight="1">
      <c r="A23" s="29" t="s">
        <v>113</v>
      </c>
      <c r="B23" s="29" t="s">
        <v>94</v>
      </c>
      <c r="C23" s="29" t="s">
        <v>95</v>
      </c>
      <c r="D23" s="29" t="s">
        <v>69</v>
      </c>
      <c r="E23" s="29" t="s">
        <v>96</v>
      </c>
      <c r="F23" s="29" t="s">
        <v>96</v>
      </c>
      <c r="G23" s="26" t="s">
        <v>29</v>
      </c>
      <c r="H23" s="25" t="s">
        <v>81</v>
      </c>
      <c r="I23" s="23"/>
      <c r="J23" s="26" t="s">
        <v>29</v>
      </c>
      <c r="K23" s="25" t="s">
        <v>82</v>
      </c>
      <c r="L23" s="23"/>
      <c r="M23" s="24"/>
    </row>
    <row r="24" spans="1:13" ht="108.75" customHeight="1">
      <c r="A24" s="29" t="s">
        <v>114</v>
      </c>
      <c r="B24" s="29" t="s">
        <v>97</v>
      </c>
      <c r="C24" s="29" t="s">
        <v>98</v>
      </c>
      <c r="D24" s="29" t="s">
        <v>69</v>
      </c>
      <c r="E24" s="29" t="s">
        <v>99</v>
      </c>
      <c r="F24" s="29" t="s">
        <v>99</v>
      </c>
      <c r="G24" s="26" t="s">
        <v>29</v>
      </c>
      <c r="H24" s="25" t="s">
        <v>81</v>
      </c>
      <c r="I24" s="23"/>
      <c r="J24" s="26" t="s">
        <v>29</v>
      </c>
      <c r="K24" s="25" t="s">
        <v>82</v>
      </c>
      <c r="L24" s="23"/>
      <c r="M24" s="24"/>
    </row>
    <row r="25" spans="1:13" ht="108.75" customHeight="1">
      <c r="A25" s="29" t="s">
        <v>115</v>
      </c>
      <c r="B25" s="29" t="s">
        <v>100</v>
      </c>
      <c r="C25" s="29" t="s">
        <v>101</v>
      </c>
      <c r="D25" s="29" t="s">
        <v>37</v>
      </c>
      <c r="E25" s="29" t="s">
        <v>102</v>
      </c>
      <c r="F25" s="29" t="s">
        <v>102</v>
      </c>
      <c r="G25" s="26" t="s">
        <v>29</v>
      </c>
      <c r="H25" s="25" t="s">
        <v>81</v>
      </c>
      <c r="I25" s="18"/>
      <c r="J25" s="26" t="s">
        <v>29</v>
      </c>
      <c r="K25" s="25" t="s">
        <v>82</v>
      </c>
      <c r="L25" s="18"/>
      <c r="M25" s="19"/>
    </row>
    <row r="26" spans="1:13" ht="113.25" customHeight="1">
      <c r="A26" s="29" t="s">
        <v>116</v>
      </c>
      <c r="B26" s="29" t="s">
        <v>103</v>
      </c>
      <c r="C26" s="29" t="s">
        <v>104</v>
      </c>
      <c r="D26" s="29" t="s">
        <v>105</v>
      </c>
      <c r="E26" s="29" t="s">
        <v>106</v>
      </c>
      <c r="F26" s="29" t="s">
        <v>106</v>
      </c>
      <c r="G26" s="26" t="s">
        <v>29</v>
      </c>
      <c r="H26" s="25" t="s">
        <v>81</v>
      </c>
      <c r="I26" s="23"/>
      <c r="J26" s="26" t="s">
        <v>29</v>
      </c>
      <c r="K26" s="25" t="s">
        <v>82</v>
      </c>
      <c r="L26" s="23"/>
      <c r="M26" s="24"/>
    </row>
    <row r="27" spans="1:13" ht="102.75" customHeight="1">
      <c r="A27" s="29" t="s">
        <v>117</v>
      </c>
      <c r="B27" s="29" t="s">
        <v>107</v>
      </c>
      <c r="C27" s="29" t="s">
        <v>108</v>
      </c>
      <c r="D27" s="29" t="s">
        <v>37</v>
      </c>
      <c r="E27" s="29" t="s">
        <v>109</v>
      </c>
      <c r="F27" s="29" t="s">
        <v>109</v>
      </c>
      <c r="G27" s="26" t="s">
        <v>29</v>
      </c>
      <c r="H27" s="25" t="s">
        <v>81</v>
      </c>
      <c r="I27" s="23"/>
      <c r="J27" s="26" t="s">
        <v>29</v>
      </c>
      <c r="K27" s="25" t="s">
        <v>82</v>
      </c>
      <c r="L27" s="23"/>
      <c r="M27" s="24"/>
    </row>
  </sheetData>
  <mergeCells count="15">
    <mergeCell ref="A19:M19"/>
    <mergeCell ref="G7:I7"/>
    <mergeCell ref="J7:L7"/>
    <mergeCell ref="M7:M9"/>
    <mergeCell ref="G8:I8"/>
    <mergeCell ref="J8:L8"/>
    <mergeCell ref="A10:M10"/>
    <mergeCell ref="B1:F1"/>
    <mergeCell ref="B2:F2"/>
    <mergeCell ref="A7:A9"/>
    <mergeCell ref="B7:B9"/>
    <mergeCell ref="C7:C9"/>
    <mergeCell ref="D7:D9"/>
    <mergeCell ref="E7:E9"/>
    <mergeCell ref="F7:F9"/>
  </mergeCells>
  <phoneticPr fontId="11" type="noConversion"/>
  <dataValidations count="1">
    <dataValidation type="list" operator="equal" allowBlank="1" showErrorMessage="1" promptTitle="dfdf" sqref="G11:G18 J11:J18 J20:J27 G20:G27" xr:uid="{43668A05-CB29-41D1-B530-8727E6FC3B3F}">
      <formula1>"Passed,Untested,Failed,Blocked"</formula1>
      <formula2>0</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CA2F-B549-4E93-B6EA-93976B6D766C}">
  <dimension ref="A1:M27"/>
  <sheetViews>
    <sheetView topLeftCell="A12" zoomScale="55" zoomScaleNormal="55" workbookViewId="0">
      <selection activeCell="D20" sqref="D20"/>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41</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118</v>
      </c>
      <c r="B10" s="56"/>
      <c r="C10" s="56"/>
      <c r="D10" s="56"/>
      <c r="E10" s="56"/>
      <c r="F10" s="56"/>
      <c r="G10" s="56"/>
      <c r="H10" s="56"/>
      <c r="I10" s="56"/>
      <c r="J10" s="56"/>
      <c r="K10" s="56"/>
      <c r="L10" s="56"/>
      <c r="M10" s="57"/>
    </row>
    <row r="11" spans="1:13" ht="105" customHeight="1">
      <c r="A11" s="29" t="s">
        <v>173</v>
      </c>
      <c r="B11" s="29" t="s">
        <v>120</v>
      </c>
      <c r="C11" s="29" t="s">
        <v>121</v>
      </c>
      <c r="D11" s="29" t="s">
        <v>122</v>
      </c>
      <c r="E11" s="29" t="s">
        <v>123</v>
      </c>
      <c r="F11" s="29" t="s">
        <v>123</v>
      </c>
      <c r="G11" s="26" t="s">
        <v>29</v>
      </c>
      <c r="H11" s="25" t="s">
        <v>81</v>
      </c>
      <c r="I11" s="18"/>
      <c r="J11" s="26" t="s">
        <v>29</v>
      </c>
      <c r="K11" s="25" t="s">
        <v>82</v>
      </c>
      <c r="L11" s="18"/>
      <c r="M11" s="19"/>
    </row>
    <row r="12" spans="1:13" ht="61.95" customHeight="1">
      <c r="A12" s="29" t="s">
        <v>174</v>
      </c>
      <c r="B12" s="29" t="s">
        <v>124</v>
      </c>
      <c r="C12" s="29" t="s">
        <v>125</v>
      </c>
      <c r="D12" s="29" t="s">
        <v>126</v>
      </c>
      <c r="E12" s="29" t="s">
        <v>127</v>
      </c>
      <c r="F12" s="29" t="s">
        <v>127</v>
      </c>
      <c r="G12" s="26" t="s">
        <v>29</v>
      </c>
      <c r="H12" s="25" t="s">
        <v>81</v>
      </c>
      <c r="I12" s="18"/>
      <c r="J12" s="26" t="s">
        <v>29</v>
      </c>
      <c r="K12" s="25" t="s">
        <v>82</v>
      </c>
      <c r="L12" s="18"/>
      <c r="M12" s="19"/>
    </row>
    <row r="13" spans="1:13" ht="73.5" customHeight="1">
      <c r="A13" s="29" t="s">
        <v>175</v>
      </c>
      <c r="B13" s="29" t="s">
        <v>128</v>
      </c>
      <c r="C13" s="29" t="s">
        <v>129</v>
      </c>
      <c r="D13" s="29" t="s">
        <v>130</v>
      </c>
      <c r="E13" s="29" t="s">
        <v>131</v>
      </c>
      <c r="F13" s="29" t="s">
        <v>131</v>
      </c>
      <c r="G13" s="26" t="s">
        <v>29</v>
      </c>
      <c r="H13" s="25" t="s">
        <v>81</v>
      </c>
      <c r="I13" s="18"/>
      <c r="J13" s="26" t="s">
        <v>29</v>
      </c>
      <c r="K13" s="25" t="s">
        <v>82</v>
      </c>
      <c r="L13" s="18"/>
      <c r="M13" s="19"/>
    </row>
    <row r="14" spans="1:13" ht="93.75" customHeight="1">
      <c r="A14" s="29" t="s">
        <v>176</v>
      </c>
      <c r="B14" s="29" t="s">
        <v>132</v>
      </c>
      <c r="C14" s="29" t="s">
        <v>129</v>
      </c>
      <c r="D14" s="29" t="s">
        <v>130</v>
      </c>
      <c r="E14" s="29" t="s">
        <v>133</v>
      </c>
      <c r="F14" s="29" t="s">
        <v>133</v>
      </c>
      <c r="G14" s="26" t="s">
        <v>29</v>
      </c>
      <c r="H14" s="25" t="s">
        <v>81</v>
      </c>
      <c r="I14" s="23"/>
      <c r="J14" s="26" t="s">
        <v>29</v>
      </c>
      <c r="K14" s="25" t="s">
        <v>82</v>
      </c>
      <c r="L14" s="23"/>
      <c r="M14" s="24"/>
    </row>
    <row r="15" spans="1:13" ht="71.25" customHeight="1">
      <c r="A15" s="29" t="s">
        <v>177</v>
      </c>
      <c r="B15" s="29" t="s">
        <v>134</v>
      </c>
      <c r="C15" s="29" t="s">
        <v>135</v>
      </c>
      <c r="D15" s="29" t="s">
        <v>130</v>
      </c>
      <c r="E15" s="29" t="s">
        <v>189</v>
      </c>
      <c r="F15" s="29" t="s">
        <v>189</v>
      </c>
      <c r="G15" s="26" t="s">
        <v>29</v>
      </c>
      <c r="H15" s="25" t="s">
        <v>81</v>
      </c>
      <c r="I15" s="23"/>
      <c r="J15" s="26" t="s">
        <v>29</v>
      </c>
      <c r="K15" s="25" t="s">
        <v>82</v>
      </c>
      <c r="L15" s="23"/>
      <c r="M15" s="24"/>
    </row>
    <row r="16" spans="1:13" ht="76.95" customHeight="1">
      <c r="A16" s="29" t="s">
        <v>178</v>
      </c>
      <c r="B16" s="29" t="s">
        <v>136</v>
      </c>
      <c r="C16" s="29" t="s">
        <v>137</v>
      </c>
      <c r="D16" s="29" t="s">
        <v>130</v>
      </c>
      <c r="E16" s="29" t="s">
        <v>138</v>
      </c>
      <c r="F16" s="29" t="s">
        <v>138</v>
      </c>
      <c r="G16" s="26" t="s">
        <v>29</v>
      </c>
      <c r="H16" s="25" t="s">
        <v>81</v>
      </c>
      <c r="I16" s="23"/>
      <c r="J16" s="26" t="s">
        <v>29</v>
      </c>
      <c r="K16" s="25" t="s">
        <v>82</v>
      </c>
      <c r="L16" s="23"/>
      <c r="M16" s="24"/>
    </row>
    <row r="17" spans="1:13" ht="68.25" customHeight="1">
      <c r="A17" s="29" t="s">
        <v>179</v>
      </c>
      <c r="B17" s="29" t="s">
        <v>139</v>
      </c>
      <c r="C17" s="29" t="s">
        <v>140</v>
      </c>
      <c r="D17" s="29" t="s">
        <v>130</v>
      </c>
      <c r="E17" s="29" t="s">
        <v>141</v>
      </c>
      <c r="F17" s="29" t="s">
        <v>141</v>
      </c>
      <c r="G17" s="26" t="s">
        <v>29</v>
      </c>
      <c r="H17" s="25" t="s">
        <v>81</v>
      </c>
      <c r="I17" s="23"/>
      <c r="J17" s="26" t="s">
        <v>29</v>
      </c>
      <c r="K17" s="25" t="s">
        <v>82</v>
      </c>
      <c r="L17" s="23"/>
      <c r="M17" s="24"/>
    </row>
    <row r="18" spans="1:13" ht="79.5" customHeight="1">
      <c r="A18" s="29" t="s">
        <v>180</v>
      </c>
      <c r="B18" s="29" t="s">
        <v>142</v>
      </c>
      <c r="C18" s="29" t="s">
        <v>143</v>
      </c>
      <c r="D18" s="29" t="s">
        <v>130</v>
      </c>
      <c r="E18" s="29" t="s">
        <v>144</v>
      </c>
      <c r="F18" s="29" t="s">
        <v>144</v>
      </c>
      <c r="G18" s="26" t="s">
        <v>29</v>
      </c>
      <c r="H18" s="25" t="s">
        <v>81</v>
      </c>
      <c r="I18" s="23"/>
      <c r="J18" s="26" t="s">
        <v>29</v>
      </c>
      <c r="K18" s="25" t="s">
        <v>82</v>
      </c>
      <c r="L18" s="23"/>
      <c r="M18" s="24"/>
    </row>
    <row r="19" spans="1:13" ht="16.8">
      <c r="A19" s="49" t="s">
        <v>119</v>
      </c>
      <c r="B19" s="50"/>
      <c r="C19" s="50"/>
      <c r="D19" s="50"/>
      <c r="E19" s="50"/>
      <c r="F19" s="50"/>
      <c r="G19" s="50"/>
      <c r="H19" s="50"/>
      <c r="I19" s="50"/>
      <c r="J19" s="50"/>
      <c r="K19" s="50"/>
      <c r="L19" s="50"/>
      <c r="M19" s="51"/>
    </row>
    <row r="20" spans="1:13" ht="100.5" customHeight="1">
      <c r="A20" s="29" t="s">
        <v>181</v>
      </c>
      <c r="B20" s="29" t="s">
        <v>145</v>
      </c>
      <c r="C20" s="29" t="s">
        <v>146</v>
      </c>
      <c r="D20" s="29" t="s">
        <v>147</v>
      </c>
      <c r="E20" s="29" t="s">
        <v>148</v>
      </c>
      <c r="F20" s="29" t="s">
        <v>148</v>
      </c>
      <c r="G20" s="26" t="s">
        <v>29</v>
      </c>
      <c r="H20" s="25" t="s">
        <v>81</v>
      </c>
      <c r="I20" s="18"/>
      <c r="J20" s="26" t="s">
        <v>29</v>
      </c>
      <c r="K20" s="25" t="s">
        <v>82</v>
      </c>
      <c r="L20" s="18"/>
      <c r="M20" s="19"/>
    </row>
    <row r="21" spans="1:13" ht="53.4" customHeight="1">
      <c r="A21" s="29" t="s">
        <v>182</v>
      </c>
      <c r="B21" s="29" t="s">
        <v>149</v>
      </c>
      <c r="C21" s="29" t="s">
        <v>150</v>
      </c>
      <c r="D21" s="29" t="s">
        <v>151</v>
      </c>
      <c r="E21" s="29" t="s">
        <v>152</v>
      </c>
      <c r="F21" s="29" t="s">
        <v>152</v>
      </c>
      <c r="G21" s="26" t="s">
        <v>29</v>
      </c>
      <c r="H21" s="25" t="s">
        <v>81</v>
      </c>
      <c r="I21" s="23"/>
      <c r="J21" s="26" t="s">
        <v>29</v>
      </c>
      <c r="K21" s="25" t="s">
        <v>82</v>
      </c>
      <c r="L21" s="23"/>
      <c r="M21" s="24"/>
    </row>
    <row r="22" spans="1:13" ht="67.5" customHeight="1">
      <c r="A22" s="29" t="s">
        <v>183</v>
      </c>
      <c r="B22" s="29" t="s">
        <v>153</v>
      </c>
      <c r="C22" s="29" t="s">
        <v>154</v>
      </c>
      <c r="D22" s="29" t="s">
        <v>130</v>
      </c>
      <c r="E22" s="29" t="s">
        <v>155</v>
      </c>
      <c r="F22" s="29" t="s">
        <v>155</v>
      </c>
      <c r="G22" s="26" t="s">
        <v>29</v>
      </c>
      <c r="H22" s="25" t="s">
        <v>81</v>
      </c>
      <c r="I22" s="23"/>
      <c r="J22" s="26" t="s">
        <v>29</v>
      </c>
      <c r="K22" s="25" t="s">
        <v>82</v>
      </c>
      <c r="L22" s="23"/>
      <c r="M22" s="24"/>
    </row>
    <row r="23" spans="1:13" ht="75" customHeight="1">
      <c r="A23" s="29" t="s">
        <v>184</v>
      </c>
      <c r="B23" s="29" t="s">
        <v>156</v>
      </c>
      <c r="C23" s="29" t="s">
        <v>157</v>
      </c>
      <c r="D23" s="29" t="s">
        <v>147</v>
      </c>
      <c r="E23" s="29" t="s">
        <v>158</v>
      </c>
      <c r="F23" s="29" t="s">
        <v>158</v>
      </c>
      <c r="G23" s="26" t="s">
        <v>29</v>
      </c>
      <c r="H23" s="25" t="s">
        <v>81</v>
      </c>
      <c r="I23" s="23"/>
      <c r="J23" s="26" t="s">
        <v>29</v>
      </c>
      <c r="K23" s="25" t="s">
        <v>82</v>
      </c>
      <c r="L23" s="23"/>
      <c r="M23" s="24"/>
    </row>
    <row r="24" spans="1:13" ht="73.5" customHeight="1">
      <c r="A24" s="29" t="s">
        <v>185</v>
      </c>
      <c r="B24" s="29" t="s">
        <v>159</v>
      </c>
      <c r="C24" s="29" t="s">
        <v>160</v>
      </c>
      <c r="D24" s="29" t="s">
        <v>130</v>
      </c>
      <c r="E24" s="29" t="s">
        <v>161</v>
      </c>
      <c r="F24" s="29" t="s">
        <v>161</v>
      </c>
      <c r="G24" s="26" t="s">
        <v>29</v>
      </c>
      <c r="H24" s="25" t="s">
        <v>81</v>
      </c>
      <c r="I24" s="23"/>
      <c r="J24" s="26" t="s">
        <v>29</v>
      </c>
      <c r="K24" s="25" t="s">
        <v>82</v>
      </c>
      <c r="L24" s="23"/>
      <c r="M24" s="24"/>
    </row>
    <row r="25" spans="1:13" ht="67.5" customHeight="1">
      <c r="A25" s="29" t="s">
        <v>186</v>
      </c>
      <c r="B25" s="29" t="s">
        <v>162</v>
      </c>
      <c r="C25" s="29" t="s">
        <v>163</v>
      </c>
      <c r="D25" s="29" t="s">
        <v>130</v>
      </c>
      <c r="E25" s="29" t="s">
        <v>164</v>
      </c>
      <c r="F25" s="29" t="s">
        <v>164</v>
      </c>
      <c r="G25" s="26" t="s">
        <v>29</v>
      </c>
      <c r="H25" s="25" t="s">
        <v>81</v>
      </c>
      <c r="I25" s="18"/>
      <c r="J25" s="26" t="s">
        <v>29</v>
      </c>
      <c r="K25" s="25" t="s">
        <v>82</v>
      </c>
      <c r="L25" s="18"/>
      <c r="M25" s="19"/>
    </row>
    <row r="26" spans="1:13" ht="75" customHeight="1">
      <c r="A26" s="29" t="s">
        <v>187</v>
      </c>
      <c r="B26" s="29" t="s">
        <v>165</v>
      </c>
      <c r="C26" s="29" t="s">
        <v>166</v>
      </c>
      <c r="D26" s="29" t="s">
        <v>167</v>
      </c>
      <c r="E26" s="29" t="s">
        <v>168</v>
      </c>
      <c r="F26" s="29" t="s">
        <v>168</v>
      </c>
      <c r="G26" s="26" t="s">
        <v>29</v>
      </c>
      <c r="H26" s="25" t="s">
        <v>81</v>
      </c>
      <c r="I26" s="23"/>
      <c r="J26" s="26" t="s">
        <v>29</v>
      </c>
      <c r="K26" s="25" t="s">
        <v>82</v>
      </c>
      <c r="L26" s="23"/>
      <c r="M26" s="24"/>
    </row>
    <row r="27" spans="1:13" ht="78" customHeight="1">
      <c r="A27" s="29" t="s">
        <v>188</v>
      </c>
      <c r="B27" s="29" t="s">
        <v>169</v>
      </c>
      <c r="C27" s="29" t="s">
        <v>170</v>
      </c>
      <c r="D27" s="29" t="s">
        <v>171</v>
      </c>
      <c r="E27" s="29" t="s">
        <v>172</v>
      </c>
      <c r="F27" s="29" t="s">
        <v>172</v>
      </c>
      <c r="G27" s="26" t="s">
        <v>29</v>
      </c>
      <c r="H27" s="25" t="s">
        <v>81</v>
      </c>
      <c r="I27" s="23"/>
      <c r="J27" s="26" t="s">
        <v>29</v>
      </c>
      <c r="K27" s="25" t="s">
        <v>82</v>
      </c>
      <c r="L27" s="23"/>
      <c r="M27" s="24"/>
    </row>
  </sheetData>
  <mergeCells count="15">
    <mergeCell ref="A19:M19"/>
    <mergeCell ref="G7:I7"/>
    <mergeCell ref="J7:L7"/>
    <mergeCell ref="M7:M9"/>
    <mergeCell ref="G8:I8"/>
    <mergeCell ref="J8:L8"/>
    <mergeCell ref="A10:M10"/>
    <mergeCell ref="B1:F1"/>
    <mergeCell ref="B2:F2"/>
    <mergeCell ref="A7:A9"/>
    <mergeCell ref="B7:B9"/>
    <mergeCell ref="C7:C9"/>
    <mergeCell ref="D7:D9"/>
    <mergeCell ref="E7:E9"/>
    <mergeCell ref="F7:F9"/>
  </mergeCells>
  <phoneticPr fontId="11" type="noConversion"/>
  <dataValidations count="1">
    <dataValidation type="list" operator="equal" allowBlank="1" showErrorMessage="1" promptTitle="dfdf" sqref="G11:G18 J11:J18 J20:J27 G20:G27" xr:uid="{B8BE65D5-11E5-4215-8018-C74B43A55055}">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8C19-DAC1-44EF-A64F-17A246D52300}">
  <dimension ref="A1:M27"/>
  <sheetViews>
    <sheetView topLeftCell="A13" zoomScale="55" zoomScaleNormal="55" workbookViewId="0">
      <selection activeCell="A20" sqref="A20:A27"/>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42</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191</v>
      </c>
      <c r="B10" s="56"/>
      <c r="C10" s="56"/>
      <c r="D10" s="56"/>
      <c r="E10" s="56"/>
      <c r="F10" s="56"/>
      <c r="G10" s="56"/>
      <c r="H10" s="56"/>
      <c r="I10" s="56"/>
      <c r="J10" s="56"/>
      <c r="K10" s="56"/>
      <c r="L10" s="56"/>
      <c r="M10" s="57"/>
    </row>
    <row r="11" spans="1:13" ht="105" customHeight="1">
      <c r="A11" s="29" t="s">
        <v>218</v>
      </c>
      <c r="B11" s="29" t="s">
        <v>192</v>
      </c>
      <c r="C11" s="29" t="s">
        <v>193</v>
      </c>
      <c r="D11" s="29" t="s">
        <v>194</v>
      </c>
      <c r="E11" s="29" t="s">
        <v>195</v>
      </c>
      <c r="F11" s="29" t="s">
        <v>195</v>
      </c>
      <c r="G11" s="26" t="s">
        <v>29</v>
      </c>
      <c r="H11" s="25" t="s">
        <v>81</v>
      </c>
      <c r="I11" s="18"/>
      <c r="J11" s="26" t="s">
        <v>29</v>
      </c>
      <c r="K11" s="25" t="s">
        <v>82</v>
      </c>
      <c r="L11" s="18"/>
      <c r="M11" s="19"/>
    </row>
    <row r="12" spans="1:13" ht="135" customHeight="1">
      <c r="A12" s="29" t="s">
        <v>217</v>
      </c>
      <c r="B12" s="29" t="s">
        <v>196</v>
      </c>
      <c r="C12" s="29" t="s">
        <v>193</v>
      </c>
      <c r="D12" s="29" t="s">
        <v>37</v>
      </c>
      <c r="E12" s="29" t="s">
        <v>197</v>
      </c>
      <c r="F12" s="29" t="s">
        <v>197</v>
      </c>
      <c r="G12" s="26" t="s">
        <v>29</v>
      </c>
      <c r="H12" s="25" t="s">
        <v>81</v>
      </c>
      <c r="I12" s="18"/>
      <c r="J12" s="26" t="s">
        <v>29</v>
      </c>
      <c r="K12" s="25" t="s">
        <v>82</v>
      </c>
      <c r="L12" s="18"/>
      <c r="M12" s="19"/>
    </row>
    <row r="13" spans="1:13" ht="73.5" customHeight="1">
      <c r="A13" s="29" t="s">
        <v>219</v>
      </c>
      <c r="B13" s="29" t="s">
        <v>198</v>
      </c>
      <c r="C13" s="29" t="s">
        <v>193</v>
      </c>
      <c r="D13" s="29" t="s">
        <v>199</v>
      </c>
      <c r="E13" s="29" t="s">
        <v>200</v>
      </c>
      <c r="F13" s="29" t="s">
        <v>200</v>
      </c>
      <c r="G13" s="26" t="s">
        <v>29</v>
      </c>
      <c r="H13" s="25" t="s">
        <v>81</v>
      </c>
      <c r="I13" s="18"/>
      <c r="J13" s="26" t="s">
        <v>29</v>
      </c>
      <c r="K13" s="25" t="s">
        <v>82</v>
      </c>
      <c r="L13" s="18"/>
      <c r="M13" s="19"/>
    </row>
    <row r="14" spans="1:13" ht="93.75" customHeight="1">
      <c r="A14" s="29" t="s">
        <v>220</v>
      </c>
      <c r="B14" s="29" t="s">
        <v>201</v>
      </c>
      <c r="C14" s="29" t="s">
        <v>193</v>
      </c>
      <c r="D14" s="29" t="s">
        <v>199</v>
      </c>
      <c r="E14" s="29" t="s">
        <v>202</v>
      </c>
      <c r="F14" s="29" t="s">
        <v>202</v>
      </c>
      <c r="G14" s="26" t="s">
        <v>29</v>
      </c>
      <c r="H14" s="25" t="s">
        <v>81</v>
      </c>
      <c r="I14" s="23"/>
      <c r="J14" s="26" t="s">
        <v>29</v>
      </c>
      <c r="K14" s="25" t="s">
        <v>82</v>
      </c>
      <c r="L14" s="23"/>
      <c r="M14" s="24"/>
    </row>
    <row r="15" spans="1:13" ht="71.25" customHeight="1">
      <c r="A15" s="29" t="s">
        <v>221</v>
      </c>
      <c r="B15" s="29" t="s">
        <v>203</v>
      </c>
      <c r="C15" s="29" t="s">
        <v>204</v>
      </c>
      <c r="D15" s="29" t="s">
        <v>205</v>
      </c>
      <c r="E15" s="29" t="s">
        <v>206</v>
      </c>
      <c r="F15" s="29" t="s">
        <v>206</v>
      </c>
      <c r="G15" s="26" t="s">
        <v>29</v>
      </c>
      <c r="H15" s="25" t="s">
        <v>81</v>
      </c>
      <c r="I15" s="23"/>
      <c r="J15" s="26" t="s">
        <v>29</v>
      </c>
      <c r="K15" s="25" t="s">
        <v>82</v>
      </c>
      <c r="L15" s="23"/>
      <c r="M15" s="24"/>
    </row>
    <row r="16" spans="1:13" ht="76.95" customHeight="1">
      <c r="A16" s="29" t="s">
        <v>222</v>
      </c>
      <c r="B16" s="29" t="s">
        <v>207</v>
      </c>
      <c r="C16" s="29" t="s">
        <v>208</v>
      </c>
      <c r="D16" s="29" t="s">
        <v>209</v>
      </c>
      <c r="E16" s="29" t="s">
        <v>210</v>
      </c>
      <c r="F16" s="29" t="s">
        <v>210</v>
      </c>
      <c r="G16" s="26" t="s">
        <v>29</v>
      </c>
      <c r="H16" s="25" t="s">
        <v>81</v>
      </c>
      <c r="I16" s="23"/>
      <c r="J16" s="26" t="s">
        <v>29</v>
      </c>
      <c r="K16" s="25" t="s">
        <v>82</v>
      </c>
      <c r="L16" s="23"/>
      <c r="M16" s="24"/>
    </row>
    <row r="17" spans="1:13" ht="102.6" customHeight="1">
      <c r="A17" s="29" t="s">
        <v>223</v>
      </c>
      <c r="B17" s="29" t="s">
        <v>211</v>
      </c>
      <c r="C17" s="29" t="s">
        <v>212</v>
      </c>
      <c r="D17" s="29" t="s">
        <v>37</v>
      </c>
      <c r="E17" s="29" t="s">
        <v>213</v>
      </c>
      <c r="F17" s="29" t="s">
        <v>213</v>
      </c>
      <c r="G17" s="26" t="s">
        <v>29</v>
      </c>
      <c r="H17" s="25" t="s">
        <v>81</v>
      </c>
      <c r="I17" s="23"/>
      <c r="J17" s="26" t="s">
        <v>29</v>
      </c>
      <c r="K17" s="25" t="s">
        <v>82</v>
      </c>
      <c r="L17" s="23"/>
      <c r="M17" s="24"/>
    </row>
    <row r="18" spans="1:13" ht="79.5" customHeight="1">
      <c r="A18" s="29" t="s">
        <v>224</v>
      </c>
      <c r="B18" s="29" t="s">
        <v>214</v>
      </c>
      <c r="C18" s="29" t="s">
        <v>215</v>
      </c>
      <c r="D18" s="29" t="s">
        <v>37</v>
      </c>
      <c r="E18" s="29" t="s">
        <v>216</v>
      </c>
      <c r="F18" s="29" t="s">
        <v>216</v>
      </c>
      <c r="G18" s="26" t="s">
        <v>29</v>
      </c>
      <c r="H18" s="25" t="s">
        <v>81</v>
      </c>
      <c r="I18" s="23"/>
      <c r="J18" s="26" t="s">
        <v>29</v>
      </c>
      <c r="K18" s="25" t="s">
        <v>82</v>
      </c>
      <c r="L18" s="23"/>
      <c r="M18" s="24"/>
    </row>
    <row r="19" spans="1:13" ht="16.8">
      <c r="A19" s="49" t="s">
        <v>190</v>
      </c>
      <c r="B19" s="50"/>
      <c r="C19" s="50"/>
      <c r="D19" s="50"/>
      <c r="E19" s="50"/>
      <c r="F19" s="50"/>
      <c r="G19" s="50"/>
      <c r="H19" s="50"/>
      <c r="I19" s="50"/>
      <c r="J19" s="50"/>
      <c r="K19" s="50"/>
      <c r="L19" s="50"/>
      <c r="M19" s="51"/>
    </row>
    <row r="20" spans="1:13" ht="100.5" customHeight="1">
      <c r="A20" s="29" t="s">
        <v>401</v>
      </c>
      <c r="B20" s="29" t="s">
        <v>225</v>
      </c>
      <c r="C20" s="29" t="s">
        <v>226</v>
      </c>
      <c r="D20" s="29" t="s">
        <v>227</v>
      </c>
      <c r="E20" s="29" t="s">
        <v>228</v>
      </c>
      <c r="F20" s="29" t="s">
        <v>228</v>
      </c>
      <c r="G20" s="26" t="s">
        <v>29</v>
      </c>
      <c r="H20" s="25" t="s">
        <v>81</v>
      </c>
      <c r="I20" s="18"/>
      <c r="J20" s="26" t="s">
        <v>29</v>
      </c>
      <c r="K20" s="25" t="s">
        <v>82</v>
      </c>
      <c r="L20" s="18"/>
      <c r="M20" s="19"/>
    </row>
    <row r="21" spans="1:13" ht="88.2" customHeight="1">
      <c r="A21" s="29" t="s">
        <v>402</v>
      </c>
      <c r="B21" s="29" t="s">
        <v>229</v>
      </c>
      <c r="C21" s="29" t="s">
        <v>230</v>
      </c>
      <c r="D21" s="29" t="s">
        <v>199</v>
      </c>
      <c r="E21" s="29" t="s">
        <v>231</v>
      </c>
      <c r="F21" s="29" t="s">
        <v>231</v>
      </c>
      <c r="G21" s="26" t="s">
        <v>29</v>
      </c>
      <c r="H21" s="25" t="s">
        <v>81</v>
      </c>
      <c r="I21" s="23"/>
      <c r="J21" s="26" t="s">
        <v>29</v>
      </c>
      <c r="K21" s="25" t="s">
        <v>82</v>
      </c>
      <c r="L21" s="23"/>
      <c r="M21" s="24"/>
    </row>
    <row r="22" spans="1:13" ht="67.5" customHeight="1">
      <c r="A22" s="29" t="s">
        <v>403</v>
      </c>
      <c r="B22" s="29" t="s">
        <v>232</v>
      </c>
      <c r="C22" s="29" t="s">
        <v>233</v>
      </c>
      <c r="D22" s="29" t="s">
        <v>199</v>
      </c>
      <c r="E22" s="29" t="s">
        <v>234</v>
      </c>
      <c r="F22" s="29" t="s">
        <v>234</v>
      </c>
      <c r="G22" s="26" t="s">
        <v>29</v>
      </c>
      <c r="H22" s="25" t="s">
        <v>81</v>
      </c>
      <c r="I22" s="23"/>
      <c r="J22" s="26" t="s">
        <v>29</v>
      </c>
      <c r="K22" s="25" t="s">
        <v>82</v>
      </c>
      <c r="L22" s="23"/>
      <c r="M22" s="24"/>
    </row>
    <row r="23" spans="1:13" ht="75" customHeight="1">
      <c r="A23" s="29" t="s">
        <v>404</v>
      </c>
      <c r="B23" s="29" t="s">
        <v>235</v>
      </c>
      <c r="C23" s="29" t="s">
        <v>236</v>
      </c>
      <c r="D23" s="29" t="s">
        <v>199</v>
      </c>
      <c r="E23" s="29" t="s">
        <v>237</v>
      </c>
      <c r="F23" s="29" t="s">
        <v>237</v>
      </c>
      <c r="G23" s="26" t="s">
        <v>29</v>
      </c>
      <c r="H23" s="25" t="s">
        <v>81</v>
      </c>
      <c r="I23" s="23"/>
      <c r="J23" s="26" t="s">
        <v>29</v>
      </c>
      <c r="K23" s="25" t="s">
        <v>82</v>
      </c>
      <c r="L23" s="23"/>
      <c r="M23" s="24"/>
    </row>
    <row r="24" spans="1:13" ht="73.5" customHeight="1">
      <c r="A24" s="29" t="s">
        <v>405</v>
      </c>
      <c r="B24" s="29" t="s">
        <v>238</v>
      </c>
      <c r="C24" s="29" t="s">
        <v>239</v>
      </c>
      <c r="D24" s="29" t="s">
        <v>199</v>
      </c>
      <c r="E24" s="29" t="s">
        <v>240</v>
      </c>
      <c r="F24" s="29" t="s">
        <v>240</v>
      </c>
      <c r="G24" s="26" t="s">
        <v>29</v>
      </c>
      <c r="H24" s="25" t="s">
        <v>81</v>
      </c>
      <c r="I24" s="23"/>
      <c r="J24" s="26" t="s">
        <v>29</v>
      </c>
      <c r="K24" s="25" t="s">
        <v>82</v>
      </c>
      <c r="L24" s="23"/>
      <c r="M24" s="24"/>
    </row>
    <row r="25" spans="1:13" ht="67.5" customHeight="1">
      <c r="A25" s="29" t="s">
        <v>406</v>
      </c>
      <c r="B25" s="29" t="s">
        <v>241</v>
      </c>
      <c r="C25" s="29" t="s">
        <v>242</v>
      </c>
      <c r="D25" s="29" t="s">
        <v>37</v>
      </c>
      <c r="E25" s="29" t="s">
        <v>243</v>
      </c>
      <c r="F25" s="29" t="s">
        <v>243</v>
      </c>
      <c r="G25" s="26" t="s">
        <v>29</v>
      </c>
      <c r="H25" s="25" t="s">
        <v>81</v>
      </c>
      <c r="I25" s="18"/>
      <c r="J25" s="26" t="s">
        <v>29</v>
      </c>
      <c r="K25" s="25" t="s">
        <v>82</v>
      </c>
      <c r="L25" s="18"/>
      <c r="M25" s="19"/>
    </row>
    <row r="26" spans="1:13" ht="75" customHeight="1">
      <c r="A26" s="29" t="s">
        <v>407</v>
      </c>
      <c r="B26" s="29" t="s">
        <v>244</v>
      </c>
      <c r="C26" s="29" t="s">
        <v>242</v>
      </c>
      <c r="D26" s="29" t="s">
        <v>37</v>
      </c>
      <c r="E26" s="29" t="s">
        <v>245</v>
      </c>
      <c r="F26" s="29" t="s">
        <v>245</v>
      </c>
      <c r="G26" s="26" t="s">
        <v>29</v>
      </c>
      <c r="H26" s="25" t="s">
        <v>81</v>
      </c>
      <c r="I26" s="23"/>
      <c r="J26" s="26" t="s">
        <v>29</v>
      </c>
      <c r="K26" s="25" t="s">
        <v>82</v>
      </c>
      <c r="L26" s="23"/>
      <c r="M26" s="24"/>
    </row>
    <row r="27" spans="1:13" ht="78" customHeight="1">
      <c r="A27" s="29" t="s">
        <v>408</v>
      </c>
      <c r="B27" s="29" t="s">
        <v>246</v>
      </c>
      <c r="C27" s="29" t="s">
        <v>247</v>
      </c>
      <c r="D27" s="29" t="s">
        <v>248</v>
      </c>
      <c r="E27" s="29" t="s">
        <v>249</v>
      </c>
      <c r="F27" s="29" t="s">
        <v>249</v>
      </c>
      <c r="G27" s="26" t="s">
        <v>29</v>
      </c>
      <c r="H27" s="25" t="s">
        <v>81</v>
      </c>
      <c r="I27" s="23"/>
      <c r="J27" s="26" t="s">
        <v>29</v>
      </c>
      <c r="K27" s="25" t="s">
        <v>82</v>
      </c>
      <c r="L27" s="23"/>
      <c r="M27" s="24"/>
    </row>
  </sheetData>
  <mergeCells count="15">
    <mergeCell ref="B1:F1"/>
    <mergeCell ref="B2:F2"/>
    <mergeCell ref="A7:A9"/>
    <mergeCell ref="B7:B9"/>
    <mergeCell ref="C7:C9"/>
    <mergeCell ref="D7:D9"/>
    <mergeCell ref="E7:E9"/>
    <mergeCell ref="F7:F9"/>
    <mergeCell ref="A19:M19"/>
    <mergeCell ref="G7:I7"/>
    <mergeCell ref="J7:L7"/>
    <mergeCell ref="M7:M9"/>
    <mergeCell ref="G8:I8"/>
    <mergeCell ref="J8:L8"/>
    <mergeCell ref="A10:M10"/>
  </mergeCells>
  <phoneticPr fontId="11" type="noConversion"/>
  <dataValidations count="1">
    <dataValidation type="list" operator="equal" allowBlank="1" showErrorMessage="1" promptTitle="dfdf" sqref="G11:G18 J11:J18 J20:J27 G20:G27" xr:uid="{19CB1554-7999-427C-B9FA-5C8D87B92FAD}">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D80AB-DD55-47BF-AC27-1B295051DA8A}">
  <dimension ref="A1:M27"/>
  <sheetViews>
    <sheetView zoomScale="55" zoomScaleNormal="55" workbookViewId="0">
      <selection activeCell="A19" sqref="A19:M19"/>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43</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260</v>
      </c>
      <c r="B10" s="56"/>
      <c r="C10" s="56"/>
      <c r="D10" s="56"/>
      <c r="E10" s="56"/>
      <c r="F10" s="56"/>
      <c r="G10" s="56"/>
      <c r="H10" s="56"/>
      <c r="I10" s="56"/>
      <c r="J10" s="56"/>
      <c r="K10" s="56"/>
      <c r="L10" s="56"/>
      <c r="M10" s="57"/>
    </row>
    <row r="11" spans="1:13" ht="105" customHeight="1">
      <c r="A11" s="29" t="s">
        <v>218</v>
      </c>
      <c r="B11" s="29" t="s">
        <v>192</v>
      </c>
      <c r="C11" s="29" t="s">
        <v>193</v>
      </c>
      <c r="D11" s="29" t="s">
        <v>194</v>
      </c>
      <c r="E11" s="29" t="s">
        <v>195</v>
      </c>
      <c r="F11" s="29" t="s">
        <v>195</v>
      </c>
      <c r="G11" s="26" t="s">
        <v>29</v>
      </c>
      <c r="H11" s="25" t="s">
        <v>81</v>
      </c>
      <c r="I11" s="18"/>
      <c r="J11" s="26" t="s">
        <v>29</v>
      </c>
      <c r="K11" s="25" t="s">
        <v>82</v>
      </c>
      <c r="L11" s="18"/>
      <c r="M11" s="19"/>
    </row>
    <row r="12" spans="1:13" ht="135" customHeight="1">
      <c r="A12" s="29" t="s">
        <v>217</v>
      </c>
      <c r="B12" s="29" t="s">
        <v>196</v>
      </c>
      <c r="C12" s="29" t="s">
        <v>193</v>
      </c>
      <c r="D12" s="29" t="s">
        <v>37</v>
      </c>
      <c r="E12" s="29" t="s">
        <v>197</v>
      </c>
      <c r="F12" s="29" t="s">
        <v>197</v>
      </c>
      <c r="G12" s="26" t="s">
        <v>29</v>
      </c>
      <c r="H12" s="25" t="s">
        <v>81</v>
      </c>
      <c r="I12" s="18"/>
      <c r="J12" s="26" t="s">
        <v>29</v>
      </c>
      <c r="K12" s="25" t="s">
        <v>82</v>
      </c>
      <c r="L12" s="18"/>
      <c r="M12" s="19"/>
    </row>
    <row r="13" spans="1:13" ht="73.5" customHeight="1">
      <c r="A13" s="29" t="s">
        <v>219</v>
      </c>
      <c r="B13" s="29" t="s">
        <v>198</v>
      </c>
      <c r="C13" s="29" t="s">
        <v>193</v>
      </c>
      <c r="D13" s="29" t="s">
        <v>199</v>
      </c>
      <c r="E13" s="29" t="s">
        <v>200</v>
      </c>
      <c r="F13" s="29" t="s">
        <v>200</v>
      </c>
      <c r="G13" s="26" t="s">
        <v>29</v>
      </c>
      <c r="H13" s="25" t="s">
        <v>81</v>
      </c>
      <c r="I13" s="18"/>
      <c r="J13" s="26" t="s">
        <v>29</v>
      </c>
      <c r="K13" s="25" t="s">
        <v>82</v>
      </c>
      <c r="L13" s="18"/>
      <c r="M13" s="19"/>
    </row>
    <row r="14" spans="1:13" ht="93.75" customHeight="1">
      <c r="A14" s="29" t="s">
        <v>220</v>
      </c>
      <c r="B14" s="29" t="s">
        <v>201</v>
      </c>
      <c r="C14" s="29" t="s">
        <v>193</v>
      </c>
      <c r="D14" s="29" t="s">
        <v>199</v>
      </c>
      <c r="E14" s="29" t="s">
        <v>202</v>
      </c>
      <c r="F14" s="29" t="s">
        <v>202</v>
      </c>
      <c r="G14" s="26" t="s">
        <v>29</v>
      </c>
      <c r="H14" s="25" t="s">
        <v>81</v>
      </c>
      <c r="I14" s="23"/>
      <c r="J14" s="26" t="s">
        <v>29</v>
      </c>
      <c r="K14" s="25" t="s">
        <v>82</v>
      </c>
      <c r="L14" s="23"/>
      <c r="M14" s="24"/>
    </row>
    <row r="15" spans="1:13" ht="71.25" customHeight="1">
      <c r="A15" s="29" t="s">
        <v>221</v>
      </c>
      <c r="B15" s="29" t="s">
        <v>203</v>
      </c>
      <c r="C15" s="29" t="s">
        <v>204</v>
      </c>
      <c r="D15" s="29" t="s">
        <v>205</v>
      </c>
      <c r="E15" s="29" t="s">
        <v>206</v>
      </c>
      <c r="F15" s="29" t="s">
        <v>206</v>
      </c>
      <c r="G15" s="26" t="s">
        <v>29</v>
      </c>
      <c r="H15" s="25" t="s">
        <v>81</v>
      </c>
      <c r="I15" s="23"/>
      <c r="J15" s="26" t="s">
        <v>29</v>
      </c>
      <c r="K15" s="25" t="s">
        <v>82</v>
      </c>
      <c r="L15" s="23"/>
      <c r="M15" s="24"/>
    </row>
    <row r="16" spans="1:13" ht="76.95" customHeight="1">
      <c r="A16" s="29" t="s">
        <v>222</v>
      </c>
      <c r="B16" s="29" t="s">
        <v>207</v>
      </c>
      <c r="C16" s="29" t="s">
        <v>208</v>
      </c>
      <c r="D16" s="29" t="s">
        <v>209</v>
      </c>
      <c r="E16" s="29" t="s">
        <v>210</v>
      </c>
      <c r="F16" s="29" t="s">
        <v>210</v>
      </c>
      <c r="G16" s="26" t="s">
        <v>29</v>
      </c>
      <c r="H16" s="25" t="s">
        <v>81</v>
      </c>
      <c r="I16" s="23"/>
      <c r="J16" s="26" t="s">
        <v>29</v>
      </c>
      <c r="K16" s="25" t="s">
        <v>82</v>
      </c>
      <c r="L16" s="23"/>
      <c r="M16" s="24"/>
    </row>
    <row r="17" spans="1:13" ht="102.6" customHeight="1">
      <c r="A17" s="29" t="s">
        <v>223</v>
      </c>
      <c r="B17" s="29" t="s">
        <v>211</v>
      </c>
      <c r="C17" s="29" t="s">
        <v>212</v>
      </c>
      <c r="D17" s="29" t="s">
        <v>37</v>
      </c>
      <c r="E17" s="29" t="s">
        <v>213</v>
      </c>
      <c r="F17" s="29" t="s">
        <v>213</v>
      </c>
      <c r="G17" s="26" t="s">
        <v>29</v>
      </c>
      <c r="H17" s="25" t="s">
        <v>81</v>
      </c>
      <c r="I17" s="23"/>
      <c r="J17" s="26" t="s">
        <v>29</v>
      </c>
      <c r="K17" s="25" t="s">
        <v>82</v>
      </c>
      <c r="L17" s="23"/>
      <c r="M17" s="24"/>
    </row>
    <row r="18" spans="1:13" ht="79.5" customHeight="1">
      <c r="A18" s="29" t="s">
        <v>224</v>
      </c>
      <c r="B18" s="29" t="s">
        <v>214</v>
      </c>
      <c r="C18" s="29" t="s">
        <v>215</v>
      </c>
      <c r="D18" s="29" t="s">
        <v>37</v>
      </c>
      <c r="E18" s="29" t="s">
        <v>216</v>
      </c>
      <c r="F18" s="29" t="s">
        <v>216</v>
      </c>
      <c r="G18" s="26" t="s">
        <v>29</v>
      </c>
      <c r="H18" s="25" t="s">
        <v>81</v>
      </c>
      <c r="I18" s="23"/>
      <c r="J18" s="26" t="s">
        <v>29</v>
      </c>
      <c r="K18" s="25" t="s">
        <v>82</v>
      </c>
      <c r="L18" s="23"/>
      <c r="M18" s="24"/>
    </row>
    <row r="19" spans="1:13" ht="16.8">
      <c r="A19" s="49" t="s">
        <v>261</v>
      </c>
      <c r="B19" s="50"/>
      <c r="C19" s="50"/>
      <c r="D19" s="50"/>
      <c r="E19" s="50"/>
      <c r="F19" s="50"/>
      <c r="G19" s="50"/>
      <c r="H19" s="50"/>
      <c r="I19" s="50"/>
      <c r="J19" s="50"/>
      <c r="K19" s="50"/>
      <c r="L19" s="50"/>
      <c r="M19" s="51"/>
    </row>
    <row r="20" spans="1:13" ht="100.5" customHeight="1">
      <c r="A20" s="29" t="s">
        <v>250</v>
      </c>
      <c r="B20" s="29" t="s">
        <v>225</v>
      </c>
      <c r="C20" s="29" t="s">
        <v>226</v>
      </c>
      <c r="D20" s="29" t="s">
        <v>227</v>
      </c>
      <c r="E20" s="29" t="s">
        <v>228</v>
      </c>
      <c r="F20" s="29" t="s">
        <v>228</v>
      </c>
      <c r="G20" s="26" t="s">
        <v>29</v>
      </c>
      <c r="H20" s="25" t="s">
        <v>81</v>
      </c>
      <c r="I20" s="18"/>
      <c r="J20" s="26" t="s">
        <v>29</v>
      </c>
      <c r="K20" s="25" t="s">
        <v>82</v>
      </c>
      <c r="L20" s="18"/>
      <c r="M20" s="19"/>
    </row>
    <row r="21" spans="1:13" ht="88.2" customHeight="1">
      <c r="A21" s="29" t="s">
        <v>251</v>
      </c>
      <c r="B21" s="29" t="s">
        <v>229</v>
      </c>
      <c r="C21" s="29" t="s">
        <v>230</v>
      </c>
      <c r="D21" s="29" t="s">
        <v>199</v>
      </c>
      <c r="E21" s="29" t="s">
        <v>231</v>
      </c>
      <c r="F21" s="29" t="s">
        <v>231</v>
      </c>
      <c r="G21" s="26" t="s">
        <v>29</v>
      </c>
      <c r="H21" s="25" t="s">
        <v>81</v>
      </c>
      <c r="I21" s="23"/>
      <c r="J21" s="26" t="s">
        <v>29</v>
      </c>
      <c r="K21" s="25" t="s">
        <v>82</v>
      </c>
      <c r="L21" s="23"/>
      <c r="M21" s="24"/>
    </row>
    <row r="22" spans="1:13" ht="67.5" customHeight="1">
      <c r="A22" s="29" t="s">
        <v>252</v>
      </c>
      <c r="B22" s="29" t="s">
        <v>232</v>
      </c>
      <c r="C22" s="29" t="s">
        <v>233</v>
      </c>
      <c r="D22" s="29" t="s">
        <v>199</v>
      </c>
      <c r="E22" s="29" t="s">
        <v>234</v>
      </c>
      <c r="F22" s="29" t="s">
        <v>234</v>
      </c>
      <c r="G22" s="26" t="s">
        <v>29</v>
      </c>
      <c r="H22" s="25" t="s">
        <v>81</v>
      </c>
      <c r="I22" s="23"/>
      <c r="J22" s="26" t="s">
        <v>29</v>
      </c>
      <c r="K22" s="25" t="s">
        <v>82</v>
      </c>
      <c r="L22" s="23"/>
      <c r="M22" s="24"/>
    </row>
    <row r="23" spans="1:13" ht="75" customHeight="1">
      <c r="A23" s="29" t="s">
        <v>253</v>
      </c>
      <c r="B23" s="29" t="s">
        <v>235</v>
      </c>
      <c r="C23" s="29" t="s">
        <v>236</v>
      </c>
      <c r="D23" s="29" t="s">
        <v>199</v>
      </c>
      <c r="E23" s="29" t="s">
        <v>237</v>
      </c>
      <c r="F23" s="29" t="s">
        <v>237</v>
      </c>
      <c r="G23" s="26" t="s">
        <v>29</v>
      </c>
      <c r="H23" s="25" t="s">
        <v>81</v>
      </c>
      <c r="I23" s="23"/>
      <c r="J23" s="26" t="s">
        <v>29</v>
      </c>
      <c r="K23" s="25" t="s">
        <v>82</v>
      </c>
      <c r="L23" s="23"/>
      <c r="M23" s="24"/>
    </row>
    <row r="24" spans="1:13" ht="73.5" customHeight="1">
      <c r="A24" s="29" t="s">
        <v>254</v>
      </c>
      <c r="B24" s="29" t="s">
        <v>238</v>
      </c>
      <c r="C24" s="29" t="s">
        <v>239</v>
      </c>
      <c r="D24" s="29" t="s">
        <v>199</v>
      </c>
      <c r="E24" s="29" t="s">
        <v>240</v>
      </c>
      <c r="F24" s="29" t="s">
        <v>240</v>
      </c>
      <c r="G24" s="26" t="s">
        <v>29</v>
      </c>
      <c r="H24" s="25" t="s">
        <v>81</v>
      </c>
      <c r="I24" s="23"/>
      <c r="J24" s="26" t="s">
        <v>29</v>
      </c>
      <c r="K24" s="25" t="s">
        <v>82</v>
      </c>
      <c r="L24" s="23"/>
      <c r="M24" s="24"/>
    </row>
    <row r="25" spans="1:13" ht="67.5" customHeight="1">
      <c r="A25" s="29" t="s">
        <v>255</v>
      </c>
      <c r="B25" s="29" t="s">
        <v>241</v>
      </c>
      <c r="C25" s="29" t="s">
        <v>242</v>
      </c>
      <c r="D25" s="29" t="s">
        <v>37</v>
      </c>
      <c r="E25" s="29" t="s">
        <v>243</v>
      </c>
      <c r="F25" s="29" t="s">
        <v>243</v>
      </c>
      <c r="G25" s="26" t="s">
        <v>29</v>
      </c>
      <c r="H25" s="25" t="s">
        <v>81</v>
      </c>
      <c r="I25" s="18"/>
      <c r="J25" s="26" t="s">
        <v>29</v>
      </c>
      <c r="K25" s="25" t="s">
        <v>82</v>
      </c>
      <c r="L25" s="18"/>
      <c r="M25" s="19"/>
    </row>
    <row r="26" spans="1:13" ht="75" customHeight="1">
      <c r="A26" s="29" t="s">
        <v>256</v>
      </c>
      <c r="B26" s="29" t="s">
        <v>244</v>
      </c>
      <c r="C26" s="29" t="s">
        <v>242</v>
      </c>
      <c r="D26" s="29" t="s">
        <v>37</v>
      </c>
      <c r="E26" s="29" t="s">
        <v>245</v>
      </c>
      <c r="F26" s="29" t="s">
        <v>245</v>
      </c>
      <c r="G26" s="26" t="s">
        <v>29</v>
      </c>
      <c r="H26" s="25" t="s">
        <v>81</v>
      </c>
      <c r="I26" s="23"/>
      <c r="J26" s="26" t="s">
        <v>29</v>
      </c>
      <c r="K26" s="25" t="s">
        <v>82</v>
      </c>
      <c r="L26" s="23"/>
      <c r="M26" s="24"/>
    </row>
    <row r="27" spans="1:13" ht="78" customHeight="1">
      <c r="A27" s="29" t="s">
        <v>257</v>
      </c>
      <c r="B27" s="29" t="s">
        <v>246</v>
      </c>
      <c r="C27" s="29" t="s">
        <v>247</v>
      </c>
      <c r="D27" s="29" t="s">
        <v>248</v>
      </c>
      <c r="E27" s="29" t="s">
        <v>249</v>
      </c>
      <c r="F27" s="29" t="s">
        <v>249</v>
      </c>
      <c r="G27" s="26" t="s">
        <v>29</v>
      </c>
      <c r="H27" s="25" t="s">
        <v>81</v>
      </c>
      <c r="I27" s="23"/>
      <c r="J27" s="26" t="s">
        <v>29</v>
      </c>
      <c r="K27" s="25" t="s">
        <v>82</v>
      </c>
      <c r="L27" s="23"/>
      <c r="M27" s="24"/>
    </row>
  </sheetData>
  <mergeCells count="15">
    <mergeCell ref="B1:F1"/>
    <mergeCell ref="B2:F2"/>
    <mergeCell ref="A7:A9"/>
    <mergeCell ref="B7:B9"/>
    <mergeCell ref="C7:C9"/>
    <mergeCell ref="D7:D9"/>
    <mergeCell ref="E7:E9"/>
    <mergeCell ref="F7:F9"/>
    <mergeCell ref="A19:M19"/>
    <mergeCell ref="G7:I7"/>
    <mergeCell ref="J7:L7"/>
    <mergeCell ref="M7:M9"/>
    <mergeCell ref="G8:I8"/>
    <mergeCell ref="J8:L8"/>
    <mergeCell ref="A10:M10"/>
  </mergeCells>
  <dataValidations count="1">
    <dataValidation type="list" operator="equal" allowBlank="1" showErrorMessage="1" promptTitle="dfdf" sqref="G11:G18 J11:J18 J20:J27 G20:G27" xr:uid="{DCAD72C7-388B-4312-ABFC-BEE45AC51B7E}">
      <formula1>"Passed,Untested,Failed,Blocked"</formula1>
      <formula2>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AA54-8D37-4DFD-9EF4-3773C551293E}">
  <dimension ref="A1:M27"/>
  <sheetViews>
    <sheetView topLeftCell="A16" zoomScale="55" zoomScaleNormal="55" workbookViewId="0">
      <selection activeCell="A20" sqref="A20:A27"/>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42</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191</v>
      </c>
      <c r="B10" s="56"/>
      <c r="C10" s="56"/>
      <c r="D10" s="56"/>
      <c r="E10" s="56"/>
      <c r="F10" s="56"/>
      <c r="G10" s="56"/>
      <c r="H10" s="56"/>
      <c r="I10" s="56"/>
      <c r="J10" s="56"/>
      <c r="K10" s="56"/>
      <c r="L10" s="56"/>
      <c r="M10" s="57"/>
    </row>
    <row r="11" spans="1:13" ht="105" customHeight="1">
      <c r="A11" s="29" t="s">
        <v>287</v>
      </c>
      <c r="B11" s="29" t="s">
        <v>262</v>
      </c>
      <c r="C11" s="29" t="s">
        <v>263</v>
      </c>
      <c r="D11" s="29" t="s">
        <v>264</v>
      </c>
      <c r="E11" s="29" t="s">
        <v>265</v>
      </c>
      <c r="F11" s="29" t="s">
        <v>265</v>
      </c>
      <c r="G11" s="26" t="s">
        <v>29</v>
      </c>
      <c r="H11" s="25" t="s">
        <v>285</v>
      </c>
      <c r="I11" s="18"/>
      <c r="J11" s="26" t="s">
        <v>29</v>
      </c>
      <c r="K11" s="25" t="s">
        <v>286</v>
      </c>
      <c r="L11" s="18"/>
      <c r="M11" s="19"/>
    </row>
    <row r="12" spans="1:13" ht="135" customHeight="1">
      <c r="A12" s="29" t="s">
        <v>288</v>
      </c>
      <c r="B12" s="29" t="s">
        <v>266</v>
      </c>
      <c r="C12" s="29" t="s">
        <v>267</v>
      </c>
      <c r="D12" s="29" t="s">
        <v>264</v>
      </c>
      <c r="E12" s="29" t="s">
        <v>268</v>
      </c>
      <c r="F12" s="29" t="s">
        <v>268</v>
      </c>
      <c r="G12" s="26" t="s">
        <v>29</v>
      </c>
      <c r="H12" s="25" t="s">
        <v>285</v>
      </c>
      <c r="I12" s="18"/>
      <c r="J12" s="26" t="s">
        <v>29</v>
      </c>
      <c r="K12" s="25" t="s">
        <v>286</v>
      </c>
      <c r="L12" s="18"/>
      <c r="M12" s="19"/>
    </row>
    <row r="13" spans="1:13" ht="73.5" customHeight="1">
      <c r="A13" s="29" t="s">
        <v>289</v>
      </c>
      <c r="B13" s="29" t="s">
        <v>269</v>
      </c>
      <c r="C13" s="29" t="s">
        <v>267</v>
      </c>
      <c r="D13" s="29" t="s">
        <v>270</v>
      </c>
      <c r="E13" s="29" t="s">
        <v>271</v>
      </c>
      <c r="F13" s="29" t="s">
        <v>271</v>
      </c>
      <c r="G13" s="26" t="s">
        <v>29</v>
      </c>
      <c r="H13" s="25" t="s">
        <v>285</v>
      </c>
      <c r="I13" s="18"/>
      <c r="J13" s="26" t="s">
        <v>29</v>
      </c>
      <c r="K13" s="25" t="s">
        <v>286</v>
      </c>
      <c r="L13" s="18"/>
      <c r="M13" s="19"/>
    </row>
    <row r="14" spans="1:13" ht="93.75" customHeight="1">
      <c r="A14" s="29" t="s">
        <v>290</v>
      </c>
      <c r="B14" s="29" t="s">
        <v>272</v>
      </c>
      <c r="C14" s="29" t="s">
        <v>267</v>
      </c>
      <c r="D14" s="29" t="s">
        <v>270</v>
      </c>
      <c r="E14" s="29" t="s">
        <v>273</v>
      </c>
      <c r="F14" s="29" t="s">
        <v>273</v>
      </c>
      <c r="G14" s="26" t="s">
        <v>29</v>
      </c>
      <c r="H14" s="25" t="s">
        <v>285</v>
      </c>
      <c r="I14" s="23"/>
      <c r="J14" s="26" t="s">
        <v>29</v>
      </c>
      <c r="K14" s="25" t="s">
        <v>286</v>
      </c>
      <c r="L14" s="23"/>
      <c r="M14" s="24"/>
    </row>
    <row r="15" spans="1:13" ht="71.25" customHeight="1">
      <c r="A15" s="29" t="s">
        <v>291</v>
      </c>
      <c r="B15" s="29" t="s">
        <v>30</v>
      </c>
      <c r="C15" s="29" t="s">
        <v>267</v>
      </c>
      <c r="D15" s="29" t="s">
        <v>274</v>
      </c>
      <c r="E15" s="29" t="s">
        <v>275</v>
      </c>
      <c r="F15" s="29" t="s">
        <v>275</v>
      </c>
      <c r="G15" s="26" t="s">
        <v>29</v>
      </c>
      <c r="H15" s="25" t="s">
        <v>285</v>
      </c>
      <c r="I15" s="23"/>
      <c r="J15" s="26" t="s">
        <v>29</v>
      </c>
      <c r="K15" s="25" t="s">
        <v>286</v>
      </c>
      <c r="L15" s="23"/>
      <c r="M15" s="24"/>
    </row>
    <row r="16" spans="1:13" ht="76.95" customHeight="1">
      <c r="A16" s="29" t="s">
        <v>292</v>
      </c>
      <c r="B16" s="29" t="s">
        <v>276</v>
      </c>
      <c r="C16" s="29" t="s">
        <v>277</v>
      </c>
      <c r="D16" s="29" t="s">
        <v>264</v>
      </c>
      <c r="E16" s="29" t="s">
        <v>278</v>
      </c>
      <c r="F16" s="29" t="s">
        <v>278</v>
      </c>
      <c r="G16" s="26" t="s">
        <v>29</v>
      </c>
      <c r="H16" s="25" t="s">
        <v>285</v>
      </c>
      <c r="I16" s="23"/>
      <c r="J16" s="26" t="s">
        <v>29</v>
      </c>
      <c r="K16" s="25" t="s">
        <v>286</v>
      </c>
      <c r="L16" s="23"/>
      <c r="M16" s="24"/>
    </row>
    <row r="17" spans="1:13" ht="102.6" customHeight="1">
      <c r="A17" s="29" t="s">
        <v>293</v>
      </c>
      <c r="B17" s="29" t="s">
        <v>279</v>
      </c>
      <c r="C17" s="29" t="s">
        <v>267</v>
      </c>
      <c r="D17" s="29" t="s">
        <v>280</v>
      </c>
      <c r="E17" s="29" t="s">
        <v>281</v>
      </c>
      <c r="F17" s="29" t="s">
        <v>281</v>
      </c>
      <c r="G17" s="26" t="s">
        <v>29</v>
      </c>
      <c r="H17" s="25" t="s">
        <v>285</v>
      </c>
      <c r="I17" s="23"/>
      <c r="J17" s="26" t="s">
        <v>29</v>
      </c>
      <c r="K17" s="25" t="s">
        <v>286</v>
      </c>
      <c r="L17" s="23"/>
      <c r="M17" s="24"/>
    </row>
    <row r="18" spans="1:13" ht="79.5" customHeight="1">
      <c r="A18" s="29" t="s">
        <v>294</v>
      </c>
      <c r="B18" s="29" t="s">
        <v>282</v>
      </c>
      <c r="C18" s="29" t="s">
        <v>283</v>
      </c>
      <c r="D18" s="29" t="s">
        <v>264</v>
      </c>
      <c r="E18" s="29" t="s">
        <v>284</v>
      </c>
      <c r="F18" s="29" t="s">
        <v>284</v>
      </c>
      <c r="G18" s="26" t="s">
        <v>29</v>
      </c>
      <c r="H18" s="25" t="s">
        <v>285</v>
      </c>
      <c r="I18" s="23"/>
      <c r="J18" s="26" t="s">
        <v>29</v>
      </c>
      <c r="K18" s="25" t="s">
        <v>286</v>
      </c>
      <c r="L18" s="23"/>
      <c r="M18" s="24"/>
    </row>
    <row r="19" spans="1:13" ht="16.8">
      <c r="A19" s="49" t="s">
        <v>190</v>
      </c>
      <c r="B19" s="50"/>
      <c r="C19" s="50"/>
      <c r="D19" s="50"/>
      <c r="E19" s="50"/>
      <c r="F19" s="50"/>
      <c r="G19" s="50"/>
      <c r="H19" s="50"/>
      <c r="I19" s="50"/>
      <c r="J19" s="50"/>
      <c r="K19" s="50"/>
      <c r="L19" s="50"/>
      <c r="M19" s="51"/>
    </row>
    <row r="20" spans="1:13" ht="100.5" customHeight="1">
      <c r="A20" s="29" t="s">
        <v>393</v>
      </c>
      <c r="B20" s="29" t="s">
        <v>295</v>
      </c>
      <c r="C20" s="29" t="s">
        <v>296</v>
      </c>
      <c r="D20" s="29" t="s">
        <v>297</v>
      </c>
      <c r="E20" s="29" t="s">
        <v>298</v>
      </c>
      <c r="F20" s="29" t="s">
        <v>298</v>
      </c>
      <c r="G20" s="26" t="s">
        <v>29</v>
      </c>
      <c r="H20" s="25" t="s">
        <v>285</v>
      </c>
      <c r="I20" s="18"/>
      <c r="J20" s="26" t="s">
        <v>29</v>
      </c>
      <c r="K20" s="25" t="s">
        <v>286</v>
      </c>
      <c r="L20" s="18"/>
      <c r="M20" s="19"/>
    </row>
    <row r="21" spans="1:13" ht="88.2" customHeight="1">
      <c r="A21" s="29" t="s">
        <v>394</v>
      </c>
      <c r="B21" s="29" t="s">
        <v>299</v>
      </c>
      <c r="C21" s="29" t="s">
        <v>300</v>
      </c>
      <c r="D21" s="29" t="s">
        <v>301</v>
      </c>
      <c r="E21" s="29" t="s">
        <v>302</v>
      </c>
      <c r="F21" s="29" t="s">
        <v>302</v>
      </c>
      <c r="G21" s="26" t="s">
        <v>29</v>
      </c>
      <c r="H21" s="25" t="s">
        <v>285</v>
      </c>
      <c r="I21" s="23"/>
      <c r="J21" s="26" t="s">
        <v>29</v>
      </c>
      <c r="K21" s="25" t="s">
        <v>286</v>
      </c>
      <c r="L21" s="23"/>
      <c r="M21" s="24"/>
    </row>
    <row r="22" spans="1:13" ht="67.5" customHeight="1">
      <c r="A22" s="29" t="s">
        <v>395</v>
      </c>
      <c r="B22" s="29" t="s">
        <v>303</v>
      </c>
      <c r="C22" s="29" t="s">
        <v>304</v>
      </c>
      <c r="D22" s="29" t="s">
        <v>264</v>
      </c>
      <c r="E22" s="29" t="s">
        <v>305</v>
      </c>
      <c r="F22" s="29" t="s">
        <v>305</v>
      </c>
      <c r="G22" s="26" t="s">
        <v>29</v>
      </c>
      <c r="H22" s="25" t="s">
        <v>285</v>
      </c>
      <c r="I22" s="23"/>
      <c r="J22" s="26" t="s">
        <v>29</v>
      </c>
      <c r="K22" s="25" t="s">
        <v>286</v>
      </c>
      <c r="L22" s="23"/>
      <c r="M22" s="24"/>
    </row>
    <row r="23" spans="1:13" ht="75" customHeight="1">
      <c r="A23" s="29" t="s">
        <v>396</v>
      </c>
      <c r="B23" s="29" t="s">
        <v>32</v>
      </c>
      <c r="C23" s="29" t="s">
        <v>306</v>
      </c>
      <c r="D23" s="29" t="s">
        <v>307</v>
      </c>
      <c r="E23" s="29" t="s">
        <v>33</v>
      </c>
      <c r="F23" s="29" t="s">
        <v>33</v>
      </c>
      <c r="G23" s="26" t="s">
        <v>29</v>
      </c>
      <c r="H23" s="25" t="s">
        <v>285</v>
      </c>
      <c r="I23" s="23"/>
      <c r="J23" s="26" t="s">
        <v>29</v>
      </c>
      <c r="K23" s="25" t="s">
        <v>286</v>
      </c>
      <c r="L23" s="23"/>
      <c r="M23" s="24"/>
    </row>
    <row r="24" spans="1:13" ht="73.5" customHeight="1">
      <c r="A24" s="29" t="s">
        <v>397</v>
      </c>
      <c r="B24" s="29" t="s">
        <v>34</v>
      </c>
      <c r="C24" s="29" t="s">
        <v>308</v>
      </c>
      <c r="D24" s="29" t="s">
        <v>309</v>
      </c>
      <c r="E24" s="29" t="s">
        <v>35</v>
      </c>
      <c r="F24" s="29" t="s">
        <v>35</v>
      </c>
      <c r="G24" s="26" t="s">
        <v>29</v>
      </c>
      <c r="H24" s="25" t="s">
        <v>285</v>
      </c>
      <c r="I24" s="23"/>
      <c r="J24" s="26" t="s">
        <v>29</v>
      </c>
      <c r="K24" s="25" t="s">
        <v>286</v>
      </c>
      <c r="L24" s="23"/>
      <c r="M24" s="24"/>
    </row>
    <row r="25" spans="1:13" ht="67.5" customHeight="1">
      <c r="A25" s="29" t="s">
        <v>398</v>
      </c>
      <c r="B25" s="29" t="s">
        <v>310</v>
      </c>
      <c r="C25" s="29" t="s">
        <v>311</v>
      </c>
      <c r="D25" s="29" t="s">
        <v>312</v>
      </c>
      <c r="E25" s="29" t="s">
        <v>313</v>
      </c>
      <c r="F25" s="29" t="s">
        <v>313</v>
      </c>
      <c r="G25" s="26" t="s">
        <v>29</v>
      </c>
      <c r="H25" s="25" t="s">
        <v>285</v>
      </c>
      <c r="I25" s="18"/>
      <c r="J25" s="26" t="s">
        <v>29</v>
      </c>
      <c r="K25" s="25" t="s">
        <v>286</v>
      </c>
      <c r="L25" s="18"/>
      <c r="M25" s="19"/>
    </row>
    <row r="26" spans="1:13" ht="75" customHeight="1">
      <c r="A26" s="29" t="s">
        <v>399</v>
      </c>
      <c r="B26" s="29" t="s">
        <v>314</v>
      </c>
      <c r="C26" s="29" t="s">
        <v>315</v>
      </c>
      <c r="D26" s="29" t="s">
        <v>264</v>
      </c>
      <c r="E26" s="29" t="s">
        <v>316</v>
      </c>
      <c r="F26" s="29" t="s">
        <v>316</v>
      </c>
      <c r="G26" s="26" t="s">
        <v>29</v>
      </c>
      <c r="H26" s="25" t="s">
        <v>285</v>
      </c>
      <c r="I26" s="23"/>
      <c r="J26" s="26" t="s">
        <v>29</v>
      </c>
      <c r="K26" s="25" t="s">
        <v>286</v>
      </c>
      <c r="L26" s="23"/>
      <c r="M26" s="24"/>
    </row>
    <row r="27" spans="1:13" ht="78" customHeight="1">
      <c r="A27" s="29" t="s">
        <v>400</v>
      </c>
      <c r="B27" s="29" t="s">
        <v>317</v>
      </c>
      <c r="C27" s="29" t="s">
        <v>318</v>
      </c>
      <c r="D27" s="29" t="s">
        <v>264</v>
      </c>
      <c r="E27" s="29" t="s">
        <v>319</v>
      </c>
      <c r="F27" s="29" t="s">
        <v>319</v>
      </c>
      <c r="G27" s="26" t="s">
        <v>29</v>
      </c>
      <c r="H27" s="25" t="s">
        <v>285</v>
      </c>
      <c r="I27" s="23"/>
      <c r="J27" s="26" t="s">
        <v>29</v>
      </c>
      <c r="K27" s="25" t="s">
        <v>286</v>
      </c>
      <c r="L27" s="23"/>
      <c r="M27" s="24"/>
    </row>
  </sheetData>
  <mergeCells count="15">
    <mergeCell ref="B1:F1"/>
    <mergeCell ref="B2:F2"/>
    <mergeCell ref="A7:A9"/>
    <mergeCell ref="B7:B9"/>
    <mergeCell ref="C7:C9"/>
    <mergeCell ref="D7:D9"/>
    <mergeCell ref="E7:E9"/>
    <mergeCell ref="F7:F9"/>
    <mergeCell ref="A19:M19"/>
    <mergeCell ref="G7:I7"/>
    <mergeCell ref="J7:L7"/>
    <mergeCell ref="M7:M9"/>
    <mergeCell ref="G8:I8"/>
    <mergeCell ref="J8:L8"/>
    <mergeCell ref="A10:M10"/>
  </mergeCells>
  <phoneticPr fontId="11" type="noConversion"/>
  <dataValidations count="1">
    <dataValidation type="list" operator="equal" allowBlank="1" showErrorMessage="1" promptTitle="dfdf" sqref="G11:G18 J11:J18 J20:J27 G20:G27" xr:uid="{BB12CE12-33F2-4FE8-944D-9F6986029ACA}">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0EBFE-7E3F-40A8-B00E-341A331AF23F}">
  <dimension ref="A1:M27"/>
  <sheetViews>
    <sheetView topLeftCell="A6" zoomScale="55" zoomScaleNormal="55" workbookViewId="0">
      <selection activeCell="A20" sqref="A20"/>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47</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328</v>
      </c>
      <c r="B10" s="56"/>
      <c r="C10" s="56"/>
      <c r="D10" s="56"/>
      <c r="E10" s="56"/>
      <c r="F10" s="56"/>
      <c r="G10" s="56"/>
      <c r="H10" s="56"/>
      <c r="I10" s="56"/>
      <c r="J10" s="56"/>
      <c r="K10" s="56"/>
      <c r="L10" s="56"/>
      <c r="M10" s="57"/>
    </row>
    <row r="11" spans="1:13" ht="105" customHeight="1">
      <c r="A11" s="29" t="s">
        <v>287</v>
      </c>
      <c r="B11" s="29" t="s">
        <v>262</v>
      </c>
      <c r="C11" s="29" t="s">
        <v>263</v>
      </c>
      <c r="D11" s="29" t="s">
        <v>264</v>
      </c>
      <c r="E11" s="29" t="s">
        <v>265</v>
      </c>
      <c r="F11" s="29" t="s">
        <v>265</v>
      </c>
      <c r="G11" s="26" t="s">
        <v>29</v>
      </c>
      <c r="H11" s="25" t="s">
        <v>285</v>
      </c>
      <c r="I11" s="18"/>
      <c r="J11" s="26" t="s">
        <v>29</v>
      </c>
      <c r="K11" s="25" t="s">
        <v>286</v>
      </c>
      <c r="L11" s="18"/>
      <c r="M11" s="19"/>
    </row>
    <row r="12" spans="1:13" ht="135" customHeight="1">
      <c r="A12" s="29" t="s">
        <v>288</v>
      </c>
      <c r="B12" s="29" t="s">
        <v>266</v>
      </c>
      <c r="C12" s="29" t="s">
        <v>267</v>
      </c>
      <c r="D12" s="29" t="s">
        <v>264</v>
      </c>
      <c r="E12" s="29" t="s">
        <v>268</v>
      </c>
      <c r="F12" s="29" t="s">
        <v>268</v>
      </c>
      <c r="G12" s="26" t="s">
        <v>29</v>
      </c>
      <c r="H12" s="25" t="s">
        <v>285</v>
      </c>
      <c r="I12" s="18"/>
      <c r="J12" s="26" t="s">
        <v>29</v>
      </c>
      <c r="K12" s="25" t="s">
        <v>286</v>
      </c>
      <c r="L12" s="18"/>
      <c r="M12" s="19"/>
    </row>
    <row r="13" spans="1:13" ht="73.5" customHeight="1">
      <c r="A13" s="29" t="s">
        <v>289</v>
      </c>
      <c r="B13" s="29" t="s">
        <v>269</v>
      </c>
      <c r="C13" s="29" t="s">
        <v>267</v>
      </c>
      <c r="D13" s="29" t="s">
        <v>270</v>
      </c>
      <c r="E13" s="29" t="s">
        <v>271</v>
      </c>
      <c r="F13" s="29" t="s">
        <v>271</v>
      </c>
      <c r="G13" s="26" t="s">
        <v>29</v>
      </c>
      <c r="H13" s="25" t="s">
        <v>285</v>
      </c>
      <c r="I13" s="18"/>
      <c r="J13" s="26" t="s">
        <v>29</v>
      </c>
      <c r="K13" s="25" t="s">
        <v>286</v>
      </c>
      <c r="L13" s="18"/>
      <c r="M13" s="19"/>
    </row>
    <row r="14" spans="1:13" ht="93.75" customHeight="1">
      <c r="A14" s="29" t="s">
        <v>290</v>
      </c>
      <c r="B14" s="29" t="s">
        <v>272</v>
      </c>
      <c r="C14" s="29" t="s">
        <v>267</v>
      </c>
      <c r="D14" s="29" t="s">
        <v>270</v>
      </c>
      <c r="E14" s="29" t="s">
        <v>273</v>
      </c>
      <c r="F14" s="29" t="s">
        <v>273</v>
      </c>
      <c r="G14" s="26" t="s">
        <v>29</v>
      </c>
      <c r="H14" s="25" t="s">
        <v>285</v>
      </c>
      <c r="I14" s="23"/>
      <c r="J14" s="26" t="s">
        <v>29</v>
      </c>
      <c r="K14" s="25" t="s">
        <v>286</v>
      </c>
      <c r="L14" s="23"/>
      <c r="M14" s="24"/>
    </row>
    <row r="15" spans="1:13" ht="71.25" customHeight="1">
      <c r="A15" s="29" t="s">
        <v>291</v>
      </c>
      <c r="B15" s="29" t="s">
        <v>30</v>
      </c>
      <c r="C15" s="29" t="s">
        <v>267</v>
      </c>
      <c r="D15" s="29" t="s">
        <v>274</v>
      </c>
      <c r="E15" s="29" t="s">
        <v>275</v>
      </c>
      <c r="F15" s="29" t="s">
        <v>275</v>
      </c>
      <c r="G15" s="26" t="s">
        <v>29</v>
      </c>
      <c r="H15" s="25" t="s">
        <v>285</v>
      </c>
      <c r="I15" s="23"/>
      <c r="J15" s="26" t="s">
        <v>29</v>
      </c>
      <c r="K15" s="25" t="s">
        <v>286</v>
      </c>
      <c r="L15" s="23"/>
      <c r="M15" s="24"/>
    </row>
    <row r="16" spans="1:13" ht="76.95" customHeight="1">
      <c r="A16" s="29" t="s">
        <v>292</v>
      </c>
      <c r="B16" s="29" t="s">
        <v>276</v>
      </c>
      <c r="C16" s="29" t="s">
        <v>277</v>
      </c>
      <c r="D16" s="29" t="s">
        <v>264</v>
      </c>
      <c r="E16" s="29" t="s">
        <v>278</v>
      </c>
      <c r="F16" s="29" t="s">
        <v>278</v>
      </c>
      <c r="G16" s="26" t="s">
        <v>29</v>
      </c>
      <c r="H16" s="25" t="s">
        <v>285</v>
      </c>
      <c r="I16" s="23"/>
      <c r="J16" s="26" t="s">
        <v>29</v>
      </c>
      <c r="K16" s="25" t="s">
        <v>286</v>
      </c>
      <c r="L16" s="23"/>
      <c r="M16" s="24"/>
    </row>
    <row r="17" spans="1:13" ht="102.6" customHeight="1">
      <c r="A17" s="29" t="s">
        <v>293</v>
      </c>
      <c r="B17" s="29" t="s">
        <v>279</v>
      </c>
      <c r="C17" s="29" t="s">
        <v>267</v>
      </c>
      <c r="D17" s="29" t="s">
        <v>280</v>
      </c>
      <c r="E17" s="29" t="s">
        <v>281</v>
      </c>
      <c r="F17" s="29" t="s">
        <v>281</v>
      </c>
      <c r="G17" s="26" t="s">
        <v>29</v>
      </c>
      <c r="H17" s="25" t="s">
        <v>285</v>
      </c>
      <c r="I17" s="23"/>
      <c r="J17" s="26" t="s">
        <v>29</v>
      </c>
      <c r="K17" s="25" t="s">
        <v>286</v>
      </c>
      <c r="L17" s="23"/>
      <c r="M17" s="24"/>
    </row>
    <row r="18" spans="1:13" ht="79.5" customHeight="1">
      <c r="A18" s="29" t="s">
        <v>294</v>
      </c>
      <c r="B18" s="29" t="s">
        <v>282</v>
      </c>
      <c r="C18" s="29" t="s">
        <v>283</v>
      </c>
      <c r="D18" s="29" t="s">
        <v>264</v>
      </c>
      <c r="E18" s="29" t="s">
        <v>284</v>
      </c>
      <c r="F18" s="29" t="s">
        <v>284</v>
      </c>
      <c r="G18" s="26" t="s">
        <v>29</v>
      </c>
      <c r="H18" s="25" t="s">
        <v>285</v>
      </c>
      <c r="I18" s="23"/>
      <c r="J18" s="26" t="s">
        <v>29</v>
      </c>
      <c r="K18" s="25" t="s">
        <v>286</v>
      </c>
      <c r="L18" s="23"/>
      <c r="M18" s="24"/>
    </row>
    <row r="19" spans="1:13" ht="16.8">
      <c r="A19" s="49" t="s">
        <v>329</v>
      </c>
      <c r="B19" s="50"/>
      <c r="C19" s="50"/>
      <c r="D19" s="50"/>
      <c r="E19" s="50"/>
      <c r="F19" s="50"/>
      <c r="G19" s="50"/>
      <c r="H19" s="50"/>
      <c r="I19" s="50"/>
      <c r="J19" s="50"/>
      <c r="K19" s="50"/>
      <c r="L19" s="50"/>
      <c r="M19" s="51"/>
    </row>
    <row r="20" spans="1:13" ht="100.5" customHeight="1">
      <c r="A20" s="29" t="s">
        <v>320</v>
      </c>
      <c r="B20" s="29" t="s">
        <v>295</v>
      </c>
      <c r="C20" s="29" t="s">
        <v>296</v>
      </c>
      <c r="D20" s="29" t="s">
        <v>297</v>
      </c>
      <c r="E20" s="29" t="s">
        <v>298</v>
      </c>
      <c r="F20" s="29" t="s">
        <v>298</v>
      </c>
      <c r="G20" s="26" t="s">
        <v>29</v>
      </c>
      <c r="H20" s="25" t="s">
        <v>285</v>
      </c>
      <c r="I20" s="18"/>
      <c r="J20" s="26" t="s">
        <v>29</v>
      </c>
      <c r="K20" s="25" t="s">
        <v>286</v>
      </c>
      <c r="L20" s="18"/>
      <c r="M20" s="19"/>
    </row>
    <row r="21" spans="1:13" ht="88.2" customHeight="1">
      <c r="A21" s="29" t="s">
        <v>321</v>
      </c>
      <c r="B21" s="29" t="s">
        <v>299</v>
      </c>
      <c r="C21" s="29" t="s">
        <v>300</v>
      </c>
      <c r="D21" s="29" t="s">
        <v>301</v>
      </c>
      <c r="E21" s="29" t="s">
        <v>302</v>
      </c>
      <c r="F21" s="29" t="s">
        <v>302</v>
      </c>
      <c r="G21" s="26" t="s">
        <v>29</v>
      </c>
      <c r="H21" s="25" t="s">
        <v>285</v>
      </c>
      <c r="I21" s="23"/>
      <c r="J21" s="26" t="s">
        <v>29</v>
      </c>
      <c r="K21" s="25" t="s">
        <v>286</v>
      </c>
      <c r="L21" s="23"/>
      <c r="M21" s="24"/>
    </row>
    <row r="22" spans="1:13" ht="67.5" customHeight="1">
      <c r="A22" s="29" t="s">
        <v>322</v>
      </c>
      <c r="B22" s="29" t="s">
        <v>303</v>
      </c>
      <c r="C22" s="29" t="s">
        <v>304</v>
      </c>
      <c r="D22" s="29" t="s">
        <v>264</v>
      </c>
      <c r="E22" s="29" t="s">
        <v>305</v>
      </c>
      <c r="F22" s="29" t="s">
        <v>305</v>
      </c>
      <c r="G22" s="26" t="s">
        <v>29</v>
      </c>
      <c r="H22" s="25" t="s">
        <v>285</v>
      </c>
      <c r="I22" s="23"/>
      <c r="J22" s="26" t="s">
        <v>29</v>
      </c>
      <c r="K22" s="25" t="s">
        <v>286</v>
      </c>
      <c r="L22" s="23"/>
      <c r="M22" s="24"/>
    </row>
    <row r="23" spans="1:13" ht="75" customHeight="1">
      <c r="A23" s="29" t="s">
        <v>323</v>
      </c>
      <c r="B23" s="29" t="s">
        <v>32</v>
      </c>
      <c r="C23" s="29" t="s">
        <v>306</v>
      </c>
      <c r="D23" s="29" t="s">
        <v>307</v>
      </c>
      <c r="E23" s="29" t="s">
        <v>33</v>
      </c>
      <c r="F23" s="29" t="s">
        <v>33</v>
      </c>
      <c r="G23" s="26" t="s">
        <v>29</v>
      </c>
      <c r="H23" s="25" t="s">
        <v>285</v>
      </c>
      <c r="I23" s="23"/>
      <c r="J23" s="26" t="s">
        <v>29</v>
      </c>
      <c r="K23" s="25" t="s">
        <v>286</v>
      </c>
      <c r="L23" s="23"/>
      <c r="M23" s="24"/>
    </row>
    <row r="24" spans="1:13" ht="73.5" customHeight="1">
      <c r="A24" s="29" t="s">
        <v>324</v>
      </c>
      <c r="B24" s="29" t="s">
        <v>34</v>
      </c>
      <c r="C24" s="29" t="s">
        <v>308</v>
      </c>
      <c r="D24" s="29" t="s">
        <v>309</v>
      </c>
      <c r="E24" s="29" t="s">
        <v>35</v>
      </c>
      <c r="F24" s="29" t="s">
        <v>35</v>
      </c>
      <c r="G24" s="26" t="s">
        <v>29</v>
      </c>
      <c r="H24" s="25" t="s">
        <v>285</v>
      </c>
      <c r="I24" s="23"/>
      <c r="J24" s="26" t="s">
        <v>29</v>
      </c>
      <c r="K24" s="25" t="s">
        <v>286</v>
      </c>
      <c r="L24" s="23"/>
      <c r="M24" s="24"/>
    </row>
    <row r="25" spans="1:13" ht="67.5" customHeight="1">
      <c r="A25" s="29" t="s">
        <v>325</v>
      </c>
      <c r="B25" s="29" t="s">
        <v>310</v>
      </c>
      <c r="C25" s="29" t="s">
        <v>311</v>
      </c>
      <c r="D25" s="29" t="s">
        <v>312</v>
      </c>
      <c r="E25" s="29" t="s">
        <v>313</v>
      </c>
      <c r="F25" s="29" t="s">
        <v>313</v>
      </c>
      <c r="G25" s="26" t="s">
        <v>29</v>
      </c>
      <c r="H25" s="25" t="s">
        <v>285</v>
      </c>
      <c r="I25" s="18"/>
      <c r="J25" s="26" t="s">
        <v>29</v>
      </c>
      <c r="K25" s="25" t="s">
        <v>286</v>
      </c>
      <c r="L25" s="18"/>
      <c r="M25" s="19"/>
    </row>
    <row r="26" spans="1:13" ht="75" customHeight="1">
      <c r="A26" s="29" t="s">
        <v>326</v>
      </c>
      <c r="B26" s="29" t="s">
        <v>314</v>
      </c>
      <c r="C26" s="29" t="s">
        <v>315</v>
      </c>
      <c r="D26" s="29" t="s">
        <v>264</v>
      </c>
      <c r="E26" s="29" t="s">
        <v>316</v>
      </c>
      <c r="F26" s="29" t="s">
        <v>316</v>
      </c>
      <c r="G26" s="26" t="s">
        <v>29</v>
      </c>
      <c r="H26" s="25" t="s">
        <v>285</v>
      </c>
      <c r="I26" s="23"/>
      <c r="J26" s="26" t="s">
        <v>29</v>
      </c>
      <c r="K26" s="25" t="s">
        <v>286</v>
      </c>
      <c r="L26" s="23"/>
      <c r="M26" s="24"/>
    </row>
    <row r="27" spans="1:13" ht="78" customHeight="1">
      <c r="A27" s="29" t="s">
        <v>327</v>
      </c>
      <c r="B27" s="29" t="s">
        <v>317</v>
      </c>
      <c r="C27" s="29" t="s">
        <v>318</v>
      </c>
      <c r="D27" s="29" t="s">
        <v>264</v>
      </c>
      <c r="E27" s="29" t="s">
        <v>319</v>
      </c>
      <c r="F27" s="29" t="s">
        <v>319</v>
      </c>
      <c r="G27" s="26" t="s">
        <v>29</v>
      </c>
      <c r="H27" s="25" t="s">
        <v>285</v>
      </c>
      <c r="I27" s="23"/>
      <c r="J27" s="26" t="s">
        <v>29</v>
      </c>
      <c r="K27" s="25" t="s">
        <v>286</v>
      </c>
      <c r="L27" s="23"/>
      <c r="M27" s="24"/>
    </row>
  </sheetData>
  <mergeCells count="15">
    <mergeCell ref="B1:F1"/>
    <mergeCell ref="B2:F2"/>
    <mergeCell ref="A7:A9"/>
    <mergeCell ref="B7:B9"/>
    <mergeCell ref="C7:C9"/>
    <mergeCell ref="D7:D9"/>
    <mergeCell ref="E7:E9"/>
    <mergeCell ref="F7:F9"/>
    <mergeCell ref="A19:M19"/>
    <mergeCell ref="G7:I7"/>
    <mergeCell ref="J7:L7"/>
    <mergeCell ref="M7:M9"/>
    <mergeCell ref="G8:I8"/>
    <mergeCell ref="J8:L8"/>
    <mergeCell ref="A10:M10"/>
  </mergeCells>
  <dataValidations count="1">
    <dataValidation type="list" operator="equal" allowBlank="1" showErrorMessage="1" promptTitle="dfdf" sqref="G11:G18 J11:J18 J20:J27 G20:G27" xr:uid="{AF24497D-94D1-41D0-BF38-3E2B0C399CAB}">
      <formula1>"Passed,Untested,Failed,Blocked"</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AB4C-DA3C-4CF5-922E-069E5E7B827F}">
  <dimension ref="A1:M27"/>
  <sheetViews>
    <sheetView tabSelected="1" zoomScale="55" zoomScaleNormal="55" workbookViewId="0">
      <selection activeCell="J6" sqref="J6"/>
    </sheetView>
  </sheetViews>
  <sheetFormatPr defaultColWidth="9.09765625" defaultRowHeight="13.8"/>
  <cols>
    <col min="1" max="1" width="18.59765625" customWidth="1"/>
    <col min="2" max="2" width="24.09765625" customWidth="1"/>
    <col min="3" max="3" width="27" customWidth="1"/>
    <col min="4" max="4" width="23" customWidth="1"/>
    <col min="5" max="5" width="30.09765625" customWidth="1"/>
    <col min="6" max="6" width="31.09765625" customWidth="1"/>
    <col min="7" max="7" width="18.69921875" customWidth="1"/>
    <col min="8" max="8" width="21.59765625" customWidth="1"/>
    <col min="9" max="9" width="20.59765625" customWidth="1"/>
    <col min="10" max="10" width="23.296875" customWidth="1"/>
    <col min="11" max="11" width="20.8984375" customWidth="1"/>
    <col min="12" max="12" width="25.296875" customWidth="1"/>
    <col min="13" max="13" width="16.09765625" customWidth="1"/>
  </cols>
  <sheetData>
    <row r="1" spans="1:13" ht="16.8">
      <c r="A1" s="11" t="s">
        <v>5</v>
      </c>
      <c r="B1" s="40" t="s">
        <v>28</v>
      </c>
      <c r="C1" s="41"/>
      <c r="D1" s="41"/>
      <c r="E1" s="41"/>
      <c r="F1" s="42"/>
    </row>
    <row r="2" spans="1:13" ht="23.25" customHeight="1">
      <c r="A2" s="11" t="s">
        <v>6</v>
      </c>
      <c r="B2" s="43" t="s">
        <v>45</v>
      </c>
      <c r="C2" s="44"/>
      <c r="D2" s="44"/>
      <c r="E2" s="44"/>
      <c r="F2" s="45"/>
    </row>
    <row r="3" spans="1:13" ht="33.6">
      <c r="A3" s="12"/>
      <c r="B3" s="13" t="s">
        <v>7</v>
      </c>
      <c r="C3" s="13" t="s">
        <v>8</v>
      </c>
      <c r="D3" s="13" t="s">
        <v>9</v>
      </c>
      <c r="E3" s="13" t="s">
        <v>10</v>
      </c>
      <c r="F3" s="13" t="s">
        <v>11</v>
      </c>
    </row>
    <row r="4" spans="1:13" ht="16.8">
      <c r="A4" s="14" t="s">
        <v>12</v>
      </c>
      <c r="B4" s="15">
        <v>16</v>
      </c>
      <c r="C4" s="15">
        <v>0</v>
      </c>
      <c r="D4" s="12">
        <f>COUNTIF(G11:G20,"Untested")</f>
        <v>0</v>
      </c>
      <c r="E4" s="16">
        <f>COUNTIF(G11:G20,"Blocked")</f>
        <v>0</v>
      </c>
      <c r="F4" s="15">
        <v>16</v>
      </c>
    </row>
    <row r="5" spans="1:13" ht="16.8">
      <c r="A5" s="14" t="s">
        <v>13</v>
      </c>
      <c r="B5" s="15">
        <v>16</v>
      </c>
      <c r="C5" s="15">
        <v>0</v>
      </c>
      <c r="D5" s="12">
        <f>COUNTIF(J11:J20,"Untested")</f>
        <v>0</v>
      </c>
      <c r="E5" s="16">
        <f>COUNTIF(J11:J20,"Blocked")</f>
        <v>0</v>
      </c>
      <c r="F5" s="15">
        <v>16</v>
      </c>
    </row>
    <row r="6" spans="1:13" ht="318.60000000000002" customHeight="1"/>
    <row r="7" spans="1:13" ht="16.8">
      <c r="A7" s="46" t="s">
        <v>14</v>
      </c>
      <c r="B7" s="46" t="s">
        <v>4</v>
      </c>
      <c r="C7" s="46" t="s">
        <v>15</v>
      </c>
      <c r="D7" s="46" t="s">
        <v>16</v>
      </c>
      <c r="E7" s="46" t="s">
        <v>17</v>
      </c>
      <c r="F7" s="46" t="s">
        <v>18</v>
      </c>
      <c r="G7" s="52" t="s">
        <v>19</v>
      </c>
      <c r="H7" s="53"/>
      <c r="I7" s="54"/>
      <c r="J7" s="52" t="s">
        <v>19</v>
      </c>
      <c r="K7" s="53"/>
      <c r="L7" s="54"/>
      <c r="M7" s="46" t="s">
        <v>20</v>
      </c>
    </row>
    <row r="8" spans="1:13" ht="16.8">
      <c r="A8" s="47"/>
      <c r="B8" s="47"/>
      <c r="C8" s="47"/>
      <c r="D8" s="47"/>
      <c r="E8" s="47"/>
      <c r="F8" s="47"/>
      <c r="G8" s="52" t="s">
        <v>21</v>
      </c>
      <c r="H8" s="53"/>
      <c r="I8" s="54"/>
      <c r="J8" s="52" t="s">
        <v>22</v>
      </c>
      <c r="K8" s="53"/>
      <c r="L8" s="54"/>
      <c r="M8" s="47"/>
    </row>
    <row r="9" spans="1:13" ht="16.8">
      <c r="A9" s="48"/>
      <c r="B9" s="48"/>
      <c r="C9" s="48"/>
      <c r="D9" s="48"/>
      <c r="E9" s="48"/>
      <c r="F9" s="48"/>
      <c r="G9" s="13" t="s">
        <v>23</v>
      </c>
      <c r="H9" s="17" t="s">
        <v>24</v>
      </c>
      <c r="I9" s="13" t="s">
        <v>25</v>
      </c>
      <c r="J9" s="13" t="s">
        <v>23</v>
      </c>
      <c r="K9" s="17" t="s">
        <v>24</v>
      </c>
      <c r="L9" s="13" t="s">
        <v>25</v>
      </c>
      <c r="M9" s="48"/>
    </row>
    <row r="10" spans="1:13" ht="16.8">
      <c r="A10" s="55" t="s">
        <v>331</v>
      </c>
      <c r="B10" s="56"/>
      <c r="C10" s="56"/>
      <c r="D10" s="56"/>
      <c r="E10" s="56"/>
      <c r="F10" s="56"/>
      <c r="G10" s="56"/>
      <c r="H10" s="56"/>
      <c r="I10" s="56"/>
      <c r="J10" s="56"/>
      <c r="K10" s="56"/>
      <c r="L10" s="56"/>
      <c r="M10" s="57"/>
    </row>
    <row r="11" spans="1:13" ht="105" customHeight="1">
      <c r="A11" s="29" t="s">
        <v>385</v>
      </c>
      <c r="B11" s="29" t="s">
        <v>333</v>
      </c>
      <c r="C11" s="29" t="s">
        <v>334</v>
      </c>
      <c r="D11" s="29" t="s">
        <v>37</v>
      </c>
      <c r="E11" s="29" t="s">
        <v>335</v>
      </c>
      <c r="F11" s="29" t="s">
        <v>335</v>
      </c>
      <c r="G11" s="26" t="s">
        <v>29</v>
      </c>
      <c r="H11" s="25" t="s">
        <v>285</v>
      </c>
      <c r="I11" s="18"/>
      <c r="J11" s="26" t="s">
        <v>29</v>
      </c>
      <c r="K11" s="25" t="s">
        <v>286</v>
      </c>
      <c r="L11" s="18"/>
      <c r="M11" s="19"/>
    </row>
    <row r="12" spans="1:13" ht="116.4" customHeight="1">
      <c r="A12" s="29" t="s">
        <v>386</v>
      </c>
      <c r="B12" s="29" t="s">
        <v>336</v>
      </c>
      <c r="C12" s="29" t="s">
        <v>337</v>
      </c>
      <c r="D12" s="29" t="s">
        <v>338</v>
      </c>
      <c r="E12" s="29" t="s">
        <v>339</v>
      </c>
      <c r="F12" s="29" t="s">
        <v>339</v>
      </c>
      <c r="G12" s="26" t="s">
        <v>29</v>
      </c>
      <c r="H12" s="25" t="s">
        <v>285</v>
      </c>
      <c r="I12" s="18"/>
      <c r="J12" s="26" t="s">
        <v>29</v>
      </c>
      <c r="K12" s="25" t="s">
        <v>286</v>
      </c>
      <c r="L12" s="18"/>
      <c r="M12" s="19"/>
    </row>
    <row r="13" spans="1:13" ht="73.5" customHeight="1">
      <c r="A13" s="29" t="s">
        <v>387</v>
      </c>
      <c r="B13" s="29" t="s">
        <v>340</v>
      </c>
      <c r="C13" s="29" t="s">
        <v>337</v>
      </c>
      <c r="D13" s="29" t="s">
        <v>37</v>
      </c>
      <c r="E13" s="29" t="s">
        <v>341</v>
      </c>
      <c r="F13" s="29" t="s">
        <v>341</v>
      </c>
      <c r="G13" s="26" t="s">
        <v>29</v>
      </c>
      <c r="H13" s="25" t="s">
        <v>285</v>
      </c>
      <c r="I13" s="18"/>
      <c r="J13" s="26" t="s">
        <v>29</v>
      </c>
      <c r="K13" s="25" t="s">
        <v>286</v>
      </c>
      <c r="L13" s="18"/>
      <c r="M13" s="19"/>
    </row>
    <row r="14" spans="1:13" ht="93.75" customHeight="1">
      <c r="A14" s="29" t="s">
        <v>388</v>
      </c>
      <c r="B14" s="29" t="s">
        <v>342</v>
      </c>
      <c r="C14" s="29" t="s">
        <v>337</v>
      </c>
      <c r="D14" s="29" t="s">
        <v>37</v>
      </c>
      <c r="E14" s="29" t="s">
        <v>343</v>
      </c>
      <c r="F14" s="29" t="s">
        <v>343</v>
      </c>
      <c r="G14" s="26" t="s">
        <v>29</v>
      </c>
      <c r="H14" s="25" t="s">
        <v>285</v>
      </c>
      <c r="I14" s="23"/>
      <c r="J14" s="26" t="s">
        <v>29</v>
      </c>
      <c r="K14" s="25" t="s">
        <v>286</v>
      </c>
      <c r="L14" s="23"/>
      <c r="M14" s="24"/>
    </row>
    <row r="15" spans="1:13" ht="71.25" customHeight="1">
      <c r="A15" s="29" t="s">
        <v>389</v>
      </c>
      <c r="B15" s="29" t="s">
        <v>344</v>
      </c>
      <c r="C15" s="29" t="s">
        <v>337</v>
      </c>
      <c r="D15" s="29" t="s">
        <v>345</v>
      </c>
      <c r="E15" s="29" t="s">
        <v>346</v>
      </c>
      <c r="F15" s="29" t="s">
        <v>346</v>
      </c>
      <c r="G15" s="26" t="s">
        <v>29</v>
      </c>
      <c r="H15" s="25" t="s">
        <v>285</v>
      </c>
      <c r="I15" s="23"/>
      <c r="J15" s="26" t="s">
        <v>29</v>
      </c>
      <c r="K15" s="25" t="s">
        <v>286</v>
      </c>
      <c r="L15" s="23"/>
      <c r="M15" s="24"/>
    </row>
    <row r="16" spans="1:13" ht="76.95" customHeight="1">
      <c r="A16" s="29" t="s">
        <v>390</v>
      </c>
      <c r="B16" s="29" t="s">
        <v>347</v>
      </c>
      <c r="C16" s="29" t="s">
        <v>348</v>
      </c>
      <c r="D16" s="29" t="s">
        <v>37</v>
      </c>
      <c r="E16" s="29" t="s">
        <v>349</v>
      </c>
      <c r="F16" s="29" t="s">
        <v>349</v>
      </c>
      <c r="G16" s="26" t="s">
        <v>29</v>
      </c>
      <c r="H16" s="25" t="s">
        <v>285</v>
      </c>
      <c r="I16" s="23"/>
      <c r="J16" s="26" t="s">
        <v>29</v>
      </c>
      <c r="K16" s="25" t="s">
        <v>286</v>
      </c>
      <c r="L16" s="23"/>
      <c r="M16" s="24"/>
    </row>
    <row r="17" spans="1:13" ht="102.6" customHeight="1">
      <c r="A17" s="29" t="s">
        <v>391</v>
      </c>
      <c r="B17" s="29" t="s">
        <v>350</v>
      </c>
      <c r="C17" s="29" t="s">
        <v>337</v>
      </c>
      <c r="D17" s="29" t="s">
        <v>351</v>
      </c>
      <c r="E17" s="29" t="s">
        <v>352</v>
      </c>
      <c r="F17" s="29" t="s">
        <v>352</v>
      </c>
      <c r="G17" s="26" t="s">
        <v>29</v>
      </c>
      <c r="H17" s="25" t="s">
        <v>285</v>
      </c>
      <c r="I17" s="23"/>
      <c r="J17" s="26" t="s">
        <v>29</v>
      </c>
      <c r="K17" s="25" t="s">
        <v>286</v>
      </c>
      <c r="L17" s="23"/>
      <c r="M17" s="24"/>
    </row>
    <row r="18" spans="1:13" ht="79.5" customHeight="1">
      <c r="A18" s="29" t="s">
        <v>392</v>
      </c>
      <c r="B18" s="29" t="s">
        <v>353</v>
      </c>
      <c r="C18" s="29" t="s">
        <v>337</v>
      </c>
      <c r="D18" s="29" t="s">
        <v>354</v>
      </c>
      <c r="E18" s="29" t="s">
        <v>355</v>
      </c>
      <c r="F18" s="29" t="s">
        <v>355</v>
      </c>
      <c r="G18" s="26" t="s">
        <v>29</v>
      </c>
      <c r="H18" s="25" t="s">
        <v>285</v>
      </c>
      <c r="I18" s="23"/>
      <c r="J18" s="26" t="s">
        <v>29</v>
      </c>
      <c r="K18" s="25" t="s">
        <v>286</v>
      </c>
      <c r="L18" s="23"/>
      <c r="M18" s="24"/>
    </row>
    <row r="19" spans="1:13" ht="16.8">
      <c r="A19" s="49" t="s">
        <v>332</v>
      </c>
      <c r="B19" s="50"/>
      <c r="C19" s="50"/>
      <c r="D19" s="50"/>
      <c r="E19" s="50"/>
      <c r="F19" s="50"/>
      <c r="G19" s="50"/>
      <c r="H19" s="50"/>
      <c r="I19" s="50"/>
      <c r="J19" s="50"/>
      <c r="K19" s="50"/>
      <c r="L19" s="50"/>
      <c r="M19" s="51"/>
    </row>
    <row r="20" spans="1:13" ht="100.5" customHeight="1">
      <c r="A20" s="29" t="s">
        <v>409</v>
      </c>
      <c r="B20" s="29" t="s">
        <v>356</v>
      </c>
      <c r="C20" s="29" t="s">
        <v>357</v>
      </c>
      <c r="D20" s="29" t="s">
        <v>358</v>
      </c>
      <c r="E20" s="29" t="s">
        <v>359</v>
      </c>
      <c r="F20" s="29" t="s">
        <v>359</v>
      </c>
      <c r="G20" s="26" t="s">
        <v>29</v>
      </c>
      <c r="H20" s="25" t="s">
        <v>285</v>
      </c>
      <c r="I20" s="18"/>
      <c r="J20" s="26" t="s">
        <v>29</v>
      </c>
      <c r="K20" s="25" t="s">
        <v>286</v>
      </c>
      <c r="L20" s="18"/>
      <c r="M20" s="19"/>
    </row>
    <row r="21" spans="1:13" ht="88.2" customHeight="1">
      <c r="A21" s="29" t="s">
        <v>410</v>
      </c>
      <c r="B21" s="29" t="s">
        <v>360</v>
      </c>
      <c r="C21" s="29" t="s">
        <v>361</v>
      </c>
      <c r="D21" s="29" t="s">
        <v>358</v>
      </c>
      <c r="E21" s="29" t="s">
        <v>362</v>
      </c>
      <c r="F21" s="29" t="s">
        <v>362</v>
      </c>
      <c r="G21" s="26" t="s">
        <v>29</v>
      </c>
      <c r="H21" s="25" t="s">
        <v>285</v>
      </c>
      <c r="I21" s="23"/>
      <c r="J21" s="26" t="s">
        <v>29</v>
      </c>
      <c r="K21" s="25" t="s">
        <v>286</v>
      </c>
      <c r="L21" s="23"/>
      <c r="M21" s="24"/>
    </row>
    <row r="22" spans="1:13" ht="67.5" customHeight="1">
      <c r="A22" s="29" t="s">
        <v>411</v>
      </c>
      <c r="B22" s="29" t="s">
        <v>363</v>
      </c>
      <c r="C22" s="29" t="s">
        <v>364</v>
      </c>
      <c r="D22" s="29" t="s">
        <v>37</v>
      </c>
      <c r="E22" s="29" t="s">
        <v>365</v>
      </c>
      <c r="F22" s="29" t="s">
        <v>365</v>
      </c>
      <c r="G22" s="26" t="s">
        <v>29</v>
      </c>
      <c r="H22" s="25" t="s">
        <v>285</v>
      </c>
      <c r="I22" s="23"/>
      <c r="J22" s="26" t="s">
        <v>29</v>
      </c>
      <c r="K22" s="25" t="s">
        <v>286</v>
      </c>
      <c r="L22" s="23"/>
      <c r="M22" s="24"/>
    </row>
    <row r="23" spans="1:13" ht="75" customHeight="1">
      <c r="A23" s="29" t="s">
        <v>412</v>
      </c>
      <c r="B23" s="29" t="s">
        <v>366</v>
      </c>
      <c r="C23" s="29" t="s">
        <v>367</v>
      </c>
      <c r="D23" s="29" t="s">
        <v>368</v>
      </c>
      <c r="E23" s="29" t="s">
        <v>369</v>
      </c>
      <c r="F23" s="29" t="s">
        <v>369</v>
      </c>
      <c r="G23" s="26" t="s">
        <v>29</v>
      </c>
      <c r="H23" s="25" t="s">
        <v>285</v>
      </c>
      <c r="I23" s="23"/>
      <c r="J23" s="26" t="s">
        <v>29</v>
      </c>
      <c r="K23" s="25" t="s">
        <v>286</v>
      </c>
      <c r="L23" s="23"/>
      <c r="M23" s="24"/>
    </row>
    <row r="24" spans="1:13" ht="73.5" customHeight="1">
      <c r="A24" s="29" t="s">
        <v>413</v>
      </c>
      <c r="B24" s="29" t="s">
        <v>370</v>
      </c>
      <c r="C24" s="29" t="s">
        <v>371</v>
      </c>
      <c r="D24" s="29" t="s">
        <v>372</v>
      </c>
      <c r="E24" s="29" t="s">
        <v>373</v>
      </c>
      <c r="F24" s="29" t="s">
        <v>373</v>
      </c>
      <c r="G24" s="26" t="s">
        <v>29</v>
      </c>
      <c r="H24" s="25" t="s">
        <v>285</v>
      </c>
      <c r="I24" s="23"/>
      <c r="J24" s="26" t="s">
        <v>29</v>
      </c>
      <c r="K24" s="25" t="s">
        <v>286</v>
      </c>
      <c r="L24" s="23"/>
      <c r="M24" s="24"/>
    </row>
    <row r="25" spans="1:13" ht="67.5" customHeight="1">
      <c r="A25" s="29" t="s">
        <v>414</v>
      </c>
      <c r="B25" s="29" t="s">
        <v>374</v>
      </c>
      <c r="C25" s="29" t="s">
        <v>375</v>
      </c>
      <c r="D25" s="29" t="s">
        <v>376</v>
      </c>
      <c r="E25" s="29" t="s">
        <v>377</v>
      </c>
      <c r="F25" s="29" t="s">
        <v>377</v>
      </c>
      <c r="G25" s="26" t="s">
        <v>29</v>
      </c>
      <c r="H25" s="25" t="s">
        <v>285</v>
      </c>
      <c r="I25" s="18"/>
      <c r="J25" s="26" t="s">
        <v>29</v>
      </c>
      <c r="K25" s="25" t="s">
        <v>286</v>
      </c>
      <c r="L25" s="18"/>
      <c r="M25" s="19"/>
    </row>
    <row r="26" spans="1:13" ht="75" customHeight="1">
      <c r="A26" s="29" t="s">
        <v>415</v>
      </c>
      <c r="B26" s="29" t="s">
        <v>378</v>
      </c>
      <c r="C26" s="29" t="s">
        <v>379</v>
      </c>
      <c r="D26" s="29" t="s">
        <v>37</v>
      </c>
      <c r="E26" s="29" t="s">
        <v>380</v>
      </c>
      <c r="F26" s="29" t="s">
        <v>380</v>
      </c>
      <c r="G26" s="26" t="s">
        <v>29</v>
      </c>
      <c r="H26" s="25" t="s">
        <v>285</v>
      </c>
      <c r="I26" s="23"/>
      <c r="J26" s="26" t="s">
        <v>29</v>
      </c>
      <c r="K26" s="25" t="s">
        <v>286</v>
      </c>
      <c r="L26" s="23"/>
      <c r="M26" s="24"/>
    </row>
    <row r="27" spans="1:13" ht="78" customHeight="1">
      <c r="A27" s="29" t="s">
        <v>416</v>
      </c>
      <c r="B27" s="29" t="s">
        <v>381</v>
      </c>
      <c r="C27" s="29" t="s">
        <v>382</v>
      </c>
      <c r="D27" s="29" t="s">
        <v>383</v>
      </c>
      <c r="E27" s="29" t="s">
        <v>384</v>
      </c>
      <c r="F27" s="29" t="s">
        <v>384</v>
      </c>
      <c r="G27" s="26" t="s">
        <v>29</v>
      </c>
      <c r="H27" s="25" t="s">
        <v>285</v>
      </c>
      <c r="I27" s="23"/>
      <c r="J27" s="26" t="s">
        <v>29</v>
      </c>
      <c r="K27" s="25" t="s">
        <v>286</v>
      </c>
      <c r="L27" s="23"/>
      <c r="M27" s="24"/>
    </row>
  </sheetData>
  <mergeCells count="15">
    <mergeCell ref="B1:F1"/>
    <mergeCell ref="B2:F2"/>
    <mergeCell ref="A7:A9"/>
    <mergeCell ref="B7:B9"/>
    <mergeCell ref="C7:C9"/>
    <mergeCell ref="D7:D9"/>
    <mergeCell ref="E7:E9"/>
    <mergeCell ref="F7:F9"/>
    <mergeCell ref="A19:M19"/>
    <mergeCell ref="G7:I7"/>
    <mergeCell ref="J7:L7"/>
    <mergeCell ref="M7:M9"/>
    <mergeCell ref="G8:I8"/>
    <mergeCell ref="J8:L8"/>
    <mergeCell ref="A10:M10"/>
  </mergeCells>
  <phoneticPr fontId="11" type="noConversion"/>
  <dataValidations count="1">
    <dataValidation type="list" operator="equal" allowBlank="1" showErrorMessage="1" promptTitle="dfdf" sqref="G11:G18 J11:J18 J20:J27 G20:G27" xr:uid="{5807DB2F-54F4-4219-884D-11EF5A28A086}">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TC_Friend</vt:lpstr>
      <vt:lpstr>TC_Chat</vt:lpstr>
      <vt:lpstr>TC_Leaderboard</vt:lpstr>
      <vt:lpstr>TC_Search</vt:lpstr>
      <vt:lpstr>TC_Admin</vt:lpstr>
      <vt:lpstr>TC_Social_Network</vt:lpstr>
      <vt:lpstr>TC_Rating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Hồ Nhật</dc:creator>
  <cp:lastModifiedBy>Quang Le</cp:lastModifiedBy>
  <dcterms:created xsi:type="dcterms:W3CDTF">2015-06-05T18:17:20Z</dcterms:created>
  <dcterms:modified xsi:type="dcterms:W3CDTF">2025-05-17T12:58:27Z</dcterms:modified>
</cp:coreProperties>
</file>