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8CCFBDA-B1F1-4B29-BAF9-B80EC34D8AA7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Trường hợp kiểm thử" sheetId="1" r:id="rId1"/>
    <sheet name="TC_Register" sheetId="2" r:id="rId2"/>
    <sheet name="TC_Login" sheetId="3" r:id="rId3"/>
    <sheet name="TC_Profile" sheetId="4" r:id="rId4"/>
    <sheet name="TC_Change_Password" sheetId="5" r:id="rId5"/>
    <sheet name="TC_Quiz_Management" sheetId="6" r:id="rId6"/>
    <sheet name="TC_Create_Quiz_AI" sheetId="7" r:id="rId7"/>
    <sheet name="TC_Create_Roo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6Q1XMT0QenziGJ+488Pa1z61adhk4rfFtqMTj2in4/0="/>
    </ext>
  </extLst>
</workbook>
</file>

<file path=xl/calcChain.xml><?xml version="1.0" encoding="utf-8"?>
<calcChain xmlns="http://schemas.openxmlformats.org/spreadsheetml/2006/main">
  <c r="E5" i="8" l="1"/>
  <c r="D5" i="8"/>
  <c r="E4" i="8"/>
  <c r="D4" i="8"/>
  <c r="E5" i="7"/>
  <c r="D5" i="7"/>
  <c r="E4" i="7"/>
  <c r="D4" i="7"/>
  <c r="E5" i="6"/>
  <c r="D5" i="6"/>
  <c r="E4" i="6"/>
  <c r="D4" i="6"/>
  <c r="E5" i="5"/>
  <c r="D5" i="5"/>
  <c r="E4" i="5"/>
  <c r="D4" i="5"/>
  <c r="E5" i="4"/>
  <c r="D5" i="4"/>
  <c r="E4" i="4"/>
  <c r="D4" i="4"/>
  <c r="E5" i="3"/>
  <c r="D5" i="3"/>
  <c r="E4" i="3"/>
  <c r="D4" i="3"/>
  <c r="E5" i="2"/>
  <c r="D5" i="2"/>
  <c r="E4" i="2"/>
  <c r="D4" i="2"/>
  <c r="D5" i="1"/>
</calcChain>
</file>

<file path=xl/sharedStrings.xml><?xml version="1.0" encoding="utf-8"?>
<sst xmlns="http://schemas.openxmlformats.org/spreadsheetml/2006/main" count="1991" uniqueCount="610">
  <si>
    <t>TEST CASE SYSTEM SPRINT 1</t>
  </si>
  <si>
    <t>Tên dự án</t>
  </si>
  <si>
    <t>Hệ thống quiz động ứng dụng AI và Gamification cho học tập tương tác</t>
  </si>
  <si>
    <t>STT</t>
  </si>
  <si>
    <t>Chức năng</t>
  </si>
  <si>
    <t>Sheet Name</t>
  </si>
  <si>
    <t>Số lượng testcase</t>
  </si>
  <si>
    <t>Thực hiện</t>
  </si>
  <si>
    <t>Đăng ký</t>
  </si>
  <si>
    <t>TC_Register</t>
  </si>
  <si>
    <t>Quân</t>
  </si>
  <si>
    <t>Đăng nhập</t>
  </si>
  <si>
    <t>TC_Login</t>
  </si>
  <si>
    <t>Quang, Quân</t>
  </si>
  <si>
    <t>Quản lý thông tin cá nhân</t>
  </si>
  <si>
    <t>TC_Profile</t>
  </si>
  <si>
    <t>Huy, Quang</t>
  </si>
  <si>
    <t>Đổi mật khẩu</t>
  </si>
  <si>
    <t>TC_Change_Password</t>
  </si>
  <si>
    <t>H.Anh, T.Anh</t>
  </si>
  <si>
    <t>Quản lý Quiz</t>
  </si>
  <si>
    <t>TC_Quiz_Management</t>
  </si>
  <si>
    <t>Quang, H.Anh, T.Anh</t>
  </si>
  <si>
    <t>Tạo Quiz bằng AI</t>
  </si>
  <si>
    <t>TC_Create_Quiz_AI</t>
  </si>
  <si>
    <t>Quân, H.Anh</t>
  </si>
  <si>
    <t>Tạo phòng chơi</t>
  </si>
  <si>
    <t>TC_Create_Room</t>
  </si>
  <si>
    <t>Huy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</si>
  <si>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</si>
  <si>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</si>
  <si>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</si>
  <si>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</si>
  <si>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</si>
  <si>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</si>
  <si>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</si>
  <si>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</si>
  <si>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</si>
  <si>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</si>
  <si>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Mô tả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</si>
  <si>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</si>
  <si>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</si>
  <si>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</si>
  <si>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</si>
  <si>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</si>
  <si>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</si>
  <si>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</si>
  <si>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</si>
  <si>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</si>
  <si>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</si>
  <si>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</si>
  <si>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Chức năng Đăng ký</t>
  </si>
  <si>
    <t>GUI_DK01</t>
  </si>
  <si>
    <t>Hiển thị tiêu đề "Create Account"</t>
  </si>
  <si>
    <t>Người dùng truy cập trang Đăng nhập</t>
  </si>
  <si>
    <t>Website hoạt động</t>
  </si>
  <si>
    <t>Tiêu đề chính "Create Account" hiển thị, màu: vàng nhạt/cam. "Join our quiz community" hiển thị bên dưới, màu: trắng nhạt/xám nhạt, chữ rõ ràng.</t>
  </si>
  <si>
    <t>Passed</t>
  </si>
  <si>
    <t>17/04/2025</t>
  </si>
  <si>
    <t>22/04/2025</t>
  </si>
  <si>
    <t>GUI_DK02</t>
  </si>
  <si>
    <t>Hiển thị Logo</t>
  </si>
  <si>
    <t>Logo hiển thị phía trên tiêu đề "Create Account", màu: vàng nhạt/cam</t>
  </si>
  <si>
    <t>GUI_DK03</t>
  </si>
  <si>
    <t>Hiển thị trường "Username"</t>
  </si>
  <si>
    <t>Hiển thị "Username" ở trên, màu nhãn: trắng nhạt. Có nền trắng, viền trắng. Status: enable.</t>
  </si>
  <si>
    <t>GUI_DK04</t>
  </si>
  <si>
    <t>Hiển thị placeholder trong ô "Username"</t>
  </si>
  <si>
    <t>Placeholder "Choose a username..." hiển thị bên trong ô "Username" khi ô trống, màu xám nhạt.</t>
  </si>
  <si>
    <t>GUI_DK05</t>
  </si>
  <si>
    <t>Hiển thị trường "Email"</t>
  </si>
  <si>
    <t>Hiển thị "Email" ở trên, màu nhãn: trắng nhạt. Có nền trắng, viền trắng. Status: enable.</t>
  </si>
  <si>
    <t>GUI_DK06</t>
  </si>
  <si>
    <t>Hiển thị placeholder trong ô "Email"</t>
  </si>
  <si>
    <t>Placeholder "Enter your email" hiển thị bên trong ô "Email" khi ô trống, màu xám nhạt.</t>
  </si>
  <si>
    <t>GUI_DK07</t>
  </si>
  <si>
    <t>Hiển thị trường "Display Name (optional)"</t>
  </si>
  <si>
    <t>Hiển thị với nhãn "Display Name (optional)" , màu nhãn: trắng nhạt. Có nền trắng, viền trắng. Status: enable.</t>
  </si>
  <si>
    <t>GUI_DK08</t>
  </si>
  <si>
    <t>Hiển thị placeholder trong ô "Display Name"</t>
  </si>
  <si>
    <t>Placeholder "What should we call you?" hiển thị bên trong ô "Display Name (optional)" khi ô trống, màu xám nhạt.</t>
  </si>
  <si>
    <t>GUI_DK09</t>
  </si>
  <si>
    <t>Hiển thị trường "Password"</t>
  </si>
  <si>
    <t>Hiển thị với nhãn "Password" ở trên, màu nhãn: trắng nhạt. Có nền trắng, viền trắng. Status: enable.</t>
  </si>
  <si>
    <t>GUI_DK10</t>
  </si>
  <si>
    <t>Hiển thị placeholder trong ô "Password"</t>
  </si>
  <si>
    <t>Placeholder "Create a password" hiển thị bên trong ô "Password" khi ô trống, màu xám nhạt.</t>
  </si>
  <si>
    <t>GUI_DK11</t>
  </si>
  <si>
    <t>Hiển thị trường "Confirm Password"</t>
  </si>
  <si>
    <t>Người dùng nhấp vào ô Email/Password</t>
  </si>
  <si>
    <t>Hiển thị với nhãn "Confirm Password" , màu nhãn: trắng nhạt. Có nền trắng, viền trắng. Status: enable.</t>
  </si>
  <si>
    <t>GUI_DK12</t>
  </si>
  <si>
    <t>Hiển thị placeholder trong ô "Confirm Password"</t>
  </si>
  <si>
    <t>Placeholder "Confirm your password" hiển thị bên trong ô "Confirm Password" khi ô trống, màu xám nhạt.</t>
  </si>
  <si>
    <t>GUI_DK13</t>
  </si>
  <si>
    <t xml:space="preserve">	Hiển thị nút "Create Account"</t>
  </si>
  <si>
    <t>Nút "Create Account" hiển thị, nền màu gradient vàng-hồng/tím, Status: enable.</t>
  </si>
  <si>
    <t>GUI_DK14</t>
  </si>
  <si>
    <t>Hiển thị link "Sign in"</t>
  </si>
  <si>
    <t>Admin disable chức năng login</t>
  </si>
  <si>
    <t>Dòng chữ "Already have an account? Sign in" hiển thị. Link "Sign in" có màu vàng nhạt/cam, phần chữ còn lại "Already have an account?" màu trắng nhạt/xám nhạt. Status: enable.</t>
  </si>
  <si>
    <t>GUI_DK15</t>
  </si>
  <si>
    <t>Hiển thị phân cách giữa các thành phần</t>
  </si>
  <si>
    <t>Người dùng truy cập từ thiết bị nhỏ</t>
  </si>
  <si>
    <t>Các thành phần được bố trí có khoảng trống trực quan, hợp lý, không chồng chéo.</t>
  </si>
  <si>
    <t>FUNCTION_SHOW Chức năng Đăng ký</t>
  </si>
  <si>
    <t>FUNC_DK016</t>
  </si>
  <si>
    <t>Nhập đầy đủ thông tin hợp lệ, bấm "Create Account"</t>
  </si>
  <si>
    <t>Tất cả trường hợp lệ</t>
  </si>
  <si>
    <t>Tài khoản được tạo, chuyển đến trang chính hoặc đăng nhập</t>
  </si>
  <si>
    <t>Hiển thị thông báo đăng ký thành công hoặc điều hướng phù hợp</t>
  </si>
  <si>
    <t>FUNC_DK017</t>
  </si>
  <si>
    <t>Để trống tất cả các trường</t>
  </si>
  <si>
    <t>Không nhập bất kỳ trường nào</t>
  </si>
  <si>
    <t>Các trường bị bỏ trống</t>
  </si>
  <si>
    <t>Hiển thị thông báo “Vui lòng nhập thông tin” từng trường</t>
  </si>
  <si>
    <t>FUNC_DK018</t>
  </si>
  <si>
    <t>Nhập email không hợp lệ</t>
  </si>
  <si>
    <t>Email không đúng định dạng</t>
  </si>
  <si>
    <t>Email không hợp lệ</t>
  </si>
  <si>
    <t>Hiển thị thông báo “Email không hợp lệ”</t>
  </si>
  <si>
    <t>FUNC_DK019</t>
  </si>
  <si>
    <t>Nhập mật khẩu &lt; 6 ký tự</t>
  </si>
  <si>
    <t>Mật khẩu quá ngắn</t>
  </si>
  <si>
    <t>Mật khẩu không đủ độ dài yêu cầu</t>
  </si>
  <si>
    <t>Hiển thị thông báo “Mật khẩu phải có ít nhất 6 ký tự”</t>
  </si>
  <si>
    <t>Không hiển thị thông báo</t>
  </si>
  <si>
    <t>Failed</t>
  </si>
  <si>
    <t>FUNC_DK020</t>
  </si>
  <si>
    <t>Nhập mật khẩu và xác nhận mật khẩu không khớp</t>
  </si>
  <si>
    <t>Mật khẩu và xác nhận khác nhau</t>
  </si>
  <si>
    <t>Xác thực mật khẩu không thành công</t>
  </si>
  <si>
    <t>Hiển thị thông báo “Mật khẩu xác nhận không khớp”</t>
  </si>
  <si>
    <t>FUNC_DK021</t>
  </si>
  <si>
    <t>Nhập username đã tồn tại</t>
  </si>
  <si>
    <t>Username đã tồn tại trong hệ thống</t>
  </si>
  <si>
    <t>Không thể tạo tài khoản</t>
  </si>
  <si>
    <t>Hiển thị thông báo “Username đã tồn tại”</t>
  </si>
  <si>
    <t>FUNC_DK022</t>
  </si>
  <si>
    <t>Nhập email đã được đăng ký</t>
  </si>
  <si>
    <t>Email đã tồn tại trong hệ thống</t>
  </si>
  <si>
    <t>Hiển thị thông báo “Email đã được sử dụng”</t>
  </si>
  <si>
    <t>FUNC_DK023</t>
  </si>
  <si>
    <t>Để trống trường "Display Name"</t>
  </si>
  <si>
    <t>Không nhập tên hiển thị</t>
  </si>
  <si>
    <t>Không ảnh hưởng (trường tùy chọn)</t>
  </si>
  <si>
    <t>Cho phép đăng ký bình thường</t>
  </si>
  <si>
    <t>FUNC_DK024</t>
  </si>
  <si>
    <t>Click link "Sign in"</t>
  </si>
  <si>
    <t>Click “Sign in” tại cuối form</t>
  </si>
  <si>
    <t>Chuyển đến trang đăng nhập</t>
  </si>
  <si>
    <t>Giao diện chuyển sang form đăng nhập</t>
  </si>
  <si>
    <t>FUNC_DK025</t>
  </si>
  <si>
    <t>Chỉ nhập username, các trường khác bỏ trống</t>
  </si>
  <si>
    <t>Nhập username, bỏ trống email, mật khẩu,...</t>
  </si>
  <si>
    <t>Báo lỗi các trường bắt buộc</t>
  </si>
  <si>
    <t>Hiển thị thông báo lỗi tương ứng</t>
  </si>
  <si>
    <t>FUNC_DK026</t>
  </si>
  <si>
    <t>Nhập đúng các trường, nhưng mạng bị lỗi</t>
  </si>
  <si>
    <t>Thông tin hợp lệ, kết nối mạng bị lỗi</t>
  </si>
  <si>
    <t>Không gửi được request đến server</t>
  </si>
  <si>
    <t>Hiển thị thông báo lỗi kết nối hoặc thử lại</t>
  </si>
  <si>
    <t>FUNC_DK027</t>
  </si>
  <si>
    <t>Nhập email có khoảng trắng</t>
  </si>
  <si>
    <t>Email chứa ký tự trắng đầu/cuối</t>
  </si>
  <si>
    <t>GUI_SHOW Chức năng Đăng nhập</t>
  </si>
  <si>
    <t>Hiển thị tiêu đề "Login"</t>
  </si>
  <si>
    <t>Người dùng truy cập trang Đăng ký</t>
  </si>
  <si>
    <t>Quang</t>
  </si>
  <si>
    <t>Hiển thị "Username" ở trên, màu nhãn: trắng nhạt. Ô nhập liệu có nền trắng, viền trắng. Status: enable.</t>
  </si>
  <si>
    <t>Trường nhập liệu hiển thị "Password" ở trên, màu nhãn: trắng nhạt. Status: enable.</t>
  </si>
  <si>
    <t>Hiển thị Logo ở góc trên bên trái</t>
  </si>
  <si>
    <t>Logo (biểu tượng robot) hiển thị phía trên tiêu đề "Welcome Back", màu: vàng nhạt/cam (glow effect).</t>
  </si>
  <si>
    <t>Hiển thị nút "Login"</t>
  </si>
  <si>
    <t>Nền màu gradient vàng-cam, chữ "Sign In" màu trắng/kem. Status: enable.</t>
  </si>
  <si>
    <t>Hiển thị link "Forgot Password?"</t>
  </si>
  <si>
    <t>Link "Forgot password?" hiển thị bên dưới nút "Sign In", màu chữ: vàng nhạt/cam. Status: enable.</t>
  </si>
  <si>
    <t>Hiển thị link "Register here"</t>
  </si>
  <si>
    <t>Link "Sign up" có màu vàng nhạt/cam. Status: enable.</t>
  </si>
  <si>
    <t>Placeholder hiển thị "Enter your email" hiển thị, font chữ nhỏ, màu xám nhạt.</t>
  </si>
  <si>
    <t>Placeholder hiển thị “Enter your password”, font nhỏ, màu xám nhạt</t>
  </si>
  <si>
    <t>Hiển thị viền (border) của ô nhập liệu</t>
  </si>
  <si>
    <t>Viền ô nhập liệu  thay đổi màu độ dày để báo hiệu trạng thái focus.</t>
  </si>
  <si>
    <t>Hiển thị khi focus vào ô nhập</t>
  </si>
  <si>
    <t>Viền ô chuyển màu xanh (focus), con trỏ nhấp nháy hiển thị trong ô</t>
  </si>
  <si>
    <t>Hiển thị form login ở giữa trang</t>
  </si>
  <si>
    <t>Form được căn giữa toàn màn hình cả chiều ngang và dọc</t>
  </si>
  <si>
    <t>Hiển thị trạng thái ô nhập khi disable</t>
  </si>
  <si>
    <t>Ô nhập không thể chỉnh sửa, màu nền xám nhạt, status: disable</t>
  </si>
  <si>
    <t>Hiển thị responsive giao diện trên mobile</t>
  </si>
  <si>
    <t>Giao diện co giãn, căn giữa, nút và input hiển thị theo chiều dọc, không bị tràn</t>
  </si>
  <si>
    <t>FUNCTION_SHOW Chức năng Đăng nhập</t>
  </si>
  <si>
    <t>FUNC_DN16</t>
  </si>
  <si>
    <t>Nhập email và mật khẩu hợp lệ, bấm "Login"</t>
  </si>
  <si>
    <t>Nhập email và mật khẩu đúng</t>
  </si>
  <si>
    <t>Email và mật khẩu hợp lệ</t>
  </si>
  <si>
    <t>Đăng nhập thành công, chuyển đến trang chủ</t>
  </si>
  <si>
    <t>FUNC_DN17</t>
  </si>
  <si>
    <t>Nhập email sai, bấm "Login"</t>
  </si>
  <si>
    <t>Nhập email không đúng</t>
  </si>
  <si>
    <t>Email không tồn tại trong hệ thống</t>
  </si>
  <si>
    <t>Hiện thông báo "Email không đúng"</t>
  </si>
  <si>
    <t>FUNC_DN18</t>
  </si>
  <si>
    <t>Nhập mật khẩu sai, bấm "Login"</t>
  </si>
  <si>
    <t>Nhập email đúng, mật khẩu sai</t>
  </si>
  <si>
    <t>Email tồn tại, mật khẩu sai</t>
  </si>
  <si>
    <t>Hiện thông báo "Sai mật khẩu"</t>
  </si>
  <si>
    <t>FUNC_DN19</t>
  </si>
  <si>
    <t>Để trống email, bấm "Login"</t>
  </si>
  <si>
    <t>Không nhập email</t>
  </si>
  <si>
    <t>Trường email bỏ trống</t>
  </si>
  <si>
    <t>Hiện thông báo "Vui lòng nhập email"</t>
  </si>
  <si>
    <t>FUNC_DN20</t>
  </si>
  <si>
    <t>Để trống mật khẩu, bấm "Login"</t>
  </si>
  <si>
    <t>Không nhập mật khẩu</t>
  </si>
  <si>
    <t>Trường mật khẩu bỏ trống</t>
  </si>
  <si>
    <t>Hiện thông báo "Vui lòng nhập mật khẩu"</t>
  </si>
  <si>
    <t>FUNC_DN21</t>
  </si>
  <si>
    <t>Click "Forgot Password?"</t>
  </si>
  <si>
    <t>Click link "Forgot Password?"</t>
  </si>
  <si>
    <t>Chuyển đến trang quên mật khẩu</t>
  </si>
  <si>
    <t>FUNC_DN22</t>
  </si>
  <si>
    <t>Click "Register here"</t>
  </si>
  <si>
    <t>Click link "Register here"</t>
  </si>
  <si>
    <t>Chuyển đến trang đăng ký</t>
  </si>
  <si>
    <t>FUNC_DN23</t>
  </si>
  <si>
    <t>FUNC_DN24</t>
  </si>
  <si>
    <t>FUNC_DN25</t>
  </si>
  <si>
    <t>FUNC_DN26</t>
  </si>
  <si>
    <t>FUNC_DN27</t>
  </si>
  <si>
    <t>FUNC_DN28</t>
  </si>
  <si>
    <t>FUNC_DN29</t>
  </si>
  <si>
    <t>FUNC_DN30</t>
  </si>
  <si>
    <t>Nhập email sai định dạng</t>
  </si>
  <si>
    <t>Nhập email sai định dạng (vd: abc@com)</t>
  </si>
  <si>
    <t>Không đúng định dạng email</t>
  </si>
  <si>
    <t>Hiện thông báo "Email không hợp lệ"</t>
  </si>
  <si>
    <t>FUNC_DN31</t>
  </si>
  <si>
    <t>Nhấn "Enter" sau khi nhập hợp lệ</t>
  </si>
  <si>
    <t>Nhập email + mật khẩu đúng, bấm Enter</t>
  </si>
  <si>
    <t>Đăng nhập thành công</t>
  </si>
  <si>
    <t>FUNC_DN32</t>
  </si>
  <si>
    <t>Tài khoản bị khóa đăng nhập</t>
  </si>
  <si>
    <t>Nhập email + mật khẩu của tài khoản bị khóa</t>
  </si>
  <si>
    <t>Tài khoản bị khóa</t>
  </si>
  <si>
    <t>Hiện thông báo "Tài khoản đã bị khóa"</t>
  </si>
  <si>
    <t>GUI_SHOW Chức năng quản lý thông tin cá nhân</t>
  </si>
  <si>
    <t>GUI_PF01</t>
  </si>
  <si>
    <t>Hiển thị tiêu đề 'Your Profile'</t>
  </si>
  <si>
    <t>Người dùng truy cập trang Profile</t>
  </si>
  <si>
    <t>Tiêu đề 'Your Profile' hiển thị rõ, màu tím, font đậm</t>
  </si>
  <si>
    <t>GUI_PF02</t>
  </si>
  <si>
    <t>Hiển thị ảnh đại diện người dùng</t>
  </si>
  <si>
    <t>Avatar hiển thị đúng, viền bo tròn, nền trắng</t>
  </si>
  <si>
    <t>GUI_PF03</t>
  </si>
  <si>
    <t>Hiển thị Display Name hiện tại</t>
  </si>
  <si>
    <t>Tên hiển thị khớp với dữ liệu người dùng</t>
  </si>
  <si>
    <t>GUI_PF04</t>
  </si>
  <si>
    <t>Hiển thị Email người dùng</t>
  </si>
  <si>
    <t>Email hiển thị đúng, màu xám đậm</t>
  </si>
  <si>
    <t>GUI_PF05</t>
  </si>
  <si>
    <t>Hiển thị ngày tham gia</t>
  </si>
  <si>
    <t>Ngày tham gia hiển thị đúng định dạng</t>
  </si>
  <si>
    <t>GUI_PF06</t>
  </si>
  <si>
    <t>Hiển thị ô nhập Display Name</t>
  </si>
  <si>
    <t>Ô nhập có placeholder 'Enter your display name'</t>
  </si>
  <si>
    <t>GUI_PF07</t>
  </si>
  <si>
    <t>Hiển thị nút 'Change Password'</t>
  </si>
  <si>
    <t>Nút 'Change Password' hiển thị rõ, màu trắng viền tím</t>
  </si>
  <si>
    <t>GUI_PF08</t>
  </si>
  <si>
    <t>Hiển thị nút 'Save Changes'</t>
  </si>
  <si>
    <t>Nút 'Save Changes' hiển thị rõ, màu gradient tím-xanh</t>
  </si>
  <si>
    <t>GUI_PF09</t>
  </si>
  <si>
    <t>Hiển thị icon chỉnh sửa ảnh đại diện</t>
  </si>
  <si>
    <t>Biểu tượng camera ở góc avatar hiển thị</t>
  </si>
  <si>
    <t>GUI_PF10</t>
  </si>
  <si>
    <t>Placeholder ô Display Name hiển thị đúng</t>
  </si>
  <si>
    <t>Placeholder hiển thị 'Enter your display name'</t>
  </si>
  <si>
    <t>FUNCTION_SHOW Chức năng quản lý thông tin cá nhân</t>
  </si>
  <si>
    <t>FUNC_PF11</t>
  </si>
  <si>
    <t>Cập nhật Display Name hợp lệ</t>
  </si>
  <si>
    <t>Nhập tên mới và nhấn 'Save Changes'</t>
  </si>
  <si>
    <t>Tài khoản đã đăng nhập</t>
  </si>
  <si>
    <t>Cập nhật thành công, hiển thị thông báo thành công</t>
  </si>
  <si>
    <t>FUNC_PF12</t>
  </si>
  <si>
    <t>Để trống Display Name, nhấn 'Save Changes'</t>
  </si>
  <si>
    <t>Để trống ô nhập và nhấn 'Save Changes'</t>
  </si>
  <si>
    <t>Hiển thị lỗi 'Display name không được để trống'</t>
  </si>
  <si>
    <t>FUNC_PF13</t>
  </si>
  <si>
    <t>Click nút 'Change Password'</t>
  </si>
  <si>
    <t>Chuyển sang trang đổi mật khẩu</t>
  </si>
  <si>
    <t>FUNC_PF14</t>
  </si>
  <si>
    <t>Click biểu tượng camera để thay đổi avatar</t>
  </si>
  <si>
    <t>Click biểu tượng camera ở ảnh đại diện</t>
  </si>
  <si>
    <t>Mở popup chọn ảnh</t>
  </si>
  <si>
    <t>FUNC_PF15</t>
  </si>
  <si>
    <t>Upload ảnh đại diện hợp lệ</t>
  </si>
  <si>
    <t>Chọn ảnh PNG &lt; 2MB</t>
  </si>
  <si>
    <t>Cập nhật ảnh thành công, hiển thị avatar mới</t>
  </si>
  <si>
    <t>Không cập nhật được ảnh</t>
  </si>
  <si>
    <t>FUNC_PF16</t>
  </si>
  <si>
    <t>Upload ảnh đại diện không hợp lệ (sai định dạng)</t>
  </si>
  <si>
    <t>Chọn file .exe</t>
  </si>
  <si>
    <t>Thông báo lỗi 'Định dạng ảnh không hợp lệ'</t>
  </si>
  <si>
    <t>FUNC_PF17</t>
  </si>
  <si>
    <t>Không có thay đổi, nhấn 'Save Changes'</t>
  </si>
  <si>
    <t>Không chỉnh sửa gì và nhấn 'Save Changes'</t>
  </si>
  <si>
    <t>Không có thay đổi, không gửi request cập nhật</t>
  </si>
  <si>
    <t>FUNC_PF18</t>
  </si>
  <si>
    <t>Cập nhật Display Name vượt quá ký tự cho phép</t>
  </si>
  <si>
    <t>Nhập tên dài &gt; 100 ký tự, nhấn 'Save Changes'</t>
  </si>
  <si>
    <t>Thông báo lỗi 'Tên hiển thị vượt quá độ dài cho phép'</t>
  </si>
  <si>
    <t>GUI_SHOW Chức năng đổi mật khẩu</t>
  </si>
  <si>
    <t>GUI_RST01</t>
  </si>
  <si>
    <t>Hiển thị tiêu đề 'Reset Password'</t>
  </si>
  <si>
    <t>Người dùng truy cập trang Reset Password</t>
  </si>
  <si>
    <t>Tiêu đề hiển thị là 'Reset Password', biểu tượng thư màu vàng, chữ màu hồng nhạt</t>
  </si>
  <si>
    <t>H.Anh</t>
  </si>
  <si>
    <t>T.Anh</t>
  </si>
  <si>
    <t>GUI_RST02</t>
  </si>
  <si>
    <t>Hiển thị mô tả hướng dẫn</t>
  </si>
  <si>
    <t>Mô tả hiển thị: 'Enter your email address and we'll send you instructions...'</t>
  </si>
  <si>
    <t>GUI_RST03</t>
  </si>
  <si>
    <t>Hiển thị trường nhập Email</t>
  </si>
  <si>
    <t>Trường nhập email hiển thị với placeholder 'Enter your email address'</t>
  </si>
  <si>
    <t>GUI_RST04</t>
  </si>
  <si>
    <t>Hiển thị nút 'Send Reset Instructions'</t>
  </si>
  <si>
    <t>Nút có màu gradient vàng-hồng, chữ 'Send Reset Instructions', trạng thái enable</t>
  </si>
  <si>
    <t>GUI_RST05</t>
  </si>
  <si>
    <t>Hiển thị link 'Sign in'</t>
  </si>
  <si>
    <t>Link 'Sign in' hiển thị bên dưới, màu hồng nhạt/cam</t>
  </si>
  <si>
    <t>FUNCTION_SHOW Chức năng đổi mật khẩu</t>
  </si>
  <si>
    <t>FUNC_RST06</t>
  </si>
  <si>
    <t>Nhập email hợp lệ</t>
  </si>
  <si>
    <t>Nhập email đúng và bấm 'Send Reset Instructions'</t>
  </si>
  <si>
    <t>Email tồn tại trong hệ thống</t>
  </si>
  <si>
    <t>Hiển thị thông báo gửi thành công, kiểm tra email</t>
  </si>
  <si>
    <t>FUNC_RST07</t>
  </si>
  <si>
    <t>Nhập email sai định dạng và bấm 'Send Reset Instructions'</t>
  </si>
  <si>
    <t>Hiển thị thông báo 'Email không hợp lệ'</t>
  </si>
  <si>
    <t>FUNC_RST08</t>
  </si>
  <si>
    <t>Nhập email không tồn tại</t>
  </si>
  <si>
    <t>Nhập email không có trong hệ thống và bấm 'Send Reset Instructions'</t>
  </si>
  <si>
    <t>Email không tồn tại</t>
  </si>
  <si>
    <t>Hiển thị thông báo 'Email không tồn tại'</t>
  </si>
  <si>
    <t>FUNC_RST09</t>
  </si>
  <si>
    <t>Để trống email</t>
  </si>
  <si>
    <t>Không nhập email và bấm 'Send Reset Instructions'</t>
  </si>
  <si>
    <t>Hiển thị thông báo 'Vui lòng nhập email'</t>
  </si>
  <si>
    <t>FUNC_RST10</t>
  </si>
  <si>
    <t>Click 'Sign in'</t>
  </si>
  <si>
    <t>Click vào link 'Sign in'</t>
  </si>
  <si>
    <t>Quản lý quiz</t>
  </si>
  <si>
    <t>GUI_SHOW Chức năng Quản lý quiz</t>
  </si>
  <si>
    <t>GUI_QM01</t>
  </si>
  <si>
    <t>Hiển thị tiêu đề trang "My Quizzes"</t>
  </si>
  <si>
    <t>Người dùng truy cập trang "My Quizzes"</t>
  </si>
  <si>
    <t>Đăng nhập thành công, website hoạt động</t>
  </si>
  <si>
    <t>Tiêu đề "My Quizzes" hiển thị rõ ràng, đúng font chữ, màu sắc.</t>
  </si>
  <si>
    <t>18/04/2025</t>
  </si>
  <si>
    <t>Quang, H.Anh</t>
  </si>
  <si>
    <t>23/04/2025</t>
  </si>
  <si>
    <t>GUI_QM02</t>
  </si>
  <si>
    <t>Hiển thị nút "Create New Quiz"</t>
  </si>
  <si>
    <t>Nút "Create New Quiz" hiển thị đúng vị trí, màu sắc, text.</t>
  </si>
  <si>
    <t>GUI_QM03</t>
  </si>
  <si>
    <t>Hiển thị nút "Generate Quiz with AI"</t>
  </si>
  <si>
    <t>Nút "Generate Quiz with AI" hiển thị đúng vị trí, màu sắc, text.</t>
  </si>
  <si>
    <t>GUI_QM04</t>
  </si>
  <si>
    <t>Hiển thị danh sách các quiz đã tạo (card view)</t>
  </si>
  <si>
    <t>Đã có ít nhất 1 quiz được tạo</t>
  </si>
  <si>
    <t>Các quiz hiển thị dưới dạng thẻ, mỗi thẻ có tên quiz, số câu hỏi, trạng thái (Public/Private).</t>
  </si>
  <si>
    <t>GUI_QM05</t>
  </si>
  <si>
    <t>Hiển thị nút "Take Quiz" trên mỗi thẻ quiz</t>
  </si>
  <si>
    <t>Nút "Take Quiz" hiển thị trên mỗi thẻ quiz, đúng vị trí, màu sắc.</t>
  </si>
  <si>
    <t>GUI_QM06</t>
  </si>
  <si>
    <t>Hiển thị icon Public/Private trên mỗi thẻ quiz</t>
  </si>
  <si>
    <t>Icon tương ứng với trạng thái Public hoặc Private hiển thị rõ ràng.</t>
  </si>
  <si>
    <t>GUI_QM07</t>
  </si>
  <si>
    <t>Hiển thị menu tùy chọn (3 chấm) trên mỗi thẻ quiz</t>
  </si>
  <si>
    <t>Icon menu 3 chấm hiển thị trên mỗi thẻ quiz.</t>
  </si>
  <si>
    <t>GUI_QM08</t>
  </si>
  <si>
    <t>Kiểm tra giao diện khi không có quiz nào</t>
  </si>
  <si>
    <t>Tài khoản chưa tạo quiz nào</t>
  </si>
  <si>
    <t>Hiển thị thông báo "No quizzes found." hoặc giao diện trống phù hợp.</t>
  </si>
  <si>
    <t>GUI_QM09</t>
  </si>
  <si>
    <t>Kiểm tra responsive của trang "My Quizzes" trên mobile</t>
  </si>
  <si>
    <t>Thay đổi kích thước trình duyệt sang mobile view</t>
  </si>
  <si>
    <t>Các thành phần giao diện sắp xếp hợp lý, không bị vỡ, chữ đọc được.</t>
  </si>
  <si>
    <t>GUI_QM10</t>
  </si>
  <si>
    <t>Kiểm tra màu sắc và font chữ chung của trang</t>
  </si>
  <si>
    <t>Màu sắc chủ đạo: tím, vàng và font chữ được áp dụng nhất quán.</t>
  </si>
  <si>
    <t>FUNCTION_SHOW Chức năng Quản lý quiz</t>
  </si>
  <si>
    <t>FUNC_QM11</t>
  </si>
  <si>
    <t>Click nút "Create New Quiz"</t>
  </si>
  <si>
    <t>Người dùng click vào nút "Create New Quiz"</t>
  </si>
  <si>
    <t>Đang ở trang "My Quizzes"</t>
  </si>
  <si>
    <t>Chuyển hướng đến trang/form tạo quiz mới.</t>
  </si>
  <si>
    <t>FUNC_QM12</t>
  </si>
  <si>
    <t>Click nút "Generate Quiz with AI"</t>
  </si>
  <si>
    <t>Người dùng click vào nút "Generate Quiz with AI"</t>
  </si>
  <si>
    <t>Chuyển hướng đến trang/form tạo quiz bằng AI.</t>
  </si>
  <si>
    <t>FUNC_QM13</t>
  </si>
  <si>
    <t>Click nút "Take Quiz" trên một quiz</t>
  </si>
  <si>
    <t>Người dùng click vào nút "Take Quiz" của một quiz cụ thể</t>
  </si>
  <si>
    <t>Quiz đó tồn tại và ở trạng thái có thể làm (public hoặc user sở hữu)</t>
  </si>
  <si>
    <t>Chuyển hướng đến trang làm quiz đó.</t>
  </si>
  <si>
    <t>FUNC_QM14</t>
  </si>
  <si>
    <t>Chức năng xóa một quiz</t>
  </si>
  <si>
    <t>Người dùng chọn "Delete" từ menu tùy chọn của quiz</t>
  </si>
  <si>
    <t>Quiz đó tồn tại</t>
  </si>
  <si>
    <t>Hiển thị thông báo xác nhận xóa. Sau khi xác nhận, quiz bị xóa khỏi danh sách.</t>
  </si>
  <si>
    <t>FUNC_QM15</t>
  </si>
  <si>
    <t>Chức năng sửa một quiz</t>
  </si>
  <si>
    <t>Người dùng chọn "Edit" từ menu tùy chọn của quiz</t>
  </si>
  <si>
    <t>Chuyển hướng đến trang chỉnh sửa thông tin của quiz đó.</t>
  </si>
  <si>
    <t>FUNC_QM16</t>
  </si>
  <si>
    <t>Thay đổi trạng thái quiz (Public/Private)</t>
  </si>
  <si>
    <t>Người dùng chọn "Change Status" từ menu tùy chọn của quiz</t>
  </si>
  <si>
    <t>Trạng thái của quiz được cập nhật (ví dụ từ Public sang Private) và hiển thị đúng trên danh sách.</t>
  </si>
  <si>
    <t>FUNC_QM17</t>
  </si>
  <si>
    <t>Tìm kiếm quiz (nếu có thanh tìm kiếm)</t>
  </si>
  <si>
    <t>Người dùng nhập tên quiz vào thanh tìm kiếm và nhấn Enter/click nút tìm</t>
  </si>
  <si>
    <t>Có thanh tìm kiếm, đã có nhiều quiz</t>
  </si>
  <si>
    <t>Danh sách quiz được lọc theo từ khóa tìm kiếm.</t>
  </si>
  <si>
    <t>FUNC_QM18</t>
  </si>
  <si>
    <t>Phân trang danh sách quiz (nếu có nhiều quiz)</t>
  </si>
  <si>
    <t>Người dùng click vào số trang hoặc nút Next/Previous</t>
  </si>
  <si>
    <t>Có nhiều quiz hơn số lượng hiển thị trên 1 trang</t>
  </si>
  <si>
    <t>Danh sách quiz của trang tương ứng được hiển thị.</t>
  </si>
  <si>
    <t>FUNC_QM19</t>
  </si>
  <si>
    <t>Truy cập quiz private của người khác (không được phép)</t>
  </si>
  <si>
    <t>Người dùng cố gắng truy cập trực tiếp URL của một quiz private mà không phải chủ sở hữu</t>
  </si>
  <si>
    <t>Quiz đó là private và người dùng không phải chủ sở hữu</t>
  </si>
  <si>
    <t>Hiển thị thông báo lỗi "Access Denied" hoặc "Quiz not found".</t>
  </si>
  <si>
    <t>Vẫn vào xem quiz được</t>
  </si>
  <si>
    <t>Tạo quiz bằng AI</t>
  </si>
  <si>
    <t>GUI_SHOW Chức năng Tạo quiz bằng AI</t>
  </si>
  <si>
    <t>GUI_AI01</t>
  </si>
  <si>
    <t>Hiển thị nút "Back to Dashboard"</t>
  </si>
  <si>
    <t>Truy cập trang "Create AI Quiz"</t>
  </si>
  <si>
    <t>Đã đăng nhập</t>
  </si>
  <si>
    <t>Nút "Back to Dashboard" hiển thị rõ ràng ở góc trên bên trái.</t>
  </si>
  <si>
    <t>GUI_AI02</t>
  </si>
  <si>
    <t>Hiển thị tiêu đề "Create AI Quiz"</t>
  </si>
  <si>
    <t>Tiêu đề "Create AI Quiz" hiển thị nổi bật, đúng font chữ, màu sắc.</t>
  </si>
  <si>
    <t>GUI_AI03</t>
  </si>
  <si>
    <t>Hiển thị phần mô tả "How it works"</t>
  </si>
  <si>
    <t>Văn bản mô tả cách hoạt động của tính năng hiển thị rõ ràng.</t>
  </si>
  <si>
    <t>GUI_AI04</t>
  </si>
  <si>
    <t>Hiển thị các trường nhập liệu: Quiz Title, Topic, Description</t>
  </si>
  <si>
    <t>Các trường "Quiz Title", "Topic (required)", "Description" hiển thị với placeholder (nếu có) và nhãn chính xác.</t>
  </si>
  <si>
    <t>GUI_AI05</t>
  </si>
  <si>
    <t>Hiển thị dropdown "Category" và trường "Number of Questions"</t>
  </si>
  <si>
    <t>Dropdown "Category" và trường nhập "Number of Questions (5-30)" hiển thị đúng.</t>
  </si>
  <si>
    <t>GUI_AI06</t>
  </si>
  <si>
    <t>Hiển thị lựa chọn "Language" (English, Vietnamese)</t>
  </si>
  <si>
    <t>Các tùy chọn ngôn ngữ "English" và "Vietnamese" (dạng radio button hoặc tương tự) hiển thị.</t>
  </si>
  <si>
    <t>GUI_AI07</t>
  </si>
  <si>
    <t>Hiển thị checkbox "Make this quiz public"</t>
  </si>
  <si>
    <t>Checkbox "Make this quiz public" hiển thị rõ ràng.</t>
  </si>
  <si>
    <t>GUI_AI08</t>
  </si>
  <si>
    <t>Hiển thị nút "Cancel" và "Generate Quiz"</t>
  </si>
  <si>
    <t>Hai nút "Cancel" và "Generate Quiz" hiển thị ở cuối form, đúng màu sắc và văn bản.</t>
  </si>
  <si>
    <t>GUI_AI09</t>
  </si>
  <si>
    <t>Kiểm tra placeholder của trường "Topic (required)"</t>
  </si>
  <si>
    <t>Placeholder "e.g. Solar System, World War II, Machine Learning" hiển thị trong trường Topic.</t>
  </si>
  <si>
    <t>GUI_AI10</t>
  </si>
  <si>
    <t>Kiểm tra giao diện khi chọn các tùy chọn (Category, Language)</t>
  </si>
  <si>
    <t>Người dùng tương tác với dropdown Category và lựa chọn Language.</t>
  </si>
  <si>
    <t>Giao diện phản hồi đúng khi người dùng thay đổi lựa chọn (ví dụ: giá trị được chọn hiển thị).</t>
  </si>
  <si>
    <t>FUNCTION_SHOW Chức năng Tạo quiz bằng AI</t>
  </si>
  <si>
    <t>FUNC_AI11</t>
  </si>
  <si>
    <t>Tạo quiz thành công với đầy đủ thông tin bắt buộc</t>
  </si>
  <si>
    <t>Nhập Topic, chọn Category, Số câu hỏi, Language. Nhấn "Generate Quiz".</t>
  </si>
  <si>
    <t>Đã đăng nhập. AI hoạt động.</t>
  </si>
  <si>
    <t>Hệ thống xử lý, thông báo tạo quiz thành công. Chuyển hướng đến trang chi tiết quiz hoặc danh sách quiz. Quiz được tạo với các thông tin đã nhập.</t>
  </si>
  <si>
    <t>FUNC_AI12</t>
  </si>
  <si>
    <t>Tạo quiz thành công khi để trống "Quiz Title"</t>
  </si>
  <si>
    <t>Nhập Topic, chọn Category, Số câu hỏi, Language. Để trống "Quiz Title". Nhấn "Generate Quiz".</t>
  </si>
  <si>
    <t>Hệ thống tự động tạo "Quiz Title" dựa trên "Topic". Quiz được tạo thành công.</t>
  </si>
  <si>
    <t>FUNC_AI13</t>
  </si>
  <si>
    <t>Bỏ trống trường bắt buộc "Topic"</t>
  </si>
  <si>
    <t>Không nhập "Topic". Nhập các trường khác. Nhấn "Generate Quiz".</t>
  </si>
  <si>
    <t>Đã đăng nhập.</t>
  </si>
  <si>
    <t>Hiển thị thông báo lỗi yêu cầu nhập "Topic". Không cho phép submit.</t>
  </si>
  <si>
    <t>FUNC_AI14</t>
  </si>
  <si>
    <t>Nhập số câu hỏi ngoài khoảng cho phép (ví dụ: 4 hoặc 31)</t>
  </si>
  <si>
    <t>Nhập Topic. Nhập số câu hỏi là 4 (hoặc 31) vào "Number of Questions". Nhấn "Generate Quiz".</t>
  </si>
  <si>
    <t>Hiển thị thông báo lỗi yêu cầu nhập số câu hỏi trong khoảng 5-30.</t>
  </si>
  <si>
    <t>FUNC_AI15</t>
  </si>
  <si>
    <t>Click nút "Cancel"</t>
  </si>
  <si>
    <t>Nhập một vài thông tin vào form. Click nút "Cancel".</t>
  </si>
  <si>
    <t>Hiển thị thông báo xác nhận (nếu có) hoặc chuyển hướng về "Dashboard" mà không lưu thông tin.</t>
  </si>
  <si>
    <t>FUNC_AI16</t>
  </si>
  <si>
    <t>Kiểm tra chức năng chọn "Language" (English)</t>
  </si>
  <si>
    <t>Chọn "English" làm ngôn ngữ. Nhập đầy đủ thông tin hợp lệ. Nhấn "Generate Quiz".</t>
  </si>
  <si>
    <t>Quiz được tạo ra với câu hỏi và nội dung bằng tiếng Anh.</t>
  </si>
  <si>
    <t>FUNC_AI17</t>
  </si>
  <si>
    <t>Kiểm tra chức năng chọn "Language" (Vietnamese)</t>
  </si>
  <si>
    <t>Chọn "Vietnamese" làm ngôn ngữ. Nhập đầy đủ thông tin hợp lệ. Nhấn "Generate Quiz".</t>
  </si>
  <si>
    <t>Quiz được tạo ra với câu hỏi và nội dung bằng tiếng Việt.</t>
  </si>
  <si>
    <t>Không thể tạo quiz</t>
  </si>
  <si>
    <t>FUNC_AI18</t>
  </si>
  <si>
    <t>Kiểm tra checkbox "Make this quiz public" (checked)</t>
  </si>
  <si>
    <t>Check vào "Make this quiz public". Nhập đầy đủ thông tin hợp lệ. Nhấn "Generate Quiz".</t>
  </si>
  <si>
    <t>Quiz được tạo và có trạng thái "Public".</t>
  </si>
  <si>
    <t>FUNC_AI19</t>
  </si>
  <si>
    <t>Kiểm tra checkbox "Make this quiz public" (unchecked)</t>
  </si>
  <si>
    <t>Không check "Make this quiz public". Nhập đầy đủ thông tin hợp lệ. Nhấn "Generate Quiz".</t>
  </si>
  <si>
    <t>Quiz được tạo và có trạng thái "Private" (hoặc mặc định của hệ thống).</t>
  </si>
  <si>
    <t>FUNC_AI20</t>
  </si>
  <si>
    <t>Click nút "Back to Dashboard"</t>
  </si>
  <si>
    <t>Click nút "Back to Dashboard".</t>
  </si>
  <si>
    <t>Chuyển hướng người dùng về trang "My Quizzes" (Dashboard).</t>
  </si>
  <si>
    <t>Tạo phòng</t>
  </si>
  <si>
    <t>GUI_SHOW Chức năng Tạo phòng</t>
  </si>
  <si>
    <t>GUI_TP01</t>
  </si>
  <si>
    <t>Hiển thị tiêu đề "Create a Room" và mô tả</t>
  </si>
  <si>
    <t>Truy cập trang "Create a Room"</t>
  </si>
  <si>
    <t>Tiêu đề "Create a Room" và mô tả "Set up a multiplayer quiz session" hiển thị rõ ràng, đúng font chữ, màu sắc.</t>
  </si>
  <si>
    <t>GUI_TP02</t>
  </si>
  <si>
    <t>Hiển thị tab/nút chuyển đổi "Public Quizzes" và "My Quizzes"</t>
  </si>
  <si>
    <t>Hai tab/nút "Public Quizzes" và "My Quizzes" hiển thị, một trong hai được chọn mặc định (ví dụ: "Public Quizzes").</t>
  </si>
  <si>
    <t>GUI_TP03</t>
  </si>
  <si>
    <t>Hiển thị dropdown "Select Quiz"</t>
  </si>
  <si>
    <t>Dropdown "Select Quiz" hiển thị với placeholder "-- Select a Quiz --".</t>
  </si>
  <si>
    <t>GUI_TP04</t>
  </si>
  <si>
    <t>Hiển thị trường "Maximum Participants" với giá trị mặc định</t>
  </si>
  <si>
    <t>Trường "Maximum Participants" hiển thị với giá trị mặc định là "10".</t>
  </si>
  <si>
    <t>GUI_TP05</t>
  </si>
  <si>
    <t>Hiển thị trường "Time Limit (seconds per question)" với giá trị mặc định</t>
  </si>
  <si>
    <t>Trường "Time Limit (seconds per question)" hiển thị với giá trị mặc định là "60".</t>
  </si>
  <si>
    <t>GUI_TP06</t>
  </si>
  <si>
    <t>Hiển thị trường "Invite Users (optional)"</t>
  </si>
  <si>
    <t>Trường văn bản lớn "Invite Users (optional)" hiển thị với placeholder "Enter email addresses separated by commas".</t>
  </si>
  <si>
    <t>GUI_TP07</t>
  </si>
  <si>
    <t>Hiển thị nút "Create Room" và "Cancel"</t>
  </si>
  <si>
    <t>Hai nút "Create Room" và "Cancel" hiển thị ở cuối form, đúng màu sắc và văn bản.</t>
  </si>
  <si>
    <t>GUI_TP08</t>
  </si>
  <si>
    <t>Kiểm tra giao diện khi chuyển tab giữa "Public Quizzes" và "My Quizzes"</t>
  </si>
  <si>
    <t>Click vào tab "My Quizzes" (nếu "Public Quizzes" đang được chọn) và ngược lại.</t>
  </si>
  <si>
    <t>Đã đăng nhập. Có quiz public và quiz của người dùng.</t>
  </si>
  <si>
    <t>Danh sách trong dropdown "Select Quiz" cập nhật tương ứng với tab được chọn (hiển thị các quiz public hoặc quiz của người dùng).</t>
  </si>
  <si>
    <t>GUI_TP09</t>
  </si>
  <si>
    <t>Kiểm tra giao diện khi không có quiz nào trong danh sách (Public hoặc My Quizzes)</t>
  </si>
  <si>
    <t>Chọn tab mà không có quiz nào tương ứng.</t>
  </si>
  <si>
    <t>Đã đăng nhập. Không có quiz public/my quiz nào.</t>
  </si>
  <si>
    <t>Dropdown "Select Quiz" hiển thị thông báo "No quizzes available" hoặc tương tự, hoặc không có lựa chọn nào.</t>
  </si>
  <si>
    <t>GUI_TP10</t>
  </si>
  <si>
    <t>Kiểm tra các trường có nhãn (label) rõ ràng</t>
  </si>
  <si>
    <t>Tất cả các trường ("Select Quiz", "Maximum Participants", "Time Limit", "Invite Users") đều có nhãn mô tả rõ ràng bên cạnh hoặc phía trên.</t>
  </si>
  <si>
    <t>FUNCTION_SHOW Chức năng Tạo phòng</t>
  </si>
  <si>
    <t>FUNC_TP01</t>
  </si>
  <si>
    <t>Tạo phòng thành công với đầy đủ thông tin hợp lệ (Public Quiz)</t>
  </si>
  <si>
    <t>Chọn tab "Public Quizzes", chọn một quiz, nhập "Maximum Participants", "Time Limit". Nhấn "Create Room".</t>
  </si>
  <si>
    <t>Đã đăng nhập. Có Public Quiz.</t>
  </si>
  <si>
    <t>Hệ thống xử lý, thông báo tạo phòng thành công. Chuyển hướng đến trang phòng chờ hoặc chi tiết phòng. Phòng được tạo với các thiết lập đã chọn.</t>
  </si>
  <si>
    <t>FUNC_TP02</t>
  </si>
  <si>
    <t>Tạo phòng thành công với đầy đủ thông tin hợp lệ (My Quiz)</t>
  </si>
  <si>
    <t>Chọn tab "My Quizzes", chọn một quiz của người dùng, nhập "Maximum Participants", "Time Limit". Nhấn "Create Room".</t>
  </si>
  <si>
    <t>Đã đăng nhập. Người dùng có ít nhất một quiz.</t>
  </si>
  <si>
    <t>Hệ thống xử lý, thông báo tạo phòng thành công. Phòng được tạo với các thiết lập đã chọn.</t>
  </si>
  <si>
    <t>FUNC_TP03</t>
  </si>
  <si>
    <t>Bỏ trống trường bắt buộc "Select Quiz"</t>
  </si>
  <si>
    <t>Không chọn quiz nào từ dropdown. Nhấn "Create Room".</t>
  </si>
  <si>
    <t>Hiển thị thông báo lỗi yêu cầu chọn một quiz. Không cho phép tạo phòng.</t>
  </si>
  <si>
    <t>FUNC_TP04</t>
  </si>
  <si>
    <t>Nhập giá trị không hợp lệ cho "Maximum Participants" (ví dụ: chữ, số âm, 0, số lớn hơn giới hạn max của hệ thống nếu có)</t>
  </si>
  <si>
    <t>Chọn quiz. Nhập "abc" hoặc "0" hoặc "-5" vào "Maximum Participants". Nhấn "Create Room".</t>
  </si>
  <si>
    <t>Hiển thị thông báo lỗi yêu cầu nhập số người tham gia hợp lệ.</t>
  </si>
  <si>
    <t>FUNC_TP05</t>
  </si>
  <si>
    <t>Nhập giá trị không hợp lệ cho "Time Limit" (ví dụ: chữ, số âm, 0, số quá lớn)</t>
  </si>
  <si>
    <t>Chọn quiz. Nhập "xyz" hoặc "0" hoặc "-10" vào "Time Limit". Nhấn "Create Room".</t>
  </si>
  <si>
    <t>Hiển thị thông báo lỗi yêu cầu nhập thời gian hợp lệ.</t>
  </si>
  <si>
    <t>FUNC_TP06</t>
  </si>
  <si>
    <t>Hiển thị thông báo xác nhận (nếu có) hoặc chuyển hướng về trang trước đó/dashboard mà không lưu thông tin.</t>
  </si>
  <si>
    <t>FUNC_TP07</t>
  </si>
  <si>
    <t>Mời người dùng qua email (định dạng email hợp lệ)</t>
  </si>
  <si>
    <t>Chọn quiz, nhập các thông tin khác. Nhập một hoặc nhiều địa chỉ email hợp lệ, cách nhau bằng dấu phẩy vào "Invite Users". Nhấn "Create Room".</t>
  </si>
  <si>
    <t>Đã đăng nhập. Hệ thống gửi email hoạt động.</t>
  </si>
  <si>
    <t>Phòng được tạo thành công. Email mời được gửi đến các địa chỉ đã nhập.</t>
  </si>
  <si>
    <t>Phòng được tạo thành công. Email không được gửi..</t>
  </si>
  <si>
    <t>FUNC_TP08</t>
  </si>
  <si>
    <t>Mời người dùng qua email (định dạng email không hợp lệ)</t>
  </si>
  <si>
    <t>Chọn quiz, nhập các thông tin khác. Nhập "abc", "test@.com" vào "Invite Users". Nhấn "Create Room".</t>
  </si>
  <si>
    <t>Hiển thị thông báo lỗi về định dạng email không hợp lệ. Không gửi email. Có thể vẫn tạo phòng nếu các trường khác hợp lệ.</t>
  </si>
  <si>
    <t>FUNC_TP09</t>
  </si>
  <si>
    <t>Mời người dùng qua email (để trống trường optional)</t>
  </si>
  <si>
    <t>Chọn quiz, nhập các thông tin khác. Để trống "Invite Users". Nhấn "Create Room".</t>
  </si>
  <si>
    <t>Phòng được tạo thành công. Không có email nào được gửi.</t>
  </si>
  <si>
    <t>FUNC_TP10</t>
  </si>
  <si>
    <t>Kiểm tra giới hạn tối đa của "Maximum Participants" và "Time Limit" (nếu có)</t>
  </si>
  <si>
    <t>Nhập giá trị tối đa cho phép (ví dụ: 50 người, 300 giây). Nhấn "Create Room".</t>
  </si>
  <si>
    <t>Phòng được tạo thành công với các giá trị tối đa đó.</t>
  </si>
  <si>
    <t>GUI_DN01</t>
  </si>
  <si>
    <t>GUI_DN02</t>
  </si>
  <si>
    <t>GUI_DN03</t>
  </si>
  <si>
    <t>GUI_DN04</t>
  </si>
  <si>
    <t>GUI_DN05</t>
  </si>
  <si>
    <t>GUI_DN06</t>
  </si>
  <si>
    <t>GUI_DN07</t>
  </si>
  <si>
    <t>GUI_DN08</t>
  </si>
  <si>
    <t>GUI_DN09</t>
  </si>
  <si>
    <t>GUI_DN10</t>
  </si>
  <si>
    <t>GUI_DN11</t>
  </si>
  <si>
    <t>GUI_DN12</t>
  </si>
  <si>
    <t>GUI_DN13</t>
  </si>
  <si>
    <t>GUI_DN14</t>
  </si>
  <si>
    <t>GUI_DN15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</si>
</sst>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b/>
      <sz val="13"/>
      <color theme="0"/>
      <name val="Times New Roman"/>
    </font>
    <font>
      <b/>
      <sz val="13"/>
      <color rgb="FFFFFFFF"/>
      <name val="Times New Roman"/>
    </font>
    <font>
      <sz val="13"/>
      <color rgb="FF000000"/>
      <name val="Times New Roman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hair">
        <color rgb="FF000000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15" fontId="5" fillId="2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14" fontId="6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3" fillId="5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2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1" fillId="4" borderId="13" xfId="0" applyFont="1" applyFill="1" applyBorder="1" applyAlignment="1">
      <alignment vertical="center"/>
    </xf>
    <xf numFmtId="0" fontId="1" fillId="4" borderId="13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639856</xdr:colOff>
      <xdr:row>5</xdr:row>
      <xdr:rowOff>103094</xdr:rowOff>
    </xdr:from>
    <xdr:ext cx="870585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9856" y="1394012"/>
          <a:ext cx="8705850" cy="3914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386715</xdr:colOff>
      <xdr:row>5</xdr:row>
      <xdr:rowOff>51435</xdr:rowOff>
    </xdr:from>
    <xdr:ext cx="3800475" cy="39433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1042035"/>
          <a:ext cx="3800475" cy="3943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76200</xdr:rowOff>
    </xdr:from>
    <xdr:ext cx="6467475" cy="3848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5</xdr:row>
      <xdr:rowOff>114300</xdr:rowOff>
    </xdr:from>
    <xdr:ext cx="4667250" cy="38957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5</xdr:row>
      <xdr:rowOff>47625</xdr:rowOff>
    </xdr:from>
    <xdr:ext cx="7991475" cy="3952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1152525</xdr:colOff>
      <xdr:row>5</xdr:row>
      <xdr:rowOff>47625</xdr:rowOff>
    </xdr:from>
    <xdr:ext cx="7734300" cy="3971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771525</xdr:colOff>
      <xdr:row>5</xdr:row>
      <xdr:rowOff>180975</xdr:rowOff>
    </xdr:from>
    <xdr:ext cx="3886200" cy="40005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8" sqref="C18"/>
    </sheetView>
  </sheetViews>
  <sheetFormatPr defaultColWidth="14.44140625" defaultRowHeight="15" customHeight="1" x14ac:dyDescent="0.3"/>
  <cols>
    <col min="1" max="1" width="19.109375" customWidth="1"/>
    <col min="2" max="2" width="54.44140625" customWidth="1"/>
    <col min="3" max="3" width="39.109375" customWidth="1"/>
    <col min="4" max="4" width="24.6640625" customWidth="1"/>
    <col min="5" max="5" width="25.33203125" customWidth="1"/>
    <col min="6" max="26" width="9.109375" customWidth="1"/>
  </cols>
  <sheetData>
    <row r="1" spans="1:26" ht="16.5" customHeight="1" x14ac:dyDescent="0.3">
      <c r="A1" s="21" t="s">
        <v>0</v>
      </c>
      <c r="B1" s="22"/>
      <c r="C1" s="22"/>
      <c r="D1" s="22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24"/>
      <c r="B2" s="25"/>
      <c r="C2" s="25"/>
      <c r="D2" s="25"/>
      <c r="E2" s="2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3">
      <c r="A3" s="2" t="s">
        <v>1</v>
      </c>
      <c r="B3" s="27" t="s">
        <v>2</v>
      </c>
      <c r="C3" s="28"/>
      <c r="D3" s="28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4">
        <v>1</v>
      </c>
      <c r="B5" s="5" t="s">
        <v>8</v>
      </c>
      <c r="C5" s="1" t="s">
        <v>9</v>
      </c>
      <c r="D5" s="4">
        <f>TC_Register!F5</f>
        <v>27</v>
      </c>
      <c r="E5" s="6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7">
        <v>2</v>
      </c>
      <c r="B6" s="8" t="s">
        <v>11</v>
      </c>
      <c r="C6" s="8" t="s">
        <v>12</v>
      </c>
      <c r="D6" s="6">
        <v>32</v>
      </c>
      <c r="E6" s="6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7">
        <v>3</v>
      </c>
      <c r="B7" s="9" t="s">
        <v>14</v>
      </c>
      <c r="C7" s="9" t="s">
        <v>15</v>
      </c>
      <c r="D7" s="6">
        <v>18</v>
      </c>
      <c r="E7" s="6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">
      <c r="A8" s="4">
        <v>4</v>
      </c>
      <c r="B8" s="9" t="s">
        <v>17</v>
      </c>
      <c r="C8" s="9" t="s">
        <v>18</v>
      </c>
      <c r="D8" s="6">
        <v>8</v>
      </c>
      <c r="E8" s="6" t="s">
        <v>19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7">
        <v>5</v>
      </c>
      <c r="B9" s="5" t="s">
        <v>20</v>
      </c>
      <c r="C9" s="5" t="s">
        <v>21</v>
      </c>
      <c r="D9" s="7">
        <v>19</v>
      </c>
      <c r="E9" s="6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7">
        <v>6</v>
      </c>
      <c r="B10" s="5" t="s">
        <v>23</v>
      </c>
      <c r="C10" s="5" t="s">
        <v>24</v>
      </c>
      <c r="D10" s="7">
        <v>20</v>
      </c>
      <c r="E10" s="6" t="s">
        <v>25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7">
        <v>7</v>
      </c>
      <c r="B11" s="5" t="s">
        <v>26</v>
      </c>
      <c r="C11" s="5" t="s">
        <v>27</v>
      </c>
      <c r="D11" s="7">
        <v>20</v>
      </c>
      <c r="E11" s="6" t="s">
        <v>28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E2"/>
    <mergeCell ref="B3:E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29" zoomScale="85" zoomScaleNormal="85" workbookViewId="0">
      <selection activeCell="F37" sqref="F37"/>
    </sheetView>
  </sheetViews>
  <sheetFormatPr defaultColWidth="14.44140625" defaultRowHeight="14.4" x14ac:dyDescent="0.3"/>
  <cols>
    <col min="1" max="1" width="15.44140625" customWidth="1"/>
    <col min="2" max="2" width="16.88671875" customWidth="1"/>
    <col min="3" max="3" width="18.21875" customWidth="1"/>
    <col min="4" max="4" width="19.6640625" customWidth="1"/>
    <col min="5" max="5" width="33.6640625" customWidth="1"/>
    <col min="6" max="6" width="38.6640625" customWidth="1"/>
    <col min="7" max="7" width="13" customWidth="1"/>
    <col min="8" max="8" width="13.44140625" customWidth="1"/>
    <col min="9" max="9" width="11.5546875" customWidth="1"/>
    <col min="10" max="10" width="12.77734375" customWidth="1"/>
    <col min="11" max="11" width="13.5546875" customWidth="1"/>
    <col min="12" max="12" width="13.33203125" customWidth="1"/>
    <col min="13" max="13" width="16.109375" customWidth="1"/>
    <col min="14" max="26" width="8.6640625" customWidth="1"/>
  </cols>
  <sheetData>
    <row r="1" spans="1:13" ht="33.6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16.8" x14ac:dyDescent="0.3">
      <c r="A2" s="11" t="s">
        <v>30</v>
      </c>
      <c r="B2" s="39" t="s">
        <v>8</v>
      </c>
      <c r="C2" s="34"/>
      <c r="D2" s="34"/>
      <c r="E2" s="34"/>
      <c r="F2" s="35"/>
    </row>
    <row r="3" spans="1:13" ht="16.8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6.8" x14ac:dyDescent="0.3">
      <c r="A4" s="13" t="s">
        <v>36</v>
      </c>
      <c r="B4" s="6">
        <v>27</v>
      </c>
      <c r="C4" s="6">
        <v>2</v>
      </c>
      <c r="D4" s="9">
        <f>COUNTIF(G11:G27,"Untested")</f>
        <v>0</v>
      </c>
      <c r="E4" s="14">
        <f>COUNTIF(G11:G27,"Blocked")</f>
        <v>0</v>
      </c>
      <c r="F4" s="9">
        <v>27</v>
      </c>
    </row>
    <row r="5" spans="1:13" ht="16.8" x14ac:dyDescent="0.3">
      <c r="A5" s="13" t="s">
        <v>37</v>
      </c>
      <c r="B5" s="6">
        <v>27</v>
      </c>
      <c r="C5" s="6">
        <v>0</v>
      </c>
      <c r="D5" s="9">
        <f>COUNTIF(J11:J27,"Untested")</f>
        <v>0</v>
      </c>
      <c r="E5" s="14">
        <f>COUNTIF(J11:J27,"Blocked")</f>
        <v>0</v>
      </c>
      <c r="F5" s="9">
        <v>27</v>
      </c>
    </row>
    <row r="6" spans="1:13" ht="337.8" customHeight="1" x14ac:dyDescent="0.3"/>
    <row r="7" spans="1:13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s="42" customFormat="1" x14ac:dyDescent="0.3">
      <c r="A8" s="31"/>
      <c r="B8" s="31"/>
      <c r="C8" s="31"/>
      <c r="D8" s="31"/>
      <c r="E8" s="31"/>
      <c r="F8" s="31"/>
      <c r="G8" s="33" t="s">
        <v>46</v>
      </c>
      <c r="H8" s="40"/>
      <c r="I8" s="41"/>
      <c r="J8" s="33" t="s">
        <v>47</v>
      </c>
      <c r="K8" s="40"/>
      <c r="L8" s="41"/>
      <c r="M8" s="31"/>
    </row>
    <row r="9" spans="1:13" s="42" customFormat="1" ht="33.6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6.8" x14ac:dyDescent="0.3">
      <c r="A10" s="36" t="s">
        <v>51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84" x14ac:dyDescent="0.3">
      <c r="A11" s="9" t="s">
        <v>52</v>
      </c>
      <c r="B11" s="16" t="s">
        <v>53</v>
      </c>
      <c r="C11" s="16" t="s">
        <v>54</v>
      </c>
      <c r="D11" s="16" t="s">
        <v>55</v>
      </c>
      <c r="E11" s="16" t="s">
        <v>56</v>
      </c>
      <c r="F11" s="16" t="s">
        <v>56</v>
      </c>
      <c r="G11" s="7" t="s">
        <v>57</v>
      </c>
      <c r="H11" s="17" t="s">
        <v>58</v>
      </c>
      <c r="I11" s="6" t="s">
        <v>10</v>
      </c>
      <c r="J11" s="7" t="s">
        <v>57</v>
      </c>
      <c r="K11" s="17" t="s">
        <v>59</v>
      </c>
      <c r="L11" s="6" t="s">
        <v>10</v>
      </c>
      <c r="M11" s="18"/>
    </row>
    <row r="12" spans="1:13" ht="50.4" x14ac:dyDescent="0.3">
      <c r="A12" s="9" t="s">
        <v>60</v>
      </c>
      <c r="B12" s="16" t="s">
        <v>61</v>
      </c>
      <c r="C12" s="16" t="s">
        <v>54</v>
      </c>
      <c r="D12" s="16" t="s">
        <v>55</v>
      </c>
      <c r="E12" s="16" t="s">
        <v>62</v>
      </c>
      <c r="F12" s="16" t="s">
        <v>62</v>
      </c>
      <c r="G12" s="7" t="s">
        <v>57</v>
      </c>
      <c r="H12" s="17" t="s">
        <v>58</v>
      </c>
      <c r="I12" s="6" t="s">
        <v>10</v>
      </c>
      <c r="J12" s="7" t="s">
        <v>57</v>
      </c>
      <c r="K12" s="17" t="s">
        <v>59</v>
      </c>
      <c r="L12" s="6" t="s">
        <v>10</v>
      </c>
      <c r="M12" s="18"/>
    </row>
    <row r="13" spans="1:13" ht="50.4" x14ac:dyDescent="0.3">
      <c r="A13" s="9" t="s">
        <v>63</v>
      </c>
      <c r="B13" s="16" t="s">
        <v>64</v>
      </c>
      <c r="C13" s="16" t="s">
        <v>54</v>
      </c>
      <c r="D13" s="16" t="s">
        <v>55</v>
      </c>
      <c r="E13" s="16" t="s">
        <v>65</v>
      </c>
      <c r="F13" s="16" t="s">
        <v>65</v>
      </c>
      <c r="G13" s="7" t="s">
        <v>57</v>
      </c>
      <c r="H13" s="17" t="s">
        <v>58</v>
      </c>
      <c r="I13" s="6" t="s">
        <v>10</v>
      </c>
      <c r="J13" s="7" t="s">
        <v>57</v>
      </c>
      <c r="K13" s="17" t="s">
        <v>59</v>
      </c>
      <c r="L13" s="6" t="s">
        <v>10</v>
      </c>
      <c r="M13" s="18"/>
    </row>
    <row r="14" spans="1:13" ht="67.2" x14ac:dyDescent="0.3">
      <c r="A14" s="9" t="s">
        <v>66</v>
      </c>
      <c r="B14" s="16" t="s">
        <v>67</v>
      </c>
      <c r="C14" s="16" t="s">
        <v>54</v>
      </c>
      <c r="D14" s="16" t="s">
        <v>55</v>
      </c>
      <c r="E14" s="16" t="s">
        <v>68</v>
      </c>
      <c r="F14" s="16" t="s">
        <v>68</v>
      </c>
      <c r="G14" s="7" t="s">
        <v>57</v>
      </c>
      <c r="H14" s="17" t="s">
        <v>58</v>
      </c>
      <c r="I14" s="6" t="s">
        <v>10</v>
      </c>
      <c r="J14" s="7" t="s">
        <v>57</v>
      </c>
      <c r="K14" s="17" t="s">
        <v>59</v>
      </c>
      <c r="L14" s="6" t="s">
        <v>10</v>
      </c>
      <c r="M14" s="18"/>
    </row>
    <row r="15" spans="1:13" ht="50.4" x14ac:dyDescent="0.3">
      <c r="A15" s="9" t="s">
        <v>69</v>
      </c>
      <c r="B15" s="16" t="s">
        <v>70</v>
      </c>
      <c r="C15" s="16" t="s">
        <v>54</v>
      </c>
      <c r="D15" s="16" t="s">
        <v>55</v>
      </c>
      <c r="E15" s="16" t="s">
        <v>71</v>
      </c>
      <c r="F15" s="16" t="s">
        <v>71</v>
      </c>
      <c r="G15" s="7" t="s">
        <v>57</v>
      </c>
      <c r="H15" s="17" t="s">
        <v>58</v>
      </c>
      <c r="I15" s="6" t="s">
        <v>10</v>
      </c>
      <c r="J15" s="7" t="s">
        <v>57</v>
      </c>
      <c r="K15" s="17" t="s">
        <v>59</v>
      </c>
      <c r="L15" s="6" t="s">
        <v>10</v>
      </c>
      <c r="M15" s="18"/>
    </row>
    <row r="16" spans="1:13" ht="50.4" x14ac:dyDescent="0.3">
      <c r="A16" s="9" t="s">
        <v>72</v>
      </c>
      <c r="B16" s="16" t="s">
        <v>73</v>
      </c>
      <c r="C16" s="16" t="s">
        <v>54</v>
      </c>
      <c r="D16" s="16" t="s">
        <v>55</v>
      </c>
      <c r="E16" s="16" t="s">
        <v>74</v>
      </c>
      <c r="F16" s="16" t="s">
        <v>74</v>
      </c>
      <c r="G16" s="7" t="s">
        <v>57</v>
      </c>
      <c r="H16" s="17" t="s">
        <v>58</v>
      </c>
      <c r="I16" s="6" t="s">
        <v>10</v>
      </c>
      <c r="J16" s="7" t="s">
        <v>57</v>
      </c>
      <c r="K16" s="17" t="s">
        <v>59</v>
      </c>
      <c r="L16" s="6" t="s">
        <v>10</v>
      </c>
      <c r="M16" s="18"/>
    </row>
    <row r="17" spans="1:13" ht="67.2" x14ac:dyDescent="0.3">
      <c r="A17" s="9" t="s">
        <v>75</v>
      </c>
      <c r="B17" s="16" t="s">
        <v>76</v>
      </c>
      <c r="C17" s="16" t="s">
        <v>54</v>
      </c>
      <c r="D17" s="16" t="s">
        <v>55</v>
      </c>
      <c r="E17" s="16" t="s">
        <v>77</v>
      </c>
      <c r="F17" s="16" t="s">
        <v>77</v>
      </c>
      <c r="G17" s="7" t="s">
        <v>57</v>
      </c>
      <c r="H17" s="17" t="s">
        <v>58</v>
      </c>
      <c r="I17" s="6" t="s">
        <v>10</v>
      </c>
      <c r="J17" s="7" t="s">
        <v>57</v>
      </c>
      <c r="K17" s="17" t="s">
        <v>59</v>
      </c>
      <c r="L17" s="6" t="s">
        <v>10</v>
      </c>
      <c r="M17" s="18"/>
    </row>
    <row r="18" spans="1:13" ht="84" x14ac:dyDescent="0.3">
      <c r="A18" s="9" t="s">
        <v>78</v>
      </c>
      <c r="B18" s="9" t="s">
        <v>79</v>
      </c>
      <c r="C18" s="9" t="s">
        <v>54</v>
      </c>
      <c r="D18" s="9" t="s">
        <v>55</v>
      </c>
      <c r="E18" s="9" t="s">
        <v>80</v>
      </c>
      <c r="F18" s="9" t="s">
        <v>80</v>
      </c>
      <c r="G18" s="7" t="s">
        <v>57</v>
      </c>
      <c r="H18" s="17" t="s">
        <v>58</v>
      </c>
      <c r="I18" s="6" t="s">
        <v>10</v>
      </c>
      <c r="J18" s="7" t="s">
        <v>57</v>
      </c>
      <c r="K18" s="17" t="s">
        <v>59</v>
      </c>
      <c r="L18" s="6" t="s">
        <v>10</v>
      </c>
      <c r="M18" s="18"/>
    </row>
    <row r="19" spans="1:13" ht="67.2" x14ac:dyDescent="0.3">
      <c r="A19" s="9" t="s">
        <v>81</v>
      </c>
      <c r="B19" s="9" t="s">
        <v>82</v>
      </c>
      <c r="C19" s="9" t="s">
        <v>54</v>
      </c>
      <c r="D19" s="9" t="s">
        <v>55</v>
      </c>
      <c r="E19" s="9" t="s">
        <v>83</v>
      </c>
      <c r="F19" s="9" t="s">
        <v>83</v>
      </c>
      <c r="G19" s="7" t="s">
        <v>57</v>
      </c>
      <c r="H19" s="17" t="s">
        <v>58</v>
      </c>
      <c r="I19" s="6" t="s">
        <v>10</v>
      </c>
      <c r="J19" s="7" t="s">
        <v>57</v>
      </c>
      <c r="K19" s="17" t="s">
        <v>59</v>
      </c>
      <c r="L19" s="6" t="s">
        <v>10</v>
      </c>
      <c r="M19" s="18"/>
    </row>
    <row r="20" spans="1:13" ht="67.2" x14ac:dyDescent="0.3">
      <c r="A20" s="9" t="s">
        <v>84</v>
      </c>
      <c r="B20" s="9" t="s">
        <v>85</v>
      </c>
      <c r="C20" s="9" t="s">
        <v>54</v>
      </c>
      <c r="D20" s="9" t="s">
        <v>55</v>
      </c>
      <c r="E20" s="9" t="s">
        <v>86</v>
      </c>
      <c r="F20" s="9" t="s">
        <v>86</v>
      </c>
      <c r="G20" s="7" t="s">
        <v>57</v>
      </c>
      <c r="H20" s="17" t="s">
        <v>58</v>
      </c>
      <c r="I20" s="6" t="s">
        <v>10</v>
      </c>
      <c r="J20" s="7" t="s">
        <v>57</v>
      </c>
      <c r="K20" s="17" t="s">
        <v>59</v>
      </c>
      <c r="L20" s="6" t="s">
        <v>10</v>
      </c>
      <c r="M20" s="18"/>
    </row>
    <row r="21" spans="1:13" ht="67.2" x14ac:dyDescent="0.3">
      <c r="A21" s="9" t="s">
        <v>87</v>
      </c>
      <c r="B21" s="9" t="s">
        <v>88</v>
      </c>
      <c r="C21" s="9" t="s">
        <v>89</v>
      </c>
      <c r="D21" s="9" t="s">
        <v>55</v>
      </c>
      <c r="E21" s="9" t="s">
        <v>90</v>
      </c>
      <c r="F21" s="9" t="s">
        <v>90</v>
      </c>
      <c r="G21" s="7" t="s">
        <v>57</v>
      </c>
      <c r="H21" s="17" t="s">
        <v>58</v>
      </c>
      <c r="I21" s="6" t="s">
        <v>10</v>
      </c>
      <c r="J21" s="7" t="s">
        <v>57</v>
      </c>
      <c r="K21" s="17" t="s">
        <v>59</v>
      </c>
      <c r="L21" s="6" t="s">
        <v>10</v>
      </c>
      <c r="M21" s="18"/>
    </row>
    <row r="22" spans="1:13" ht="84" x14ac:dyDescent="0.3">
      <c r="A22" s="9" t="s">
        <v>91</v>
      </c>
      <c r="B22" s="9" t="s">
        <v>92</v>
      </c>
      <c r="C22" s="9" t="s">
        <v>54</v>
      </c>
      <c r="D22" s="9" t="s">
        <v>55</v>
      </c>
      <c r="E22" s="9" t="s">
        <v>93</v>
      </c>
      <c r="F22" s="9" t="s">
        <v>93</v>
      </c>
      <c r="G22" s="7" t="s">
        <v>57</v>
      </c>
      <c r="H22" s="17" t="s">
        <v>58</v>
      </c>
      <c r="I22" s="6" t="s">
        <v>10</v>
      </c>
      <c r="J22" s="7" t="s">
        <v>57</v>
      </c>
      <c r="K22" s="17" t="s">
        <v>59</v>
      </c>
      <c r="L22" s="6" t="s">
        <v>10</v>
      </c>
      <c r="M22" s="18"/>
    </row>
    <row r="23" spans="1:13" ht="50.4" x14ac:dyDescent="0.3">
      <c r="A23" s="9" t="s">
        <v>94</v>
      </c>
      <c r="B23" s="9" t="s">
        <v>95</v>
      </c>
      <c r="C23" s="9" t="s">
        <v>54</v>
      </c>
      <c r="D23" s="9" t="s">
        <v>55</v>
      </c>
      <c r="E23" s="9" t="s">
        <v>96</v>
      </c>
      <c r="F23" s="9" t="s">
        <v>96</v>
      </c>
      <c r="G23" s="7" t="s">
        <v>57</v>
      </c>
      <c r="H23" s="17" t="s">
        <v>58</v>
      </c>
      <c r="I23" s="6" t="s">
        <v>10</v>
      </c>
      <c r="J23" s="7" t="s">
        <v>57</v>
      </c>
      <c r="K23" s="17" t="s">
        <v>59</v>
      </c>
      <c r="L23" s="6" t="s">
        <v>10</v>
      </c>
      <c r="M23" s="18"/>
    </row>
    <row r="24" spans="1:13" ht="100.8" x14ac:dyDescent="0.3">
      <c r="A24" s="9" t="s">
        <v>97</v>
      </c>
      <c r="B24" s="9" t="s">
        <v>98</v>
      </c>
      <c r="C24" s="9" t="s">
        <v>99</v>
      </c>
      <c r="D24" s="9" t="s">
        <v>55</v>
      </c>
      <c r="E24" s="9" t="s">
        <v>100</v>
      </c>
      <c r="F24" s="9" t="s">
        <v>100</v>
      </c>
      <c r="G24" s="7" t="s">
        <v>57</v>
      </c>
      <c r="H24" s="17" t="s">
        <v>58</v>
      </c>
      <c r="I24" s="6" t="s">
        <v>10</v>
      </c>
      <c r="J24" s="7" t="s">
        <v>57</v>
      </c>
      <c r="K24" s="17" t="s">
        <v>59</v>
      </c>
      <c r="L24" s="6" t="s">
        <v>10</v>
      </c>
      <c r="M24" s="18"/>
    </row>
    <row r="25" spans="1:13" ht="50.4" x14ac:dyDescent="0.3">
      <c r="A25" s="9" t="s">
        <v>101</v>
      </c>
      <c r="B25" s="9" t="s">
        <v>102</v>
      </c>
      <c r="C25" s="9" t="s">
        <v>103</v>
      </c>
      <c r="D25" s="9" t="s">
        <v>55</v>
      </c>
      <c r="E25" s="9" t="s">
        <v>104</v>
      </c>
      <c r="F25" s="9" t="s">
        <v>104</v>
      </c>
      <c r="G25" s="7" t="s">
        <v>57</v>
      </c>
      <c r="H25" s="17" t="s">
        <v>58</v>
      </c>
      <c r="I25" s="6" t="s">
        <v>10</v>
      </c>
      <c r="J25" s="7" t="s">
        <v>57</v>
      </c>
      <c r="K25" s="17" t="s">
        <v>59</v>
      </c>
      <c r="L25" s="6" t="s">
        <v>10</v>
      </c>
      <c r="M25" s="18"/>
    </row>
    <row r="26" spans="1:13" ht="16.8" x14ac:dyDescent="0.3">
      <c r="A26" s="37" t="s">
        <v>105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5"/>
    </row>
    <row r="27" spans="1:13" ht="67.2" x14ac:dyDescent="0.3">
      <c r="A27" s="9" t="s">
        <v>106</v>
      </c>
      <c r="B27" s="19" t="s">
        <v>107</v>
      </c>
      <c r="C27" s="19" t="s">
        <v>108</v>
      </c>
      <c r="D27" s="19" t="s">
        <v>109</v>
      </c>
      <c r="E27" s="9" t="s">
        <v>110</v>
      </c>
      <c r="F27" s="9" t="s">
        <v>110</v>
      </c>
      <c r="G27" s="7" t="s">
        <v>57</v>
      </c>
      <c r="H27" s="17" t="s">
        <v>58</v>
      </c>
      <c r="I27" s="6" t="s">
        <v>10</v>
      </c>
      <c r="J27" s="7" t="s">
        <v>57</v>
      </c>
      <c r="K27" s="17" t="s">
        <v>59</v>
      </c>
      <c r="L27" s="6" t="s">
        <v>10</v>
      </c>
      <c r="M27" s="18"/>
    </row>
    <row r="28" spans="1:13" ht="33.6" x14ac:dyDescent="0.3">
      <c r="A28" s="9" t="s">
        <v>111</v>
      </c>
      <c r="B28" s="19" t="s">
        <v>112</v>
      </c>
      <c r="C28" s="19" t="s">
        <v>113</v>
      </c>
      <c r="D28" s="19" t="s">
        <v>114</v>
      </c>
      <c r="E28" s="9" t="s">
        <v>115</v>
      </c>
      <c r="F28" s="9" t="s">
        <v>115</v>
      </c>
      <c r="G28" s="7" t="s">
        <v>57</v>
      </c>
      <c r="H28" s="17" t="s">
        <v>58</v>
      </c>
      <c r="I28" s="6" t="s">
        <v>10</v>
      </c>
      <c r="J28" s="7" t="s">
        <v>57</v>
      </c>
      <c r="K28" s="17" t="s">
        <v>59</v>
      </c>
      <c r="L28" s="6" t="s">
        <v>10</v>
      </c>
      <c r="M28" s="18"/>
    </row>
    <row r="29" spans="1:13" ht="33.6" x14ac:dyDescent="0.3">
      <c r="A29" s="9" t="s">
        <v>116</v>
      </c>
      <c r="B29" s="19" t="s">
        <v>117</v>
      </c>
      <c r="C29" s="19" t="s">
        <v>118</v>
      </c>
      <c r="D29" s="19" t="s">
        <v>119</v>
      </c>
      <c r="E29" s="9" t="s">
        <v>120</v>
      </c>
      <c r="F29" s="9" t="s">
        <v>120</v>
      </c>
      <c r="G29" s="7" t="s">
        <v>57</v>
      </c>
      <c r="H29" s="17" t="s">
        <v>58</v>
      </c>
      <c r="I29" s="6" t="s">
        <v>10</v>
      </c>
      <c r="J29" s="7" t="s">
        <v>57</v>
      </c>
      <c r="K29" s="17" t="s">
        <v>59</v>
      </c>
      <c r="L29" s="6" t="s">
        <v>10</v>
      </c>
      <c r="M29" s="18"/>
    </row>
    <row r="30" spans="1:13" ht="33.6" x14ac:dyDescent="0.3">
      <c r="A30" s="9" t="s">
        <v>121</v>
      </c>
      <c r="B30" s="19" t="s">
        <v>122</v>
      </c>
      <c r="C30" s="19" t="s">
        <v>123</v>
      </c>
      <c r="D30" s="19" t="s">
        <v>124</v>
      </c>
      <c r="E30" s="9" t="s">
        <v>125</v>
      </c>
      <c r="F30" s="9" t="s">
        <v>126</v>
      </c>
      <c r="G30" s="7" t="s">
        <v>127</v>
      </c>
      <c r="H30" s="17" t="s">
        <v>58</v>
      </c>
      <c r="I30" s="6" t="s">
        <v>10</v>
      </c>
      <c r="J30" s="7" t="s">
        <v>57</v>
      </c>
      <c r="K30" s="17" t="s">
        <v>59</v>
      </c>
      <c r="L30" s="6" t="s">
        <v>10</v>
      </c>
      <c r="M30" s="18"/>
    </row>
    <row r="31" spans="1:13" ht="67.2" x14ac:dyDescent="0.3">
      <c r="A31" s="9" t="s">
        <v>128</v>
      </c>
      <c r="B31" s="19" t="s">
        <v>129</v>
      </c>
      <c r="C31" s="19" t="s">
        <v>130</v>
      </c>
      <c r="D31" s="19" t="s">
        <v>131</v>
      </c>
      <c r="E31" s="9" t="s">
        <v>132</v>
      </c>
      <c r="F31" s="9" t="s">
        <v>132</v>
      </c>
      <c r="G31" s="7" t="s">
        <v>57</v>
      </c>
      <c r="H31" s="17" t="s">
        <v>58</v>
      </c>
      <c r="I31" s="6" t="s">
        <v>10</v>
      </c>
      <c r="J31" s="7" t="s">
        <v>57</v>
      </c>
      <c r="K31" s="17" t="s">
        <v>59</v>
      </c>
      <c r="L31" s="6" t="s">
        <v>10</v>
      </c>
      <c r="M31" s="18"/>
    </row>
    <row r="32" spans="1:13" ht="33.6" x14ac:dyDescent="0.3">
      <c r="A32" s="9" t="s">
        <v>133</v>
      </c>
      <c r="B32" s="19" t="s">
        <v>134</v>
      </c>
      <c r="C32" s="19" t="s">
        <v>135</v>
      </c>
      <c r="D32" s="19" t="s">
        <v>136</v>
      </c>
      <c r="E32" s="9" t="s">
        <v>137</v>
      </c>
      <c r="F32" s="9" t="s">
        <v>137</v>
      </c>
      <c r="G32" s="7" t="s">
        <v>57</v>
      </c>
      <c r="H32" s="17" t="s">
        <v>58</v>
      </c>
      <c r="I32" s="6" t="s">
        <v>10</v>
      </c>
      <c r="J32" s="7" t="s">
        <v>57</v>
      </c>
      <c r="K32" s="17" t="s">
        <v>59</v>
      </c>
      <c r="L32" s="6" t="s">
        <v>10</v>
      </c>
      <c r="M32" s="18"/>
    </row>
    <row r="33" spans="1:13" ht="33.6" x14ac:dyDescent="0.3">
      <c r="A33" s="9" t="s">
        <v>138</v>
      </c>
      <c r="B33" s="19" t="s">
        <v>139</v>
      </c>
      <c r="C33" s="19" t="s">
        <v>140</v>
      </c>
      <c r="D33" s="19" t="s">
        <v>136</v>
      </c>
      <c r="E33" s="9" t="s">
        <v>141</v>
      </c>
      <c r="F33" s="9" t="s">
        <v>141</v>
      </c>
      <c r="G33" s="7" t="s">
        <v>57</v>
      </c>
      <c r="H33" s="17" t="s">
        <v>58</v>
      </c>
      <c r="I33" s="6" t="s">
        <v>10</v>
      </c>
      <c r="J33" s="7" t="s">
        <v>57</v>
      </c>
      <c r="K33" s="17" t="s">
        <v>59</v>
      </c>
      <c r="L33" s="6" t="s">
        <v>10</v>
      </c>
      <c r="M33" s="18"/>
    </row>
    <row r="34" spans="1:13" ht="50.4" x14ac:dyDescent="0.3">
      <c r="A34" s="9" t="s">
        <v>142</v>
      </c>
      <c r="B34" s="19" t="s">
        <v>143</v>
      </c>
      <c r="C34" s="19" t="s">
        <v>144</v>
      </c>
      <c r="D34" s="19" t="s">
        <v>145</v>
      </c>
      <c r="E34" s="9" t="s">
        <v>146</v>
      </c>
      <c r="F34" s="9" t="s">
        <v>146</v>
      </c>
      <c r="G34" s="7" t="s">
        <v>57</v>
      </c>
      <c r="H34" s="17" t="s">
        <v>58</v>
      </c>
      <c r="I34" s="6" t="s">
        <v>10</v>
      </c>
      <c r="J34" s="7" t="s">
        <v>57</v>
      </c>
      <c r="K34" s="17" t="s">
        <v>59</v>
      </c>
      <c r="L34" s="6" t="s">
        <v>10</v>
      </c>
      <c r="M34" s="18"/>
    </row>
    <row r="35" spans="1:13" ht="33.6" x14ac:dyDescent="0.3">
      <c r="A35" s="9" t="s">
        <v>147</v>
      </c>
      <c r="B35" s="19" t="s">
        <v>148</v>
      </c>
      <c r="C35" s="19" t="s">
        <v>149</v>
      </c>
      <c r="D35" s="19" t="s">
        <v>150</v>
      </c>
      <c r="E35" s="9" t="s">
        <v>151</v>
      </c>
      <c r="F35" s="9" t="s">
        <v>151</v>
      </c>
      <c r="G35" s="7" t="s">
        <v>57</v>
      </c>
      <c r="H35" s="17" t="s">
        <v>58</v>
      </c>
      <c r="I35" s="6" t="s">
        <v>10</v>
      </c>
      <c r="J35" s="7" t="s">
        <v>57</v>
      </c>
      <c r="K35" s="17" t="s">
        <v>59</v>
      </c>
      <c r="L35" s="6" t="s">
        <v>10</v>
      </c>
      <c r="M35" s="18"/>
    </row>
    <row r="36" spans="1:13" ht="67.2" x14ac:dyDescent="0.3">
      <c r="A36" s="9" t="s">
        <v>152</v>
      </c>
      <c r="B36" s="19" t="s">
        <v>153</v>
      </c>
      <c r="C36" s="19" t="s">
        <v>154</v>
      </c>
      <c r="D36" s="19" t="s">
        <v>155</v>
      </c>
      <c r="E36" s="9" t="s">
        <v>156</v>
      </c>
      <c r="F36" s="9" t="s">
        <v>156</v>
      </c>
      <c r="G36" s="7" t="s">
        <v>57</v>
      </c>
      <c r="H36" s="17" t="s">
        <v>58</v>
      </c>
      <c r="I36" s="6" t="s">
        <v>10</v>
      </c>
      <c r="J36" s="7" t="s">
        <v>57</v>
      </c>
      <c r="K36" s="17" t="s">
        <v>59</v>
      </c>
      <c r="L36" s="6" t="s">
        <v>10</v>
      </c>
      <c r="M36" s="18"/>
    </row>
    <row r="37" spans="1:13" ht="50.4" x14ac:dyDescent="0.3">
      <c r="A37" s="9" t="s">
        <v>157</v>
      </c>
      <c r="B37" s="19" t="s">
        <v>158</v>
      </c>
      <c r="C37" s="19" t="s">
        <v>159</v>
      </c>
      <c r="D37" s="19" t="s">
        <v>160</v>
      </c>
      <c r="E37" s="9" t="s">
        <v>161</v>
      </c>
      <c r="F37" s="9" t="s">
        <v>126</v>
      </c>
      <c r="G37" s="7" t="s">
        <v>127</v>
      </c>
      <c r="H37" s="17" t="s">
        <v>58</v>
      </c>
      <c r="I37" s="6" t="s">
        <v>10</v>
      </c>
      <c r="J37" s="7" t="s">
        <v>57</v>
      </c>
      <c r="K37" s="17" t="s">
        <v>59</v>
      </c>
      <c r="L37" s="6" t="s">
        <v>10</v>
      </c>
      <c r="M37" s="18"/>
    </row>
    <row r="38" spans="1:13" ht="33.6" x14ac:dyDescent="0.3">
      <c r="A38" s="9" t="s">
        <v>162</v>
      </c>
      <c r="B38" s="19" t="s">
        <v>163</v>
      </c>
      <c r="C38" s="19" t="s">
        <v>164</v>
      </c>
      <c r="D38" s="19" t="s">
        <v>119</v>
      </c>
      <c r="E38" s="9" t="s">
        <v>120</v>
      </c>
      <c r="F38" s="9" t="s">
        <v>120</v>
      </c>
      <c r="G38" s="7" t="s">
        <v>57</v>
      </c>
      <c r="H38" s="17" t="s">
        <v>58</v>
      </c>
      <c r="I38" s="6" t="s">
        <v>10</v>
      </c>
      <c r="J38" s="7" t="s">
        <v>57</v>
      </c>
      <c r="K38" s="17" t="s">
        <v>59</v>
      </c>
      <c r="L38" s="6" t="s">
        <v>10</v>
      </c>
      <c r="M38" s="18"/>
    </row>
  </sheetData>
  <mergeCells count="15">
    <mergeCell ref="A10:M10"/>
    <mergeCell ref="A26:M26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5 J11:J25 G27:G38 J27:J38" xr:uid="{00000000-0002-0000-01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21" workbookViewId="0">
      <selection activeCell="B25" sqref="B25"/>
    </sheetView>
  </sheetViews>
  <sheetFormatPr defaultColWidth="14.44140625" defaultRowHeight="15" customHeight="1" x14ac:dyDescent="0.3"/>
  <cols>
    <col min="1" max="1" width="15.88671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8.664062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11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32</v>
      </c>
      <c r="C4" s="6">
        <v>1</v>
      </c>
      <c r="D4" s="9">
        <f>COUNTIF(G11:G27,"Untested")</f>
        <v>0</v>
      </c>
      <c r="E4" s="14">
        <f>COUNTIF(G11:G27,"Blocked")</f>
        <v>0</v>
      </c>
      <c r="F4" s="9">
        <v>32</v>
      </c>
    </row>
    <row r="5" spans="1:13" ht="14.25" customHeight="1" x14ac:dyDescent="0.3">
      <c r="A5" s="13" t="s">
        <v>37</v>
      </c>
      <c r="B5" s="6">
        <v>32</v>
      </c>
      <c r="C5" s="6">
        <v>0</v>
      </c>
      <c r="D5" s="9">
        <f>COUNTIF(J11:J27,"Untested")</f>
        <v>0</v>
      </c>
      <c r="E5" s="14">
        <f>COUNTIF(J11:J27,"Blocked")</f>
        <v>0</v>
      </c>
      <c r="F5" s="9">
        <v>32</v>
      </c>
    </row>
    <row r="6" spans="1:13" ht="318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165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101.25" customHeight="1" x14ac:dyDescent="0.3">
      <c r="A11" s="9" t="s">
        <v>595</v>
      </c>
      <c r="B11" s="16" t="s">
        <v>166</v>
      </c>
      <c r="C11" s="16" t="s">
        <v>167</v>
      </c>
      <c r="D11" s="16" t="s">
        <v>55</v>
      </c>
      <c r="E11" s="16" t="s">
        <v>56</v>
      </c>
      <c r="F11" s="16" t="s">
        <v>56</v>
      </c>
      <c r="G11" s="7" t="s">
        <v>57</v>
      </c>
      <c r="H11" s="17" t="s">
        <v>58</v>
      </c>
      <c r="I11" s="6" t="s">
        <v>168</v>
      </c>
      <c r="J11" s="7" t="s">
        <v>57</v>
      </c>
      <c r="K11" s="17" t="s">
        <v>59</v>
      </c>
      <c r="L11" s="6" t="s">
        <v>10</v>
      </c>
      <c r="M11" s="18"/>
    </row>
    <row r="12" spans="1:13" ht="61.5" customHeight="1" x14ac:dyDescent="0.3">
      <c r="A12" s="9" t="s">
        <v>596</v>
      </c>
      <c r="B12" s="16" t="s">
        <v>70</v>
      </c>
      <c r="C12" s="16" t="s">
        <v>167</v>
      </c>
      <c r="D12" s="16" t="s">
        <v>55</v>
      </c>
      <c r="E12" s="16" t="s">
        <v>62</v>
      </c>
      <c r="F12" s="16" t="s">
        <v>62</v>
      </c>
      <c r="G12" s="7" t="s">
        <v>57</v>
      </c>
      <c r="H12" s="17" t="s">
        <v>58</v>
      </c>
      <c r="I12" s="6" t="s">
        <v>168</v>
      </c>
      <c r="J12" s="7" t="s">
        <v>57</v>
      </c>
      <c r="K12" s="17" t="s">
        <v>59</v>
      </c>
      <c r="L12" s="6" t="s">
        <v>10</v>
      </c>
      <c r="M12" s="18"/>
    </row>
    <row r="13" spans="1:13" ht="69" customHeight="1" x14ac:dyDescent="0.3">
      <c r="A13" s="9" t="s">
        <v>597</v>
      </c>
      <c r="B13" s="16" t="s">
        <v>64</v>
      </c>
      <c r="C13" s="16" t="s">
        <v>167</v>
      </c>
      <c r="D13" s="16" t="s">
        <v>55</v>
      </c>
      <c r="E13" s="16" t="s">
        <v>169</v>
      </c>
      <c r="F13" s="16" t="s">
        <v>170</v>
      </c>
      <c r="G13" s="7" t="s">
        <v>57</v>
      </c>
      <c r="H13" s="17" t="s">
        <v>58</v>
      </c>
      <c r="I13" s="6" t="s">
        <v>168</v>
      </c>
      <c r="J13" s="7" t="s">
        <v>57</v>
      </c>
      <c r="K13" s="17" t="s">
        <v>59</v>
      </c>
      <c r="L13" s="6" t="s">
        <v>10</v>
      </c>
      <c r="M13" s="18"/>
    </row>
    <row r="14" spans="1:13" ht="72" customHeight="1" x14ac:dyDescent="0.3">
      <c r="A14" s="9" t="s">
        <v>598</v>
      </c>
      <c r="B14" s="16" t="s">
        <v>171</v>
      </c>
      <c r="C14" s="16" t="s">
        <v>167</v>
      </c>
      <c r="D14" s="16" t="s">
        <v>55</v>
      </c>
      <c r="E14" s="16" t="s">
        <v>172</v>
      </c>
      <c r="F14" s="16" t="s">
        <v>172</v>
      </c>
      <c r="G14" s="7" t="s">
        <v>57</v>
      </c>
      <c r="H14" s="17" t="s">
        <v>58</v>
      </c>
      <c r="I14" s="6" t="s">
        <v>168</v>
      </c>
      <c r="J14" s="7" t="s">
        <v>57</v>
      </c>
      <c r="K14" s="17" t="s">
        <v>59</v>
      </c>
      <c r="L14" s="6" t="s">
        <v>10</v>
      </c>
      <c r="M14" s="18"/>
    </row>
    <row r="15" spans="1:13" ht="61.5" customHeight="1" x14ac:dyDescent="0.3">
      <c r="A15" s="9" t="s">
        <v>599</v>
      </c>
      <c r="B15" s="16" t="s">
        <v>173</v>
      </c>
      <c r="C15" s="16" t="s">
        <v>167</v>
      </c>
      <c r="D15" s="16" t="s">
        <v>55</v>
      </c>
      <c r="E15" s="16" t="s">
        <v>174</v>
      </c>
      <c r="F15" s="16" t="s">
        <v>174</v>
      </c>
      <c r="G15" s="7" t="s">
        <v>57</v>
      </c>
      <c r="H15" s="17" t="s">
        <v>58</v>
      </c>
      <c r="I15" s="6" t="s">
        <v>168</v>
      </c>
      <c r="J15" s="7" t="s">
        <v>57</v>
      </c>
      <c r="K15" s="17" t="s">
        <v>59</v>
      </c>
      <c r="L15" s="6" t="s">
        <v>10</v>
      </c>
      <c r="M15" s="18"/>
    </row>
    <row r="16" spans="1:13" ht="76.5" customHeight="1" x14ac:dyDescent="0.3">
      <c r="A16" s="9" t="s">
        <v>600</v>
      </c>
      <c r="B16" s="16" t="s">
        <v>175</v>
      </c>
      <c r="C16" s="16" t="s">
        <v>167</v>
      </c>
      <c r="D16" s="16" t="s">
        <v>55</v>
      </c>
      <c r="E16" s="16" t="s">
        <v>176</v>
      </c>
      <c r="F16" s="16" t="s">
        <v>176</v>
      </c>
      <c r="G16" s="7" t="s">
        <v>57</v>
      </c>
      <c r="H16" s="17" t="s">
        <v>58</v>
      </c>
      <c r="I16" s="6" t="s">
        <v>168</v>
      </c>
      <c r="J16" s="7" t="s">
        <v>57</v>
      </c>
      <c r="K16" s="17" t="s">
        <v>59</v>
      </c>
      <c r="L16" s="6" t="s">
        <v>10</v>
      </c>
      <c r="M16" s="18"/>
    </row>
    <row r="17" spans="1:13" ht="68.25" customHeight="1" x14ac:dyDescent="0.3">
      <c r="A17" s="9" t="s">
        <v>601</v>
      </c>
      <c r="B17" s="16" t="s">
        <v>177</v>
      </c>
      <c r="C17" s="16" t="s">
        <v>167</v>
      </c>
      <c r="D17" s="16" t="s">
        <v>55</v>
      </c>
      <c r="E17" s="16" t="s">
        <v>178</v>
      </c>
      <c r="F17" s="16" t="s">
        <v>178</v>
      </c>
      <c r="G17" s="7" t="s">
        <v>57</v>
      </c>
      <c r="H17" s="17" t="s">
        <v>58</v>
      </c>
      <c r="I17" s="6" t="s">
        <v>168</v>
      </c>
      <c r="J17" s="7" t="s">
        <v>57</v>
      </c>
      <c r="K17" s="17" t="s">
        <v>59</v>
      </c>
      <c r="L17" s="6" t="s">
        <v>10</v>
      </c>
      <c r="M17" s="18"/>
    </row>
    <row r="18" spans="1:13" ht="61.5" customHeight="1" x14ac:dyDescent="0.3">
      <c r="A18" s="9" t="s">
        <v>602</v>
      </c>
      <c r="B18" s="9" t="s">
        <v>73</v>
      </c>
      <c r="C18" s="16" t="s">
        <v>167</v>
      </c>
      <c r="D18" s="9" t="s">
        <v>55</v>
      </c>
      <c r="E18" s="9" t="s">
        <v>179</v>
      </c>
      <c r="F18" s="9" t="s">
        <v>179</v>
      </c>
      <c r="G18" s="7" t="s">
        <v>57</v>
      </c>
      <c r="H18" s="17" t="s">
        <v>58</v>
      </c>
      <c r="I18" s="6" t="s">
        <v>168</v>
      </c>
      <c r="J18" s="7" t="s">
        <v>57</v>
      </c>
      <c r="K18" s="17" t="s">
        <v>59</v>
      </c>
      <c r="L18" s="6" t="s">
        <v>10</v>
      </c>
      <c r="M18" s="18"/>
    </row>
    <row r="19" spans="1:13" ht="61.5" customHeight="1" x14ac:dyDescent="0.3">
      <c r="A19" s="9" t="s">
        <v>603</v>
      </c>
      <c r="B19" s="9" t="s">
        <v>85</v>
      </c>
      <c r="C19" s="16" t="s">
        <v>167</v>
      </c>
      <c r="D19" s="9" t="s">
        <v>55</v>
      </c>
      <c r="E19" s="9" t="s">
        <v>180</v>
      </c>
      <c r="F19" s="9" t="s">
        <v>180</v>
      </c>
      <c r="G19" s="7" t="s">
        <v>57</v>
      </c>
      <c r="H19" s="17" t="s">
        <v>58</v>
      </c>
      <c r="I19" s="6" t="s">
        <v>168</v>
      </c>
      <c r="J19" s="7" t="s">
        <v>57</v>
      </c>
      <c r="K19" s="17" t="s">
        <v>59</v>
      </c>
      <c r="L19" s="6" t="s">
        <v>10</v>
      </c>
      <c r="M19" s="18"/>
    </row>
    <row r="20" spans="1:13" ht="61.5" customHeight="1" x14ac:dyDescent="0.3">
      <c r="A20" s="9" t="s">
        <v>604</v>
      </c>
      <c r="B20" s="9" t="s">
        <v>181</v>
      </c>
      <c r="C20" s="16" t="s">
        <v>167</v>
      </c>
      <c r="D20" s="9" t="s">
        <v>55</v>
      </c>
      <c r="E20" s="9" t="s">
        <v>182</v>
      </c>
      <c r="F20" s="9" t="s">
        <v>182</v>
      </c>
      <c r="G20" s="7" t="s">
        <v>57</v>
      </c>
      <c r="H20" s="17" t="s">
        <v>58</v>
      </c>
      <c r="I20" s="6" t="s">
        <v>168</v>
      </c>
      <c r="J20" s="7" t="s">
        <v>57</v>
      </c>
      <c r="K20" s="17" t="s">
        <v>59</v>
      </c>
      <c r="L20" s="6" t="s">
        <v>10</v>
      </c>
      <c r="M20" s="18"/>
    </row>
    <row r="21" spans="1:13" ht="61.5" customHeight="1" x14ac:dyDescent="0.3">
      <c r="A21" s="9" t="s">
        <v>605</v>
      </c>
      <c r="B21" s="9" t="s">
        <v>183</v>
      </c>
      <c r="C21" s="16" t="s">
        <v>167</v>
      </c>
      <c r="D21" s="9" t="s">
        <v>55</v>
      </c>
      <c r="E21" s="9" t="s">
        <v>184</v>
      </c>
      <c r="F21" s="9" t="s">
        <v>184</v>
      </c>
      <c r="G21" s="7" t="s">
        <v>57</v>
      </c>
      <c r="H21" s="17" t="s">
        <v>58</v>
      </c>
      <c r="I21" s="6" t="s">
        <v>168</v>
      </c>
      <c r="J21" s="7" t="s">
        <v>57</v>
      </c>
      <c r="K21" s="17" t="s">
        <v>59</v>
      </c>
      <c r="L21" s="6" t="s">
        <v>10</v>
      </c>
      <c r="M21" s="18"/>
    </row>
    <row r="22" spans="1:13" ht="61.5" customHeight="1" x14ac:dyDescent="0.3">
      <c r="A22" s="9" t="s">
        <v>606</v>
      </c>
      <c r="B22" s="9" t="s">
        <v>102</v>
      </c>
      <c r="C22" s="16" t="s">
        <v>167</v>
      </c>
      <c r="D22" s="9" t="s">
        <v>55</v>
      </c>
      <c r="E22" s="9" t="s">
        <v>104</v>
      </c>
      <c r="F22" s="9" t="s">
        <v>104</v>
      </c>
      <c r="G22" s="7" t="s">
        <v>57</v>
      </c>
      <c r="H22" s="17" t="s">
        <v>58</v>
      </c>
      <c r="I22" s="6" t="s">
        <v>168</v>
      </c>
      <c r="J22" s="7" t="s">
        <v>57</v>
      </c>
      <c r="K22" s="17" t="s">
        <v>59</v>
      </c>
      <c r="L22" s="6" t="s">
        <v>10</v>
      </c>
      <c r="M22" s="18"/>
    </row>
    <row r="23" spans="1:13" ht="61.5" customHeight="1" x14ac:dyDescent="0.3">
      <c r="A23" s="9" t="s">
        <v>607</v>
      </c>
      <c r="B23" s="9" t="s">
        <v>185</v>
      </c>
      <c r="C23" s="16" t="s">
        <v>167</v>
      </c>
      <c r="D23" s="9" t="s">
        <v>55</v>
      </c>
      <c r="E23" s="9" t="s">
        <v>186</v>
      </c>
      <c r="F23" s="9" t="s">
        <v>186</v>
      </c>
      <c r="G23" s="7" t="s">
        <v>57</v>
      </c>
      <c r="H23" s="17" t="s">
        <v>58</v>
      </c>
      <c r="I23" s="6" t="s">
        <v>168</v>
      </c>
      <c r="J23" s="7" t="s">
        <v>57</v>
      </c>
      <c r="K23" s="17" t="s">
        <v>59</v>
      </c>
      <c r="L23" s="6" t="s">
        <v>10</v>
      </c>
      <c r="M23" s="18"/>
    </row>
    <row r="24" spans="1:13" ht="61.5" customHeight="1" x14ac:dyDescent="0.3">
      <c r="A24" s="9" t="s">
        <v>608</v>
      </c>
      <c r="B24" s="9" t="s">
        <v>187</v>
      </c>
      <c r="C24" s="16" t="s">
        <v>167</v>
      </c>
      <c r="D24" s="9" t="s">
        <v>55</v>
      </c>
      <c r="E24" s="9" t="s">
        <v>188</v>
      </c>
      <c r="F24" s="9" t="s">
        <v>188</v>
      </c>
      <c r="G24" s="7" t="s">
        <v>57</v>
      </c>
      <c r="H24" s="17" t="s">
        <v>58</v>
      </c>
      <c r="I24" s="6" t="s">
        <v>168</v>
      </c>
      <c r="J24" s="7" t="s">
        <v>57</v>
      </c>
      <c r="K24" s="17" t="s">
        <v>59</v>
      </c>
      <c r="L24" s="6" t="s">
        <v>10</v>
      </c>
      <c r="M24" s="18"/>
    </row>
    <row r="25" spans="1:13" ht="61.5" customHeight="1" x14ac:dyDescent="0.3">
      <c r="A25" s="9" t="s">
        <v>609</v>
      </c>
      <c r="B25" s="9" t="s">
        <v>189</v>
      </c>
      <c r="C25" s="16" t="s">
        <v>167</v>
      </c>
      <c r="D25" s="9" t="s">
        <v>55</v>
      </c>
      <c r="E25" s="9" t="s">
        <v>190</v>
      </c>
      <c r="F25" s="9" t="s">
        <v>190</v>
      </c>
      <c r="G25" s="7" t="s">
        <v>127</v>
      </c>
      <c r="H25" s="17" t="s">
        <v>58</v>
      </c>
      <c r="I25" s="6" t="s">
        <v>168</v>
      </c>
      <c r="J25" s="7" t="s">
        <v>57</v>
      </c>
      <c r="K25" s="17" t="s">
        <v>59</v>
      </c>
      <c r="L25" s="6" t="s">
        <v>10</v>
      </c>
      <c r="M25" s="18"/>
    </row>
    <row r="26" spans="1:13" ht="14.25" customHeight="1" x14ac:dyDescent="0.3">
      <c r="A26" s="37" t="s">
        <v>191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5"/>
    </row>
    <row r="27" spans="1:13" ht="53.25" customHeight="1" x14ac:dyDescent="0.3">
      <c r="A27" s="20" t="s">
        <v>192</v>
      </c>
      <c r="B27" s="16" t="s">
        <v>193</v>
      </c>
      <c r="C27" s="16" t="s">
        <v>194</v>
      </c>
      <c r="D27" s="16" t="s">
        <v>195</v>
      </c>
      <c r="E27" s="16" t="s">
        <v>196</v>
      </c>
      <c r="F27" s="16" t="s">
        <v>196</v>
      </c>
      <c r="G27" s="7" t="s">
        <v>57</v>
      </c>
      <c r="H27" s="17" t="s">
        <v>58</v>
      </c>
      <c r="I27" s="6" t="s">
        <v>168</v>
      </c>
      <c r="J27" s="7" t="s">
        <v>57</v>
      </c>
      <c r="K27" s="17" t="s">
        <v>59</v>
      </c>
      <c r="L27" s="6" t="s">
        <v>10</v>
      </c>
      <c r="M27" s="18"/>
    </row>
    <row r="28" spans="1:13" ht="53.25" customHeight="1" x14ac:dyDescent="0.3">
      <c r="A28" s="20" t="s">
        <v>197</v>
      </c>
      <c r="B28" s="16" t="s">
        <v>198</v>
      </c>
      <c r="C28" s="16" t="s">
        <v>199</v>
      </c>
      <c r="D28" s="16" t="s">
        <v>200</v>
      </c>
      <c r="E28" s="16" t="s">
        <v>201</v>
      </c>
      <c r="F28" s="16" t="s">
        <v>201</v>
      </c>
      <c r="G28" s="7" t="s">
        <v>57</v>
      </c>
      <c r="H28" s="17" t="s">
        <v>58</v>
      </c>
      <c r="I28" s="6" t="s">
        <v>168</v>
      </c>
      <c r="J28" s="7" t="s">
        <v>57</v>
      </c>
      <c r="K28" s="17" t="s">
        <v>59</v>
      </c>
      <c r="L28" s="6" t="s">
        <v>10</v>
      </c>
      <c r="M28" s="18"/>
    </row>
    <row r="29" spans="1:13" ht="53.25" customHeight="1" x14ac:dyDescent="0.3">
      <c r="A29" s="20" t="s">
        <v>202</v>
      </c>
      <c r="B29" s="16" t="s">
        <v>203</v>
      </c>
      <c r="C29" s="16" t="s">
        <v>204</v>
      </c>
      <c r="D29" s="16" t="s">
        <v>205</v>
      </c>
      <c r="E29" s="16" t="s">
        <v>206</v>
      </c>
      <c r="F29" s="16" t="s">
        <v>206</v>
      </c>
      <c r="G29" s="7" t="s">
        <v>57</v>
      </c>
      <c r="H29" s="17" t="s">
        <v>58</v>
      </c>
      <c r="I29" s="6" t="s">
        <v>168</v>
      </c>
      <c r="J29" s="7" t="s">
        <v>57</v>
      </c>
      <c r="K29" s="17" t="s">
        <v>59</v>
      </c>
      <c r="L29" s="6" t="s">
        <v>10</v>
      </c>
      <c r="M29" s="18"/>
    </row>
    <row r="30" spans="1:13" ht="53.25" customHeight="1" x14ac:dyDescent="0.3">
      <c r="A30" s="20" t="s">
        <v>207</v>
      </c>
      <c r="B30" s="16" t="s">
        <v>208</v>
      </c>
      <c r="C30" s="16" t="s">
        <v>209</v>
      </c>
      <c r="D30" s="16" t="s">
        <v>210</v>
      </c>
      <c r="E30" s="16" t="s">
        <v>211</v>
      </c>
      <c r="F30" s="16" t="s">
        <v>211</v>
      </c>
      <c r="G30" s="7" t="s">
        <v>57</v>
      </c>
      <c r="H30" s="17" t="s">
        <v>58</v>
      </c>
      <c r="I30" s="6" t="s">
        <v>168</v>
      </c>
      <c r="J30" s="7" t="s">
        <v>57</v>
      </c>
      <c r="K30" s="17" t="s">
        <v>59</v>
      </c>
      <c r="L30" s="6" t="s">
        <v>10</v>
      </c>
      <c r="M30" s="18"/>
    </row>
    <row r="31" spans="1:13" ht="53.25" customHeight="1" x14ac:dyDescent="0.3">
      <c r="A31" s="20" t="s">
        <v>212</v>
      </c>
      <c r="B31" s="16" t="s">
        <v>213</v>
      </c>
      <c r="C31" s="16" t="s">
        <v>214</v>
      </c>
      <c r="D31" s="16" t="s">
        <v>215</v>
      </c>
      <c r="E31" s="16" t="s">
        <v>216</v>
      </c>
      <c r="F31" s="16" t="s">
        <v>216</v>
      </c>
      <c r="G31" s="7" t="s">
        <v>57</v>
      </c>
      <c r="H31" s="17" t="s">
        <v>58</v>
      </c>
      <c r="I31" s="6" t="s">
        <v>168</v>
      </c>
      <c r="J31" s="7" t="s">
        <v>57</v>
      </c>
      <c r="K31" s="17" t="s">
        <v>59</v>
      </c>
      <c r="L31" s="6" t="s">
        <v>10</v>
      </c>
      <c r="M31" s="18"/>
    </row>
    <row r="32" spans="1:13" ht="53.25" customHeight="1" x14ac:dyDescent="0.3">
      <c r="A32" s="20" t="s">
        <v>217</v>
      </c>
      <c r="B32" s="16" t="s">
        <v>218</v>
      </c>
      <c r="C32" s="16" t="s">
        <v>219</v>
      </c>
      <c r="D32" s="16" t="s">
        <v>55</v>
      </c>
      <c r="E32" s="16" t="s">
        <v>220</v>
      </c>
      <c r="F32" s="16" t="s">
        <v>220</v>
      </c>
      <c r="G32" s="7" t="s">
        <v>57</v>
      </c>
      <c r="H32" s="17" t="s">
        <v>58</v>
      </c>
      <c r="I32" s="6" t="s">
        <v>168</v>
      </c>
      <c r="J32" s="7" t="s">
        <v>57</v>
      </c>
      <c r="K32" s="17" t="s">
        <v>59</v>
      </c>
      <c r="L32" s="6" t="s">
        <v>10</v>
      </c>
      <c r="M32" s="18"/>
    </row>
    <row r="33" spans="1:13" ht="53.25" customHeight="1" x14ac:dyDescent="0.3">
      <c r="A33" s="20" t="s">
        <v>221</v>
      </c>
      <c r="B33" s="16" t="s">
        <v>222</v>
      </c>
      <c r="C33" s="16" t="s">
        <v>223</v>
      </c>
      <c r="D33" s="16" t="s">
        <v>55</v>
      </c>
      <c r="E33" s="16" t="s">
        <v>224</v>
      </c>
      <c r="F33" s="16" t="s">
        <v>224</v>
      </c>
      <c r="G33" s="7" t="s">
        <v>57</v>
      </c>
      <c r="H33" s="17" t="s">
        <v>58</v>
      </c>
      <c r="I33" s="6" t="s">
        <v>168</v>
      </c>
      <c r="J33" s="7" t="s">
        <v>57</v>
      </c>
      <c r="K33" s="17" t="s">
        <v>59</v>
      </c>
      <c r="L33" s="6" t="s">
        <v>10</v>
      </c>
      <c r="M33" s="18"/>
    </row>
    <row r="34" spans="1:13" ht="53.25" customHeight="1" x14ac:dyDescent="0.3">
      <c r="A34" s="9" t="s">
        <v>225</v>
      </c>
      <c r="B34" s="9" t="s">
        <v>193</v>
      </c>
      <c r="C34" s="9" t="s">
        <v>194</v>
      </c>
      <c r="D34" s="9" t="s">
        <v>195</v>
      </c>
      <c r="E34" s="9" t="s">
        <v>196</v>
      </c>
      <c r="F34" s="9" t="s">
        <v>196</v>
      </c>
      <c r="G34" s="7" t="s">
        <v>57</v>
      </c>
      <c r="H34" s="17" t="s">
        <v>58</v>
      </c>
      <c r="I34" s="6" t="s">
        <v>168</v>
      </c>
      <c r="J34" s="7" t="s">
        <v>57</v>
      </c>
      <c r="K34" s="17" t="s">
        <v>59</v>
      </c>
      <c r="L34" s="6" t="s">
        <v>10</v>
      </c>
      <c r="M34" s="18"/>
    </row>
    <row r="35" spans="1:13" ht="53.25" customHeight="1" x14ac:dyDescent="0.3">
      <c r="A35" s="9" t="s">
        <v>226</v>
      </c>
      <c r="B35" s="9" t="s">
        <v>198</v>
      </c>
      <c r="C35" s="9" t="s">
        <v>199</v>
      </c>
      <c r="D35" s="9" t="s">
        <v>200</v>
      </c>
      <c r="E35" s="9" t="s">
        <v>201</v>
      </c>
      <c r="F35" s="9" t="s">
        <v>201</v>
      </c>
      <c r="G35" s="7" t="s">
        <v>57</v>
      </c>
      <c r="H35" s="17" t="s">
        <v>58</v>
      </c>
      <c r="I35" s="6" t="s">
        <v>168</v>
      </c>
      <c r="J35" s="7" t="s">
        <v>57</v>
      </c>
      <c r="K35" s="17" t="s">
        <v>59</v>
      </c>
      <c r="L35" s="6" t="s">
        <v>10</v>
      </c>
      <c r="M35" s="18"/>
    </row>
    <row r="36" spans="1:13" ht="53.25" customHeight="1" x14ac:dyDescent="0.3">
      <c r="A36" s="9" t="s">
        <v>227</v>
      </c>
      <c r="B36" s="9" t="s">
        <v>203</v>
      </c>
      <c r="C36" s="9" t="s">
        <v>204</v>
      </c>
      <c r="D36" s="9" t="s">
        <v>205</v>
      </c>
      <c r="E36" s="9" t="s">
        <v>206</v>
      </c>
      <c r="F36" s="9" t="s">
        <v>206</v>
      </c>
      <c r="G36" s="7" t="s">
        <v>57</v>
      </c>
      <c r="H36" s="17" t="s">
        <v>58</v>
      </c>
      <c r="I36" s="6" t="s">
        <v>168</v>
      </c>
      <c r="J36" s="7" t="s">
        <v>57</v>
      </c>
      <c r="K36" s="17" t="s">
        <v>59</v>
      </c>
      <c r="L36" s="6" t="s">
        <v>10</v>
      </c>
      <c r="M36" s="18"/>
    </row>
    <row r="37" spans="1:13" ht="53.25" customHeight="1" x14ac:dyDescent="0.3">
      <c r="A37" s="9" t="s">
        <v>228</v>
      </c>
      <c r="B37" s="9" t="s">
        <v>208</v>
      </c>
      <c r="C37" s="9" t="s">
        <v>209</v>
      </c>
      <c r="D37" s="9" t="s">
        <v>210</v>
      </c>
      <c r="E37" s="9" t="s">
        <v>211</v>
      </c>
      <c r="F37" s="9" t="s">
        <v>211</v>
      </c>
      <c r="G37" s="7" t="s">
        <v>57</v>
      </c>
      <c r="H37" s="17" t="s">
        <v>58</v>
      </c>
      <c r="I37" s="6" t="s">
        <v>168</v>
      </c>
      <c r="J37" s="7" t="s">
        <v>57</v>
      </c>
      <c r="K37" s="17" t="s">
        <v>59</v>
      </c>
      <c r="L37" s="6" t="s">
        <v>10</v>
      </c>
      <c r="M37" s="18"/>
    </row>
    <row r="38" spans="1:13" ht="53.25" customHeight="1" x14ac:dyDescent="0.3">
      <c r="A38" s="9" t="s">
        <v>229</v>
      </c>
      <c r="B38" s="9" t="s">
        <v>213</v>
      </c>
      <c r="C38" s="9" t="s">
        <v>214</v>
      </c>
      <c r="D38" s="9" t="s">
        <v>215</v>
      </c>
      <c r="E38" s="9" t="s">
        <v>216</v>
      </c>
      <c r="F38" s="9" t="s">
        <v>216</v>
      </c>
      <c r="G38" s="7" t="s">
        <v>57</v>
      </c>
      <c r="H38" s="17" t="s">
        <v>58</v>
      </c>
      <c r="I38" s="6" t="s">
        <v>168</v>
      </c>
      <c r="J38" s="7" t="s">
        <v>57</v>
      </c>
      <c r="K38" s="17" t="s">
        <v>59</v>
      </c>
      <c r="L38" s="6" t="s">
        <v>10</v>
      </c>
      <c r="M38" s="18"/>
    </row>
    <row r="39" spans="1:13" ht="53.25" customHeight="1" x14ac:dyDescent="0.3">
      <c r="A39" s="9" t="s">
        <v>230</v>
      </c>
      <c r="B39" s="9" t="s">
        <v>218</v>
      </c>
      <c r="C39" s="9" t="s">
        <v>219</v>
      </c>
      <c r="D39" s="9" t="s">
        <v>55</v>
      </c>
      <c r="E39" s="9" t="s">
        <v>220</v>
      </c>
      <c r="F39" s="9" t="s">
        <v>220</v>
      </c>
      <c r="G39" s="7" t="s">
        <v>57</v>
      </c>
      <c r="H39" s="17" t="s">
        <v>58</v>
      </c>
      <c r="I39" s="6" t="s">
        <v>168</v>
      </c>
      <c r="J39" s="7" t="s">
        <v>57</v>
      </c>
      <c r="K39" s="17" t="s">
        <v>59</v>
      </c>
      <c r="L39" s="6" t="s">
        <v>10</v>
      </c>
      <c r="M39" s="18"/>
    </row>
    <row r="40" spans="1:13" ht="53.25" customHeight="1" x14ac:dyDescent="0.3">
      <c r="A40" s="9" t="s">
        <v>231</v>
      </c>
      <c r="B40" s="9" t="s">
        <v>222</v>
      </c>
      <c r="C40" s="9" t="s">
        <v>223</v>
      </c>
      <c r="D40" s="9" t="s">
        <v>55</v>
      </c>
      <c r="E40" s="9" t="s">
        <v>224</v>
      </c>
      <c r="F40" s="9" t="s">
        <v>224</v>
      </c>
      <c r="G40" s="7" t="s">
        <v>57</v>
      </c>
      <c r="H40" s="17" t="s">
        <v>58</v>
      </c>
      <c r="I40" s="6" t="s">
        <v>168</v>
      </c>
      <c r="J40" s="7" t="s">
        <v>57</v>
      </c>
      <c r="K40" s="17" t="s">
        <v>59</v>
      </c>
      <c r="L40" s="6" t="s">
        <v>10</v>
      </c>
      <c r="M40" s="18"/>
    </row>
    <row r="41" spans="1:13" ht="53.25" customHeight="1" x14ac:dyDescent="0.3">
      <c r="A41" s="9" t="s">
        <v>232</v>
      </c>
      <c r="B41" s="9" t="s">
        <v>233</v>
      </c>
      <c r="C41" s="9" t="s">
        <v>234</v>
      </c>
      <c r="D41" s="9" t="s">
        <v>235</v>
      </c>
      <c r="E41" s="9" t="s">
        <v>236</v>
      </c>
      <c r="F41" s="9" t="s">
        <v>236</v>
      </c>
      <c r="G41" s="7" t="s">
        <v>57</v>
      </c>
      <c r="H41" s="17" t="s">
        <v>58</v>
      </c>
      <c r="I41" s="6" t="s">
        <v>168</v>
      </c>
      <c r="J41" s="7" t="s">
        <v>57</v>
      </c>
      <c r="K41" s="17" t="s">
        <v>59</v>
      </c>
      <c r="L41" s="6" t="s">
        <v>10</v>
      </c>
      <c r="M41" s="18"/>
    </row>
    <row r="42" spans="1:13" ht="53.25" customHeight="1" x14ac:dyDescent="0.3">
      <c r="A42" s="9" t="s">
        <v>237</v>
      </c>
      <c r="B42" s="9" t="s">
        <v>238</v>
      </c>
      <c r="C42" s="9" t="s">
        <v>239</v>
      </c>
      <c r="D42" s="9" t="s">
        <v>55</v>
      </c>
      <c r="E42" s="9" t="s">
        <v>240</v>
      </c>
      <c r="F42" s="9" t="s">
        <v>240</v>
      </c>
      <c r="G42" s="7" t="s">
        <v>57</v>
      </c>
      <c r="H42" s="17" t="s">
        <v>58</v>
      </c>
      <c r="I42" s="6" t="s">
        <v>168</v>
      </c>
      <c r="J42" s="7" t="s">
        <v>57</v>
      </c>
      <c r="K42" s="17" t="s">
        <v>59</v>
      </c>
      <c r="L42" s="6" t="s">
        <v>10</v>
      </c>
      <c r="M42" s="18"/>
    </row>
    <row r="43" spans="1:13" ht="53.25" customHeight="1" x14ac:dyDescent="0.3">
      <c r="A43" s="9" t="s">
        <v>241</v>
      </c>
      <c r="B43" s="9" t="s">
        <v>242</v>
      </c>
      <c r="C43" s="9" t="s">
        <v>243</v>
      </c>
      <c r="D43" s="9" t="s">
        <v>244</v>
      </c>
      <c r="E43" s="9" t="s">
        <v>245</v>
      </c>
      <c r="F43" s="9" t="s">
        <v>245</v>
      </c>
      <c r="G43" s="7" t="s">
        <v>57</v>
      </c>
      <c r="H43" s="17" t="s">
        <v>58</v>
      </c>
      <c r="I43" s="6" t="s">
        <v>168</v>
      </c>
      <c r="J43" s="7" t="s">
        <v>57</v>
      </c>
      <c r="K43" s="17" t="s">
        <v>59</v>
      </c>
      <c r="L43" s="6" t="s">
        <v>10</v>
      </c>
      <c r="M43" s="18"/>
    </row>
    <row r="44" spans="1:13" ht="14.25" customHeight="1" x14ac:dyDescent="0.3"/>
    <row r="45" spans="1:13" ht="14.25" customHeight="1" x14ac:dyDescent="0.3"/>
    <row r="46" spans="1:13" ht="14.25" customHeight="1" x14ac:dyDescent="0.3"/>
    <row r="47" spans="1:13" ht="14.25" customHeight="1" x14ac:dyDescent="0.3"/>
    <row r="48" spans="1:1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26:M26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phoneticPr fontId="7" type="noConversion"/>
  <dataValidations count="1">
    <dataValidation type="list" allowBlank="1" showErrorMessage="1" sqref="G11:G25 J11:J25 G27:G43 J27:J43" xr:uid="{00000000-0002-0000-02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opLeftCell="A23" workbookViewId="0">
      <selection activeCell="F26" sqref="F26"/>
    </sheetView>
  </sheetViews>
  <sheetFormatPr defaultColWidth="14.44140625" defaultRowHeight="15" customHeight="1" x14ac:dyDescent="0.3"/>
  <cols>
    <col min="1" max="1" width="15.88671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8.664062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14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18</v>
      </c>
      <c r="C4" s="6">
        <v>1</v>
      </c>
      <c r="D4" s="9">
        <f>COUNTIF(G11:G22,"Untested")</f>
        <v>0</v>
      </c>
      <c r="E4" s="14">
        <f>COUNTIF(G11:G22,"Blocked")</f>
        <v>0</v>
      </c>
      <c r="F4" s="9">
        <v>18</v>
      </c>
    </row>
    <row r="5" spans="1:13" ht="14.25" customHeight="1" x14ac:dyDescent="0.3">
      <c r="A5" s="13" t="s">
        <v>37</v>
      </c>
      <c r="B5" s="6">
        <v>18</v>
      </c>
      <c r="C5" s="6">
        <v>0</v>
      </c>
      <c r="D5" s="9">
        <f>COUNTIF(J11:J22,"Untested")</f>
        <v>0</v>
      </c>
      <c r="E5" s="14">
        <f>COUNTIF(J11:J22,"Blocked")</f>
        <v>0</v>
      </c>
      <c r="F5" s="9">
        <v>18</v>
      </c>
    </row>
    <row r="6" spans="1:13" ht="318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246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101.25" customHeight="1" x14ac:dyDescent="0.3">
      <c r="A11" s="9" t="s">
        <v>247</v>
      </c>
      <c r="B11" s="9" t="s">
        <v>248</v>
      </c>
      <c r="C11" s="9" t="s">
        <v>249</v>
      </c>
      <c r="D11" s="9" t="s">
        <v>55</v>
      </c>
      <c r="E11" s="9" t="s">
        <v>250</v>
      </c>
      <c r="F11" s="9" t="s">
        <v>250</v>
      </c>
      <c r="G11" s="7" t="s">
        <v>57</v>
      </c>
      <c r="H11" s="17" t="s">
        <v>58</v>
      </c>
      <c r="I11" s="6" t="s">
        <v>28</v>
      </c>
      <c r="J11" s="7" t="s">
        <v>57</v>
      </c>
      <c r="K11" s="17" t="s">
        <v>59</v>
      </c>
      <c r="L11" s="6" t="s">
        <v>168</v>
      </c>
      <c r="M11" s="18"/>
    </row>
    <row r="12" spans="1:13" ht="61.5" customHeight="1" x14ac:dyDescent="0.3">
      <c r="A12" s="9" t="s">
        <v>251</v>
      </c>
      <c r="B12" s="9" t="s">
        <v>252</v>
      </c>
      <c r="C12" s="9" t="s">
        <v>249</v>
      </c>
      <c r="D12" s="9" t="s">
        <v>55</v>
      </c>
      <c r="E12" s="9" t="s">
        <v>253</v>
      </c>
      <c r="F12" s="9" t="s">
        <v>253</v>
      </c>
      <c r="G12" s="7" t="s">
        <v>57</v>
      </c>
      <c r="H12" s="17" t="s">
        <v>58</v>
      </c>
      <c r="I12" s="6" t="s">
        <v>28</v>
      </c>
      <c r="J12" s="7" t="s">
        <v>57</v>
      </c>
      <c r="K12" s="17" t="s">
        <v>59</v>
      </c>
      <c r="L12" s="6" t="s">
        <v>168</v>
      </c>
      <c r="M12" s="18"/>
    </row>
    <row r="13" spans="1:13" ht="69" customHeight="1" x14ac:dyDescent="0.3">
      <c r="A13" s="9" t="s">
        <v>254</v>
      </c>
      <c r="B13" s="9" t="s">
        <v>255</v>
      </c>
      <c r="C13" s="9" t="s">
        <v>249</v>
      </c>
      <c r="D13" s="9" t="s">
        <v>55</v>
      </c>
      <c r="E13" s="9" t="s">
        <v>256</v>
      </c>
      <c r="F13" s="9" t="s">
        <v>256</v>
      </c>
      <c r="G13" s="7" t="s">
        <v>57</v>
      </c>
      <c r="H13" s="17" t="s">
        <v>58</v>
      </c>
      <c r="I13" s="6" t="s">
        <v>28</v>
      </c>
      <c r="J13" s="7" t="s">
        <v>57</v>
      </c>
      <c r="K13" s="17" t="s">
        <v>59</v>
      </c>
      <c r="L13" s="6" t="s">
        <v>168</v>
      </c>
      <c r="M13" s="18"/>
    </row>
    <row r="14" spans="1:13" ht="72" customHeight="1" x14ac:dyDescent="0.3">
      <c r="A14" s="9" t="s">
        <v>257</v>
      </c>
      <c r="B14" s="9" t="s">
        <v>258</v>
      </c>
      <c r="C14" s="9" t="s">
        <v>249</v>
      </c>
      <c r="D14" s="9" t="s">
        <v>55</v>
      </c>
      <c r="E14" s="9" t="s">
        <v>259</v>
      </c>
      <c r="F14" s="9" t="s">
        <v>259</v>
      </c>
      <c r="G14" s="7" t="s">
        <v>57</v>
      </c>
      <c r="H14" s="17" t="s">
        <v>58</v>
      </c>
      <c r="I14" s="6" t="s">
        <v>28</v>
      </c>
      <c r="J14" s="7" t="s">
        <v>57</v>
      </c>
      <c r="K14" s="17" t="s">
        <v>59</v>
      </c>
      <c r="L14" s="6" t="s">
        <v>168</v>
      </c>
      <c r="M14" s="18"/>
    </row>
    <row r="15" spans="1:13" ht="61.5" customHeight="1" x14ac:dyDescent="0.3">
      <c r="A15" s="9" t="s">
        <v>260</v>
      </c>
      <c r="B15" s="9" t="s">
        <v>261</v>
      </c>
      <c r="C15" s="9" t="s">
        <v>249</v>
      </c>
      <c r="D15" s="9" t="s">
        <v>55</v>
      </c>
      <c r="E15" s="9" t="s">
        <v>262</v>
      </c>
      <c r="F15" s="9" t="s">
        <v>262</v>
      </c>
      <c r="G15" s="7" t="s">
        <v>57</v>
      </c>
      <c r="H15" s="17" t="s">
        <v>58</v>
      </c>
      <c r="I15" s="6" t="s">
        <v>28</v>
      </c>
      <c r="J15" s="7" t="s">
        <v>57</v>
      </c>
      <c r="K15" s="17" t="s">
        <v>59</v>
      </c>
      <c r="L15" s="6" t="s">
        <v>168</v>
      </c>
      <c r="M15" s="18"/>
    </row>
    <row r="16" spans="1:13" ht="76.5" customHeight="1" x14ac:dyDescent="0.3">
      <c r="A16" s="9" t="s">
        <v>263</v>
      </c>
      <c r="B16" s="9" t="s">
        <v>264</v>
      </c>
      <c r="C16" s="9" t="s">
        <v>249</v>
      </c>
      <c r="D16" s="9" t="s">
        <v>55</v>
      </c>
      <c r="E16" s="9" t="s">
        <v>265</v>
      </c>
      <c r="F16" s="9" t="s">
        <v>265</v>
      </c>
      <c r="G16" s="7" t="s">
        <v>57</v>
      </c>
      <c r="H16" s="17" t="s">
        <v>58</v>
      </c>
      <c r="I16" s="6" t="s">
        <v>28</v>
      </c>
      <c r="J16" s="7" t="s">
        <v>57</v>
      </c>
      <c r="K16" s="17" t="s">
        <v>59</v>
      </c>
      <c r="L16" s="6" t="s">
        <v>168</v>
      </c>
      <c r="M16" s="18"/>
    </row>
    <row r="17" spans="1:13" ht="68.25" customHeight="1" x14ac:dyDescent="0.3">
      <c r="A17" s="9" t="s">
        <v>266</v>
      </c>
      <c r="B17" s="9" t="s">
        <v>267</v>
      </c>
      <c r="C17" s="9" t="s">
        <v>249</v>
      </c>
      <c r="D17" s="9" t="s">
        <v>55</v>
      </c>
      <c r="E17" s="9" t="s">
        <v>268</v>
      </c>
      <c r="F17" s="9" t="s">
        <v>268</v>
      </c>
      <c r="G17" s="7" t="s">
        <v>57</v>
      </c>
      <c r="H17" s="17" t="s">
        <v>58</v>
      </c>
      <c r="I17" s="6" t="s">
        <v>28</v>
      </c>
      <c r="J17" s="7" t="s">
        <v>57</v>
      </c>
      <c r="K17" s="17" t="s">
        <v>59</v>
      </c>
      <c r="L17" s="6" t="s">
        <v>168</v>
      </c>
      <c r="M17" s="18"/>
    </row>
    <row r="18" spans="1:13" ht="61.5" customHeight="1" x14ac:dyDescent="0.3">
      <c r="A18" s="9" t="s">
        <v>269</v>
      </c>
      <c r="B18" s="9" t="s">
        <v>270</v>
      </c>
      <c r="C18" s="9" t="s">
        <v>249</v>
      </c>
      <c r="D18" s="9" t="s">
        <v>55</v>
      </c>
      <c r="E18" s="9" t="s">
        <v>271</v>
      </c>
      <c r="F18" s="9" t="s">
        <v>271</v>
      </c>
      <c r="G18" s="7" t="s">
        <v>57</v>
      </c>
      <c r="H18" s="17" t="s">
        <v>58</v>
      </c>
      <c r="I18" s="6" t="s">
        <v>28</v>
      </c>
      <c r="J18" s="7" t="s">
        <v>57</v>
      </c>
      <c r="K18" s="17" t="s">
        <v>59</v>
      </c>
      <c r="L18" s="6" t="s">
        <v>168</v>
      </c>
      <c r="M18" s="18"/>
    </row>
    <row r="19" spans="1:13" ht="61.5" customHeight="1" x14ac:dyDescent="0.3">
      <c r="A19" s="9" t="s">
        <v>272</v>
      </c>
      <c r="B19" s="9" t="s">
        <v>273</v>
      </c>
      <c r="C19" s="9" t="s">
        <v>249</v>
      </c>
      <c r="D19" s="9" t="s">
        <v>55</v>
      </c>
      <c r="E19" s="9" t="s">
        <v>274</v>
      </c>
      <c r="F19" s="9" t="s">
        <v>274</v>
      </c>
      <c r="G19" s="7" t="s">
        <v>57</v>
      </c>
      <c r="H19" s="17" t="s">
        <v>58</v>
      </c>
      <c r="I19" s="6" t="s">
        <v>28</v>
      </c>
      <c r="J19" s="7" t="s">
        <v>57</v>
      </c>
      <c r="K19" s="17" t="s">
        <v>59</v>
      </c>
      <c r="L19" s="6" t="s">
        <v>168</v>
      </c>
      <c r="M19" s="18"/>
    </row>
    <row r="20" spans="1:13" ht="61.5" customHeight="1" x14ac:dyDescent="0.3">
      <c r="A20" s="9" t="s">
        <v>275</v>
      </c>
      <c r="B20" s="9" t="s">
        <v>276</v>
      </c>
      <c r="C20" s="9" t="s">
        <v>249</v>
      </c>
      <c r="D20" s="9" t="s">
        <v>55</v>
      </c>
      <c r="E20" s="9" t="s">
        <v>277</v>
      </c>
      <c r="F20" s="9" t="s">
        <v>277</v>
      </c>
      <c r="G20" s="7" t="s">
        <v>57</v>
      </c>
      <c r="H20" s="17" t="s">
        <v>58</v>
      </c>
      <c r="I20" s="6" t="s">
        <v>28</v>
      </c>
      <c r="J20" s="7" t="s">
        <v>57</v>
      </c>
      <c r="K20" s="17" t="s">
        <v>59</v>
      </c>
      <c r="L20" s="6" t="s">
        <v>168</v>
      </c>
      <c r="M20" s="18"/>
    </row>
    <row r="21" spans="1:13" ht="14.25" customHeight="1" x14ac:dyDescent="0.3">
      <c r="A21" s="37" t="s">
        <v>278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53.25" customHeight="1" x14ac:dyDescent="0.3">
      <c r="A22" s="9" t="s">
        <v>279</v>
      </c>
      <c r="B22" s="9" t="s">
        <v>280</v>
      </c>
      <c r="C22" s="9" t="s">
        <v>281</v>
      </c>
      <c r="D22" s="9" t="s">
        <v>282</v>
      </c>
      <c r="E22" s="9" t="s">
        <v>283</v>
      </c>
      <c r="F22" s="9" t="s">
        <v>283</v>
      </c>
      <c r="G22" s="7" t="s">
        <v>57</v>
      </c>
      <c r="H22" s="17" t="s">
        <v>58</v>
      </c>
      <c r="I22" s="6" t="s">
        <v>28</v>
      </c>
      <c r="J22" s="7" t="s">
        <v>57</v>
      </c>
      <c r="K22" s="17" t="s">
        <v>59</v>
      </c>
      <c r="L22" s="6" t="s">
        <v>168</v>
      </c>
      <c r="M22" s="18"/>
    </row>
    <row r="23" spans="1:13" ht="53.25" customHeight="1" x14ac:dyDescent="0.3">
      <c r="A23" s="9" t="s">
        <v>284</v>
      </c>
      <c r="B23" s="9" t="s">
        <v>285</v>
      </c>
      <c r="C23" s="9" t="s">
        <v>286</v>
      </c>
      <c r="D23" s="9" t="s">
        <v>282</v>
      </c>
      <c r="E23" s="9" t="s">
        <v>287</v>
      </c>
      <c r="F23" s="9" t="s">
        <v>287</v>
      </c>
      <c r="G23" s="7" t="s">
        <v>57</v>
      </c>
      <c r="H23" s="17" t="s">
        <v>58</v>
      </c>
      <c r="I23" s="6" t="s">
        <v>28</v>
      </c>
      <c r="J23" s="7" t="s">
        <v>57</v>
      </c>
      <c r="K23" s="17" t="s">
        <v>59</v>
      </c>
      <c r="L23" s="6" t="s">
        <v>168</v>
      </c>
      <c r="M23" s="18"/>
    </row>
    <row r="24" spans="1:13" ht="53.25" customHeight="1" x14ac:dyDescent="0.3">
      <c r="A24" s="9" t="s">
        <v>288</v>
      </c>
      <c r="B24" s="9" t="s">
        <v>289</v>
      </c>
      <c r="C24" s="9" t="s">
        <v>289</v>
      </c>
      <c r="D24" s="9" t="s">
        <v>282</v>
      </c>
      <c r="E24" s="9" t="s">
        <v>290</v>
      </c>
      <c r="F24" s="9" t="s">
        <v>290</v>
      </c>
      <c r="G24" s="7" t="s">
        <v>57</v>
      </c>
      <c r="H24" s="17" t="s">
        <v>58</v>
      </c>
      <c r="I24" s="6" t="s">
        <v>28</v>
      </c>
      <c r="J24" s="7" t="s">
        <v>57</v>
      </c>
      <c r="K24" s="17" t="s">
        <v>59</v>
      </c>
      <c r="L24" s="6" t="s">
        <v>168</v>
      </c>
      <c r="M24" s="18"/>
    </row>
    <row r="25" spans="1:13" ht="53.25" customHeight="1" x14ac:dyDescent="0.3">
      <c r="A25" s="9" t="s">
        <v>291</v>
      </c>
      <c r="B25" s="9" t="s">
        <v>292</v>
      </c>
      <c r="C25" s="9" t="s">
        <v>293</v>
      </c>
      <c r="D25" s="9" t="s">
        <v>282</v>
      </c>
      <c r="E25" s="9" t="s">
        <v>294</v>
      </c>
      <c r="F25" s="9" t="s">
        <v>294</v>
      </c>
      <c r="G25" s="7" t="s">
        <v>57</v>
      </c>
      <c r="H25" s="17" t="s">
        <v>58</v>
      </c>
      <c r="I25" s="6" t="s">
        <v>28</v>
      </c>
      <c r="J25" s="7" t="s">
        <v>57</v>
      </c>
      <c r="K25" s="17" t="s">
        <v>59</v>
      </c>
      <c r="L25" s="6" t="s">
        <v>168</v>
      </c>
      <c r="M25" s="18"/>
    </row>
    <row r="26" spans="1:13" ht="53.25" customHeight="1" x14ac:dyDescent="0.3">
      <c r="A26" s="9" t="s">
        <v>295</v>
      </c>
      <c r="B26" s="9" t="s">
        <v>296</v>
      </c>
      <c r="C26" s="9" t="s">
        <v>297</v>
      </c>
      <c r="D26" s="9" t="s">
        <v>282</v>
      </c>
      <c r="E26" s="9" t="s">
        <v>298</v>
      </c>
      <c r="F26" s="9" t="s">
        <v>299</v>
      </c>
      <c r="G26" s="7" t="s">
        <v>127</v>
      </c>
      <c r="H26" s="17" t="s">
        <v>58</v>
      </c>
      <c r="I26" s="6" t="s">
        <v>28</v>
      </c>
      <c r="J26" s="7" t="s">
        <v>57</v>
      </c>
      <c r="K26" s="17" t="s">
        <v>59</v>
      </c>
      <c r="L26" s="6" t="s">
        <v>168</v>
      </c>
      <c r="M26" s="18"/>
    </row>
    <row r="27" spans="1:13" ht="53.25" customHeight="1" x14ac:dyDescent="0.3">
      <c r="A27" s="9" t="s">
        <v>300</v>
      </c>
      <c r="B27" s="9" t="s">
        <v>301</v>
      </c>
      <c r="C27" s="9" t="s">
        <v>302</v>
      </c>
      <c r="D27" s="9" t="s">
        <v>282</v>
      </c>
      <c r="E27" s="9" t="s">
        <v>303</v>
      </c>
      <c r="F27" s="9" t="s">
        <v>303</v>
      </c>
      <c r="G27" s="7" t="s">
        <v>57</v>
      </c>
      <c r="H27" s="17" t="s">
        <v>58</v>
      </c>
      <c r="I27" s="6" t="s">
        <v>28</v>
      </c>
      <c r="J27" s="7" t="s">
        <v>57</v>
      </c>
      <c r="K27" s="17" t="s">
        <v>59</v>
      </c>
      <c r="L27" s="6" t="s">
        <v>168</v>
      </c>
      <c r="M27" s="18"/>
    </row>
    <row r="28" spans="1:13" ht="53.25" customHeight="1" x14ac:dyDescent="0.3">
      <c r="A28" s="9" t="s">
        <v>304</v>
      </c>
      <c r="B28" s="9" t="s">
        <v>305</v>
      </c>
      <c r="C28" s="9" t="s">
        <v>306</v>
      </c>
      <c r="D28" s="9" t="s">
        <v>282</v>
      </c>
      <c r="E28" s="9" t="s">
        <v>307</v>
      </c>
      <c r="F28" s="9" t="s">
        <v>307</v>
      </c>
      <c r="G28" s="7" t="s">
        <v>57</v>
      </c>
      <c r="H28" s="17" t="s">
        <v>58</v>
      </c>
      <c r="I28" s="6" t="s">
        <v>28</v>
      </c>
      <c r="J28" s="7" t="s">
        <v>57</v>
      </c>
      <c r="K28" s="17" t="s">
        <v>59</v>
      </c>
      <c r="L28" s="6" t="s">
        <v>168</v>
      </c>
      <c r="M28" s="18"/>
    </row>
    <row r="29" spans="1:13" ht="53.25" customHeight="1" x14ac:dyDescent="0.3">
      <c r="A29" s="9" t="s">
        <v>308</v>
      </c>
      <c r="B29" s="9" t="s">
        <v>309</v>
      </c>
      <c r="C29" s="9" t="s">
        <v>310</v>
      </c>
      <c r="D29" s="9" t="s">
        <v>282</v>
      </c>
      <c r="E29" s="9" t="s">
        <v>311</v>
      </c>
      <c r="F29" s="9" t="s">
        <v>196</v>
      </c>
      <c r="G29" s="7" t="s">
        <v>57</v>
      </c>
      <c r="H29" s="17" t="s">
        <v>58</v>
      </c>
      <c r="I29" s="6" t="s">
        <v>28</v>
      </c>
      <c r="J29" s="7" t="s">
        <v>57</v>
      </c>
      <c r="K29" s="17" t="s">
        <v>59</v>
      </c>
      <c r="L29" s="6" t="s">
        <v>168</v>
      </c>
      <c r="M29" s="18"/>
    </row>
    <row r="30" spans="1:13" ht="14.25" customHeight="1" x14ac:dyDescent="0.3"/>
    <row r="31" spans="1:13" ht="14.25" customHeight="1" x14ac:dyDescent="0.3"/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21:M21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0 J11:J20 G22:G29 J22:J29" xr:uid="{00000000-0002-0000-03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/>
  </sheetViews>
  <sheetFormatPr defaultColWidth="14.44140625" defaultRowHeight="15" customHeight="1" x14ac:dyDescent="0.3"/>
  <cols>
    <col min="1" max="1" width="15.88671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9.10937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17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8</v>
      </c>
      <c r="C4" s="6">
        <v>0</v>
      </c>
      <c r="D4" s="9">
        <f>COUNTIF(G11:G17,"Untested")</f>
        <v>0</v>
      </c>
      <c r="E4" s="14">
        <f>COUNTIF(G11:G17,"Blocked")</f>
        <v>0</v>
      </c>
      <c r="F4" s="9">
        <v>8</v>
      </c>
    </row>
    <row r="5" spans="1:13" ht="14.25" customHeight="1" x14ac:dyDescent="0.3">
      <c r="A5" s="13" t="s">
        <v>37</v>
      </c>
      <c r="B5" s="6">
        <v>8</v>
      </c>
      <c r="C5" s="6">
        <v>0</v>
      </c>
      <c r="D5" s="9">
        <f>COUNTIF(J11:J17,"Untested")</f>
        <v>0</v>
      </c>
      <c r="E5" s="14">
        <f>COUNTIF(J11:J17,"Blocked")</f>
        <v>0</v>
      </c>
      <c r="F5" s="9">
        <v>8</v>
      </c>
    </row>
    <row r="6" spans="1:13" ht="318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312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88.5" customHeight="1" x14ac:dyDescent="0.3">
      <c r="A11" s="9" t="s">
        <v>313</v>
      </c>
      <c r="B11" s="9" t="s">
        <v>314</v>
      </c>
      <c r="C11" s="9" t="s">
        <v>315</v>
      </c>
      <c r="D11" s="9" t="s">
        <v>55</v>
      </c>
      <c r="E11" s="9" t="s">
        <v>316</v>
      </c>
      <c r="F11" s="9" t="s">
        <v>316</v>
      </c>
      <c r="G11" s="7" t="s">
        <v>57</v>
      </c>
      <c r="H11" s="17" t="s">
        <v>58</v>
      </c>
      <c r="I11" s="6" t="s">
        <v>317</v>
      </c>
      <c r="J11" s="7" t="s">
        <v>57</v>
      </c>
      <c r="K11" s="17" t="s">
        <v>59</v>
      </c>
      <c r="L11" s="6" t="s">
        <v>318</v>
      </c>
      <c r="M11" s="18"/>
    </row>
    <row r="12" spans="1:13" ht="61.5" customHeight="1" x14ac:dyDescent="0.3">
      <c r="A12" s="9" t="s">
        <v>319</v>
      </c>
      <c r="B12" s="9" t="s">
        <v>320</v>
      </c>
      <c r="C12" s="9" t="s">
        <v>315</v>
      </c>
      <c r="D12" s="9" t="s">
        <v>55</v>
      </c>
      <c r="E12" s="9" t="s">
        <v>321</v>
      </c>
      <c r="F12" s="9" t="s">
        <v>321</v>
      </c>
      <c r="G12" s="7" t="s">
        <v>57</v>
      </c>
      <c r="H12" s="17" t="s">
        <v>58</v>
      </c>
      <c r="I12" s="6" t="s">
        <v>317</v>
      </c>
      <c r="J12" s="7" t="s">
        <v>57</v>
      </c>
      <c r="K12" s="17" t="s">
        <v>59</v>
      </c>
      <c r="L12" s="6" t="s">
        <v>318</v>
      </c>
      <c r="M12" s="18"/>
    </row>
    <row r="13" spans="1:13" ht="69" customHeight="1" x14ac:dyDescent="0.3">
      <c r="A13" s="9" t="s">
        <v>322</v>
      </c>
      <c r="B13" s="9" t="s">
        <v>323</v>
      </c>
      <c r="C13" s="9" t="s">
        <v>315</v>
      </c>
      <c r="D13" s="9" t="s">
        <v>55</v>
      </c>
      <c r="E13" s="9" t="s">
        <v>324</v>
      </c>
      <c r="F13" s="9" t="s">
        <v>324</v>
      </c>
      <c r="G13" s="7" t="s">
        <v>57</v>
      </c>
      <c r="H13" s="17" t="s">
        <v>58</v>
      </c>
      <c r="I13" s="6" t="s">
        <v>317</v>
      </c>
      <c r="J13" s="7" t="s">
        <v>57</v>
      </c>
      <c r="K13" s="17" t="s">
        <v>59</v>
      </c>
      <c r="L13" s="6" t="s">
        <v>318</v>
      </c>
      <c r="M13" s="18"/>
    </row>
    <row r="14" spans="1:13" ht="72" customHeight="1" x14ac:dyDescent="0.3">
      <c r="A14" s="9" t="s">
        <v>325</v>
      </c>
      <c r="B14" s="9" t="s">
        <v>326</v>
      </c>
      <c r="C14" s="9" t="s">
        <v>315</v>
      </c>
      <c r="D14" s="9" t="s">
        <v>55</v>
      </c>
      <c r="E14" s="9" t="s">
        <v>327</v>
      </c>
      <c r="F14" s="9" t="s">
        <v>327</v>
      </c>
      <c r="G14" s="7" t="s">
        <v>57</v>
      </c>
      <c r="H14" s="17" t="s">
        <v>58</v>
      </c>
      <c r="I14" s="6" t="s">
        <v>317</v>
      </c>
      <c r="J14" s="7" t="s">
        <v>57</v>
      </c>
      <c r="K14" s="17" t="s">
        <v>59</v>
      </c>
      <c r="L14" s="6" t="s">
        <v>318</v>
      </c>
      <c r="M14" s="18"/>
    </row>
    <row r="15" spans="1:13" ht="61.5" customHeight="1" x14ac:dyDescent="0.3">
      <c r="A15" s="9" t="s">
        <v>328</v>
      </c>
      <c r="B15" s="9" t="s">
        <v>329</v>
      </c>
      <c r="C15" s="9" t="s">
        <v>315</v>
      </c>
      <c r="D15" s="9" t="s">
        <v>55</v>
      </c>
      <c r="E15" s="9" t="s">
        <v>330</v>
      </c>
      <c r="F15" s="9" t="s">
        <v>330</v>
      </c>
      <c r="G15" s="7" t="s">
        <v>57</v>
      </c>
      <c r="H15" s="17" t="s">
        <v>58</v>
      </c>
      <c r="I15" s="6" t="s">
        <v>317</v>
      </c>
      <c r="J15" s="7" t="s">
        <v>57</v>
      </c>
      <c r="K15" s="17" t="s">
        <v>59</v>
      </c>
      <c r="L15" s="6" t="s">
        <v>318</v>
      </c>
      <c r="M15" s="18"/>
    </row>
    <row r="16" spans="1:13" ht="14.25" customHeight="1" x14ac:dyDescent="0.3">
      <c r="A16" s="37" t="s">
        <v>331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5"/>
    </row>
    <row r="17" spans="1:13" ht="53.25" customHeight="1" x14ac:dyDescent="0.3">
      <c r="A17" s="9" t="s">
        <v>332</v>
      </c>
      <c r="B17" s="9" t="s">
        <v>333</v>
      </c>
      <c r="C17" s="9" t="s">
        <v>334</v>
      </c>
      <c r="D17" s="9" t="s">
        <v>335</v>
      </c>
      <c r="E17" s="9" t="s">
        <v>336</v>
      </c>
      <c r="F17" s="9" t="s">
        <v>336</v>
      </c>
      <c r="G17" s="7" t="s">
        <v>57</v>
      </c>
      <c r="H17" s="17" t="s">
        <v>58</v>
      </c>
      <c r="I17" s="6" t="s">
        <v>317</v>
      </c>
      <c r="J17" s="7" t="s">
        <v>57</v>
      </c>
      <c r="K17" s="17" t="s">
        <v>59</v>
      </c>
      <c r="L17" s="6" t="s">
        <v>318</v>
      </c>
      <c r="M17" s="18"/>
    </row>
    <row r="18" spans="1:13" ht="53.25" customHeight="1" x14ac:dyDescent="0.3">
      <c r="A18" s="9" t="s">
        <v>337</v>
      </c>
      <c r="B18" s="9" t="s">
        <v>117</v>
      </c>
      <c r="C18" s="9" t="s">
        <v>338</v>
      </c>
      <c r="D18" s="9" t="s">
        <v>119</v>
      </c>
      <c r="E18" s="9" t="s">
        <v>339</v>
      </c>
      <c r="F18" s="9" t="s">
        <v>339</v>
      </c>
      <c r="G18" s="7" t="s">
        <v>57</v>
      </c>
      <c r="H18" s="17" t="s">
        <v>58</v>
      </c>
      <c r="I18" s="6" t="s">
        <v>317</v>
      </c>
      <c r="J18" s="7" t="s">
        <v>57</v>
      </c>
      <c r="K18" s="17" t="s">
        <v>59</v>
      </c>
      <c r="L18" s="6" t="s">
        <v>318</v>
      </c>
      <c r="M18" s="18"/>
    </row>
    <row r="19" spans="1:13" ht="53.25" customHeight="1" x14ac:dyDescent="0.3">
      <c r="A19" s="9" t="s">
        <v>340</v>
      </c>
      <c r="B19" s="9" t="s">
        <v>341</v>
      </c>
      <c r="C19" s="9" t="s">
        <v>342</v>
      </c>
      <c r="D19" s="9" t="s">
        <v>343</v>
      </c>
      <c r="E19" s="9" t="s">
        <v>344</v>
      </c>
      <c r="F19" s="9" t="s">
        <v>344</v>
      </c>
      <c r="G19" s="7" t="s">
        <v>57</v>
      </c>
      <c r="H19" s="17" t="s">
        <v>58</v>
      </c>
      <c r="I19" s="6" t="s">
        <v>317</v>
      </c>
      <c r="J19" s="7" t="s">
        <v>57</v>
      </c>
      <c r="K19" s="17" t="s">
        <v>59</v>
      </c>
      <c r="L19" s="6" t="s">
        <v>318</v>
      </c>
      <c r="M19" s="18"/>
    </row>
    <row r="20" spans="1:13" ht="53.25" customHeight="1" x14ac:dyDescent="0.3">
      <c r="A20" s="9" t="s">
        <v>345</v>
      </c>
      <c r="B20" s="9" t="s">
        <v>346</v>
      </c>
      <c r="C20" s="9" t="s">
        <v>347</v>
      </c>
      <c r="D20" s="9" t="s">
        <v>210</v>
      </c>
      <c r="E20" s="9" t="s">
        <v>348</v>
      </c>
      <c r="F20" s="9" t="s">
        <v>348</v>
      </c>
      <c r="G20" s="7" t="s">
        <v>57</v>
      </c>
      <c r="H20" s="17" t="s">
        <v>58</v>
      </c>
      <c r="I20" s="6" t="s">
        <v>317</v>
      </c>
      <c r="J20" s="7" t="s">
        <v>57</v>
      </c>
      <c r="K20" s="17" t="s">
        <v>59</v>
      </c>
      <c r="L20" s="6" t="s">
        <v>318</v>
      </c>
      <c r="M20" s="18"/>
    </row>
    <row r="21" spans="1:13" ht="53.25" customHeight="1" x14ac:dyDescent="0.3">
      <c r="A21" s="9" t="s">
        <v>349</v>
      </c>
      <c r="B21" s="9" t="s">
        <v>350</v>
      </c>
      <c r="C21" s="9" t="s">
        <v>351</v>
      </c>
      <c r="D21" s="9" t="s">
        <v>55</v>
      </c>
      <c r="E21" s="9" t="s">
        <v>150</v>
      </c>
      <c r="F21" s="9" t="s">
        <v>150</v>
      </c>
      <c r="G21" s="7" t="s">
        <v>57</v>
      </c>
      <c r="H21" s="17" t="s">
        <v>58</v>
      </c>
      <c r="I21" s="6" t="s">
        <v>317</v>
      </c>
      <c r="J21" s="7" t="s">
        <v>57</v>
      </c>
      <c r="K21" s="17" t="s">
        <v>59</v>
      </c>
      <c r="L21" s="6" t="s">
        <v>318</v>
      </c>
      <c r="M21" s="18"/>
    </row>
    <row r="22" spans="1:13" ht="14.25" customHeight="1" x14ac:dyDescent="0.3"/>
    <row r="23" spans="1:13" ht="14.25" customHeight="1" x14ac:dyDescent="0.3"/>
    <row r="24" spans="1:13" ht="14.25" customHeight="1" x14ac:dyDescent="0.3"/>
    <row r="25" spans="1:13" ht="14.25" customHeight="1" x14ac:dyDescent="0.3"/>
    <row r="26" spans="1:13" ht="14.25" customHeight="1" x14ac:dyDescent="0.3"/>
    <row r="27" spans="1:13" ht="14.25" customHeight="1" x14ac:dyDescent="0.3"/>
    <row r="28" spans="1:13" ht="14.25" customHeight="1" x14ac:dyDescent="0.3"/>
    <row r="29" spans="1:13" ht="14.25" customHeight="1" x14ac:dyDescent="0.3"/>
    <row r="30" spans="1:13" ht="14.25" customHeight="1" x14ac:dyDescent="0.3"/>
    <row r="31" spans="1:13" ht="14.25" customHeight="1" x14ac:dyDescent="0.3"/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16:M16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5 J11:J15 G17:G21 J17:J21" xr:uid="{00000000-0002-0000-04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opLeftCell="A25" workbookViewId="0"/>
  </sheetViews>
  <sheetFormatPr defaultColWidth="14.44140625" defaultRowHeight="15" customHeight="1" x14ac:dyDescent="0.3"/>
  <cols>
    <col min="1" max="1" width="18.5546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9.10937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352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19</v>
      </c>
      <c r="C4" s="6">
        <v>1</v>
      </c>
      <c r="D4" s="9">
        <f>COUNTIF(G11:G22,"Untested")</f>
        <v>0</v>
      </c>
      <c r="E4" s="14">
        <f>COUNTIF(G11:G22,"Blocked")</f>
        <v>0</v>
      </c>
      <c r="F4" s="6">
        <v>19</v>
      </c>
    </row>
    <row r="5" spans="1:13" ht="14.25" customHeight="1" x14ac:dyDescent="0.3">
      <c r="A5" s="13" t="s">
        <v>37</v>
      </c>
      <c r="B5" s="6">
        <v>19</v>
      </c>
      <c r="C5" s="6">
        <v>0</v>
      </c>
      <c r="D5" s="9">
        <f>COUNTIF(J11:J22,"Untested")</f>
        <v>0</v>
      </c>
      <c r="E5" s="14">
        <f>COUNTIF(J11:J22,"Blocked")</f>
        <v>0</v>
      </c>
      <c r="F5" s="6">
        <v>19</v>
      </c>
    </row>
    <row r="6" spans="1:13" ht="318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353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105" customHeight="1" x14ac:dyDescent="0.3">
      <c r="A11" s="9" t="s">
        <v>354</v>
      </c>
      <c r="B11" s="9" t="s">
        <v>355</v>
      </c>
      <c r="C11" s="9" t="s">
        <v>356</v>
      </c>
      <c r="D11" s="9" t="s">
        <v>357</v>
      </c>
      <c r="E11" s="9" t="s">
        <v>358</v>
      </c>
      <c r="F11" s="9" t="s">
        <v>358</v>
      </c>
      <c r="G11" s="7" t="s">
        <v>57</v>
      </c>
      <c r="H11" s="17" t="s">
        <v>359</v>
      </c>
      <c r="I11" s="6" t="s">
        <v>360</v>
      </c>
      <c r="J11" s="7" t="s">
        <v>57</v>
      </c>
      <c r="K11" s="17" t="s">
        <v>361</v>
      </c>
      <c r="L11" s="6" t="s">
        <v>318</v>
      </c>
      <c r="M11" s="18"/>
    </row>
    <row r="12" spans="1:13" ht="61.5" customHeight="1" x14ac:dyDescent="0.3">
      <c r="A12" s="9" t="s">
        <v>362</v>
      </c>
      <c r="B12" s="9" t="s">
        <v>363</v>
      </c>
      <c r="C12" s="9" t="s">
        <v>356</v>
      </c>
      <c r="D12" s="9" t="s">
        <v>357</v>
      </c>
      <c r="E12" s="9" t="s">
        <v>364</v>
      </c>
      <c r="F12" s="9" t="s">
        <v>364</v>
      </c>
      <c r="G12" s="7" t="s">
        <v>57</v>
      </c>
      <c r="H12" s="17" t="s">
        <v>359</v>
      </c>
      <c r="I12" s="6" t="s">
        <v>360</v>
      </c>
      <c r="J12" s="7" t="s">
        <v>57</v>
      </c>
      <c r="K12" s="17" t="s">
        <v>361</v>
      </c>
      <c r="L12" s="6" t="s">
        <v>318</v>
      </c>
      <c r="M12" s="18"/>
    </row>
    <row r="13" spans="1:13" ht="73.5" customHeight="1" x14ac:dyDescent="0.3">
      <c r="A13" s="9" t="s">
        <v>365</v>
      </c>
      <c r="B13" s="9" t="s">
        <v>366</v>
      </c>
      <c r="C13" s="9" t="s">
        <v>356</v>
      </c>
      <c r="D13" s="9" t="s">
        <v>357</v>
      </c>
      <c r="E13" s="9" t="s">
        <v>367</v>
      </c>
      <c r="F13" s="9" t="s">
        <v>367</v>
      </c>
      <c r="G13" s="7" t="s">
        <v>57</v>
      </c>
      <c r="H13" s="17" t="s">
        <v>359</v>
      </c>
      <c r="I13" s="6" t="s">
        <v>360</v>
      </c>
      <c r="J13" s="7" t="s">
        <v>57</v>
      </c>
      <c r="K13" s="17" t="s">
        <v>361</v>
      </c>
      <c r="L13" s="6" t="s">
        <v>318</v>
      </c>
      <c r="M13" s="18"/>
    </row>
    <row r="14" spans="1:13" ht="72" customHeight="1" x14ac:dyDescent="0.3">
      <c r="A14" s="9" t="s">
        <v>368</v>
      </c>
      <c r="B14" s="9" t="s">
        <v>369</v>
      </c>
      <c r="C14" s="9" t="s">
        <v>356</v>
      </c>
      <c r="D14" s="9" t="s">
        <v>370</v>
      </c>
      <c r="E14" s="9" t="s">
        <v>371</v>
      </c>
      <c r="F14" s="9" t="s">
        <v>371</v>
      </c>
      <c r="G14" s="7" t="s">
        <v>57</v>
      </c>
      <c r="H14" s="17" t="s">
        <v>359</v>
      </c>
      <c r="I14" s="6" t="s">
        <v>360</v>
      </c>
      <c r="J14" s="7" t="s">
        <v>57</v>
      </c>
      <c r="K14" s="17" t="s">
        <v>361</v>
      </c>
      <c r="L14" s="6" t="s">
        <v>318</v>
      </c>
      <c r="M14" s="18"/>
    </row>
    <row r="15" spans="1:13" ht="71.25" customHeight="1" x14ac:dyDescent="0.3">
      <c r="A15" s="9" t="s">
        <v>372</v>
      </c>
      <c r="B15" s="9" t="s">
        <v>373</v>
      </c>
      <c r="C15" s="9" t="s">
        <v>356</v>
      </c>
      <c r="D15" s="9" t="s">
        <v>370</v>
      </c>
      <c r="E15" s="9" t="s">
        <v>374</v>
      </c>
      <c r="F15" s="9" t="s">
        <v>374</v>
      </c>
      <c r="G15" s="7" t="s">
        <v>57</v>
      </c>
      <c r="H15" s="17" t="s">
        <v>359</v>
      </c>
      <c r="I15" s="6" t="s">
        <v>360</v>
      </c>
      <c r="J15" s="7" t="s">
        <v>57</v>
      </c>
      <c r="K15" s="17" t="s">
        <v>361</v>
      </c>
      <c r="L15" s="6" t="s">
        <v>318</v>
      </c>
      <c r="M15" s="18"/>
    </row>
    <row r="16" spans="1:13" ht="76.5" customHeight="1" x14ac:dyDescent="0.3">
      <c r="A16" s="9" t="s">
        <v>375</v>
      </c>
      <c r="B16" s="9" t="s">
        <v>376</v>
      </c>
      <c r="C16" s="9" t="s">
        <v>356</v>
      </c>
      <c r="D16" s="9" t="s">
        <v>370</v>
      </c>
      <c r="E16" s="9" t="s">
        <v>377</v>
      </c>
      <c r="F16" s="9" t="s">
        <v>377</v>
      </c>
      <c r="G16" s="7" t="s">
        <v>57</v>
      </c>
      <c r="H16" s="17" t="s">
        <v>359</v>
      </c>
      <c r="I16" s="6" t="s">
        <v>360</v>
      </c>
      <c r="J16" s="7" t="s">
        <v>57</v>
      </c>
      <c r="K16" s="17" t="s">
        <v>361</v>
      </c>
      <c r="L16" s="6" t="s">
        <v>318</v>
      </c>
      <c r="M16" s="18"/>
    </row>
    <row r="17" spans="1:13" ht="68.25" customHeight="1" x14ac:dyDescent="0.3">
      <c r="A17" s="9" t="s">
        <v>378</v>
      </c>
      <c r="B17" s="9" t="s">
        <v>379</v>
      </c>
      <c r="C17" s="9" t="s">
        <v>356</v>
      </c>
      <c r="D17" s="9" t="s">
        <v>370</v>
      </c>
      <c r="E17" s="9" t="s">
        <v>380</v>
      </c>
      <c r="F17" s="9" t="s">
        <v>380</v>
      </c>
      <c r="G17" s="7" t="s">
        <v>57</v>
      </c>
      <c r="H17" s="17" t="s">
        <v>359</v>
      </c>
      <c r="I17" s="6" t="s">
        <v>360</v>
      </c>
      <c r="J17" s="7" t="s">
        <v>57</v>
      </c>
      <c r="K17" s="17" t="s">
        <v>361</v>
      </c>
      <c r="L17" s="6" t="s">
        <v>318</v>
      </c>
      <c r="M17" s="18"/>
    </row>
    <row r="18" spans="1:13" ht="79.5" customHeight="1" x14ac:dyDescent="0.3">
      <c r="A18" s="9" t="s">
        <v>381</v>
      </c>
      <c r="B18" s="9" t="s">
        <v>382</v>
      </c>
      <c r="C18" s="9" t="s">
        <v>356</v>
      </c>
      <c r="D18" s="9" t="s">
        <v>383</v>
      </c>
      <c r="E18" s="9" t="s">
        <v>384</v>
      </c>
      <c r="F18" s="9" t="s">
        <v>384</v>
      </c>
      <c r="G18" s="7" t="s">
        <v>57</v>
      </c>
      <c r="H18" s="17" t="s">
        <v>359</v>
      </c>
      <c r="I18" s="6" t="s">
        <v>360</v>
      </c>
      <c r="J18" s="7" t="s">
        <v>57</v>
      </c>
      <c r="K18" s="17" t="s">
        <v>361</v>
      </c>
      <c r="L18" s="6" t="s">
        <v>318</v>
      </c>
      <c r="M18" s="18"/>
    </row>
    <row r="19" spans="1:13" ht="69.75" customHeight="1" x14ac:dyDescent="0.3">
      <c r="A19" s="9" t="s">
        <v>385</v>
      </c>
      <c r="B19" s="9" t="s">
        <v>386</v>
      </c>
      <c r="C19" s="9" t="s">
        <v>387</v>
      </c>
      <c r="D19" s="9" t="s">
        <v>357</v>
      </c>
      <c r="E19" s="9" t="s">
        <v>388</v>
      </c>
      <c r="F19" s="9" t="s">
        <v>388</v>
      </c>
      <c r="G19" s="7" t="s">
        <v>57</v>
      </c>
      <c r="H19" s="17" t="s">
        <v>359</v>
      </c>
      <c r="I19" s="6" t="s">
        <v>360</v>
      </c>
      <c r="J19" s="7" t="s">
        <v>57</v>
      </c>
      <c r="K19" s="17" t="s">
        <v>361</v>
      </c>
      <c r="L19" s="6" t="s">
        <v>318</v>
      </c>
      <c r="M19" s="18"/>
    </row>
    <row r="20" spans="1:13" ht="72" customHeight="1" x14ac:dyDescent="0.3">
      <c r="A20" s="9" t="s">
        <v>389</v>
      </c>
      <c r="B20" s="9" t="s">
        <v>390</v>
      </c>
      <c r="C20" s="9" t="s">
        <v>356</v>
      </c>
      <c r="D20" s="9" t="s">
        <v>357</v>
      </c>
      <c r="E20" s="9" t="s">
        <v>391</v>
      </c>
      <c r="F20" s="9" t="s">
        <v>391</v>
      </c>
      <c r="G20" s="7" t="s">
        <v>57</v>
      </c>
      <c r="H20" s="17" t="s">
        <v>359</v>
      </c>
      <c r="I20" s="6" t="s">
        <v>360</v>
      </c>
      <c r="J20" s="7" t="s">
        <v>57</v>
      </c>
      <c r="K20" s="17" t="s">
        <v>361</v>
      </c>
      <c r="L20" s="6" t="s">
        <v>318</v>
      </c>
      <c r="M20" s="18"/>
    </row>
    <row r="21" spans="1:13" ht="14.25" customHeight="1" x14ac:dyDescent="0.3">
      <c r="A21" s="37" t="s">
        <v>392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53.25" customHeight="1" x14ac:dyDescent="0.3">
      <c r="A22" s="9" t="s">
        <v>393</v>
      </c>
      <c r="B22" s="9" t="s">
        <v>394</v>
      </c>
      <c r="C22" s="9" t="s">
        <v>395</v>
      </c>
      <c r="D22" s="9" t="s">
        <v>396</v>
      </c>
      <c r="E22" s="9" t="s">
        <v>397</v>
      </c>
      <c r="F22" s="9" t="s">
        <v>397</v>
      </c>
      <c r="G22" s="7" t="s">
        <v>57</v>
      </c>
      <c r="H22" s="17" t="s">
        <v>359</v>
      </c>
      <c r="I22" s="6" t="s">
        <v>360</v>
      </c>
      <c r="J22" s="7" t="s">
        <v>57</v>
      </c>
      <c r="K22" s="17" t="s">
        <v>361</v>
      </c>
      <c r="L22" s="6" t="s">
        <v>318</v>
      </c>
      <c r="M22" s="18"/>
    </row>
    <row r="23" spans="1:13" ht="53.25" customHeight="1" x14ac:dyDescent="0.3">
      <c r="A23" s="9" t="s">
        <v>398</v>
      </c>
      <c r="B23" s="9" t="s">
        <v>399</v>
      </c>
      <c r="C23" s="9" t="s">
        <v>400</v>
      </c>
      <c r="D23" s="9" t="s">
        <v>396</v>
      </c>
      <c r="E23" s="9" t="s">
        <v>401</v>
      </c>
      <c r="F23" s="9" t="s">
        <v>401</v>
      </c>
      <c r="G23" s="7" t="s">
        <v>57</v>
      </c>
      <c r="H23" s="17" t="s">
        <v>359</v>
      </c>
      <c r="I23" s="6" t="s">
        <v>360</v>
      </c>
      <c r="J23" s="7" t="s">
        <v>57</v>
      </c>
      <c r="K23" s="17" t="s">
        <v>361</v>
      </c>
      <c r="L23" s="6" t="s">
        <v>318</v>
      </c>
      <c r="M23" s="18"/>
    </row>
    <row r="24" spans="1:13" ht="67.5" customHeight="1" x14ac:dyDescent="0.3">
      <c r="A24" s="9" t="s">
        <v>402</v>
      </c>
      <c r="B24" s="9" t="s">
        <v>403</v>
      </c>
      <c r="C24" s="9" t="s">
        <v>404</v>
      </c>
      <c r="D24" s="9" t="s">
        <v>405</v>
      </c>
      <c r="E24" s="9" t="s">
        <v>406</v>
      </c>
      <c r="F24" s="9" t="s">
        <v>406</v>
      </c>
      <c r="G24" s="7" t="s">
        <v>57</v>
      </c>
      <c r="H24" s="17" t="s">
        <v>359</v>
      </c>
      <c r="I24" s="6" t="s">
        <v>360</v>
      </c>
      <c r="J24" s="7" t="s">
        <v>57</v>
      </c>
      <c r="K24" s="17" t="s">
        <v>361</v>
      </c>
      <c r="L24" s="6" t="s">
        <v>318</v>
      </c>
      <c r="M24" s="18"/>
    </row>
    <row r="25" spans="1:13" ht="53.25" customHeight="1" x14ac:dyDescent="0.3">
      <c r="A25" s="9" t="s">
        <v>407</v>
      </c>
      <c r="B25" s="9" t="s">
        <v>408</v>
      </c>
      <c r="C25" s="9" t="s">
        <v>409</v>
      </c>
      <c r="D25" s="9" t="s">
        <v>410</v>
      </c>
      <c r="E25" s="9" t="s">
        <v>411</v>
      </c>
      <c r="F25" s="9" t="s">
        <v>411</v>
      </c>
      <c r="G25" s="7" t="s">
        <v>57</v>
      </c>
      <c r="H25" s="17" t="s">
        <v>359</v>
      </c>
      <c r="I25" s="6" t="s">
        <v>360</v>
      </c>
      <c r="J25" s="7" t="s">
        <v>57</v>
      </c>
      <c r="K25" s="17" t="s">
        <v>361</v>
      </c>
      <c r="L25" s="6" t="s">
        <v>318</v>
      </c>
      <c r="M25" s="18"/>
    </row>
    <row r="26" spans="1:13" ht="53.25" customHeight="1" x14ac:dyDescent="0.3">
      <c r="A26" s="9" t="s">
        <v>412</v>
      </c>
      <c r="B26" s="9" t="s">
        <v>413</v>
      </c>
      <c r="C26" s="9" t="s">
        <v>414</v>
      </c>
      <c r="D26" s="9" t="s">
        <v>410</v>
      </c>
      <c r="E26" s="9" t="s">
        <v>415</v>
      </c>
      <c r="F26" s="9" t="s">
        <v>415</v>
      </c>
      <c r="G26" s="7" t="s">
        <v>57</v>
      </c>
      <c r="H26" s="17" t="s">
        <v>359</v>
      </c>
      <c r="I26" s="6" t="s">
        <v>360</v>
      </c>
      <c r="J26" s="7" t="s">
        <v>57</v>
      </c>
      <c r="K26" s="17" t="s">
        <v>361</v>
      </c>
      <c r="L26" s="6" t="s">
        <v>318</v>
      </c>
      <c r="M26" s="18"/>
    </row>
    <row r="27" spans="1:13" ht="53.25" customHeight="1" x14ac:dyDescent="0.3">
      <c r="A27" s="9" t="s">
        <v>416</v>
      </c>
      <c r="B27" s="9" t="s">
        <v>417</v>
      </c>
      <c r="C27" s="9" t="s">
        <v>418</v>
      </c>
      <c r="D27" s="9" t="s">
        <v>410</v>
      </c>
      <c r="E27" s="9" t="s">
        <v>419</v>
      </c>
      <c r="F27" s="9" t="s">
        <v>419</v>
      </c>
      <c r="G27" s="7" t="s">
        <v>57</v>
      </c>
      <c r="H27" s="17" t="s">
        <v>359</v>
      </c>
      <c r="I27" s="6" t="s">
        <v>360</v>
      </c>
      <c r="J27" s="7" t="s">
        <v>57</v>
      </c>
      <c r="K27" s="17" t="s">
        <v>361</v>
      </c>
      <c r="L27" s="6" t="s">
        <v>318</v>
      </c>
      <c r="M27" s="18"/>
    </row>
    <row r="28" spans="1:13" ht="53.25" customHeight="1" x14ac:dyDescent="0.3">
      <c r="A28" s="9" t="s">
        <v>420</v>
      </c>
      <c r="B28" s="9" t="s">
        <v>421</v>
      </c>
      <c r="C28" s="9" t="s">
        <v>422</v>
      </c>
      <c r="D28" s="9" t="s">
        <v>423</v>
      </c>
      <c r="E28" s="9" t="s">
        <v>424</v>
      </c>
      <c r="F28" s="9" t="s">
        <v>424</v>
      </c>
      <c r="G28" s="7" t="s">
        <v>57</v>
      </c>
      <c r="H28" s="17" t="s">
        <v>359</v>
      </c>
      <c r="I28" s="6" t="s">
        <v>360</v>
      </c>
      <c r="J28" s="7" t="s">
        <v>57</v>
      </c>
      <c r="K28" s="17" t="s">
        <v>361</v>
      </c>
      <c r="L28" s="6" t="s">
        <v>318</v>
      </c>
      <c r="M28" s="18"/>
    </row>
    <row r="29" spans="1:13" ht="53.25" customHeight="1" x14ac:dyDescent="0.3">
      <c r="A29" s="9" t="s">
        <v>425</v>
      </c>
      <c r="B29" s="9" t="s">
        <v>426</v>
      </c>
      <c r="C29" s="9" t="s">
        <v>427</v>
      </c>
      <c r="D29" s="9" t="s">
        <v>428</v>
      </c>
      <c r="E29" s="9" t="s">
        <v>429</v>
      </c>
      <c r="F29" s="9" t="s">
        <v>429</v>
      </c>
      <c r="G29" s="7" t="s">
        <v>57</v>
      </c>
      <c r="H29" s="17" t="s">
        <v>359</v>
      </c>
      <c r="I29" s="6" t="s">
        <v>360</v>
      </c>
      <c r="J29" s="7" t="s">
        <v>57</v>
      </c>
      <c r="K29" s="17" t="s">
        <v>361</v>
      </c>
      <c r="L29" s="6" t="s">
        <v>318</v>
      </c>
      <c r="M29" s="18"/>
    </row>
    <row r="30" spans="1:13" ht="60.75" customHeight="1" x14ac:dyDescent="0.3">
      <c r="A30" s="9" t="s">
        <v>430</v>
      </c>
      <c r="B30" s="9" t="s">
        <v>431</v>
      </c>
      <c r="C30" s="9" t="s">
        <v>432</v>
      </c>
      <c r="D30" s="9" t="s">
        <v>433</v>
      </c>
      <c r="E30" s="9" t="s">
        <v>434</v>
      </c>
      <c r="F30" s="9" t="s">
        <v>435</v>
      </c>
      <c r="G30" s="7" t="s">
        <v>127</v>
      </c>
      <c r="H30" s="17" t="s">
        <v>359</v>
      </c>
      <c r="I30" s="6" t="s">
        <v>360</v>
      </c>
      <c r="J30" s="7" t="s">
        <v>57</v>
      </c>
      <c r="K30" s="17" t="s">
        <v>361</v>
      </c>
      <c r="L30" s="6" t="s">
        <v>318</v>
      </c>
      <c r="M30" s="18"/>
    </row>
    <row r="31" spans="1:13" ht="14.25" customHeight="1" x14ac:dyDescent="0.3"/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21:M21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0 J11:J20 G22:G30 J22:J30" xr:uid="{00000000-0002-0000-05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topLeftCell="A24" workbookViewId="0"/>
  </sheetViews>
  <sheetFormatPr defaultColWidth="14.44140625" defaultRowHeight="15" customHeight="1" x14ac:dyDescent="0.3"/>
  <cols>
    <col min="1" max="1" width="18.5546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9.10937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436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20</v>
      </c>
      <c r="C4" s="6">
        <v>1</v>
      </c>
      <c r="D4" s="9">
        <f>COUNTIF(G11:G22,"Untested")</f>
        <v>0</v>
      </c>
      <c r="E4" s="14">
        <f>COUNTIF(G11:G22,"Blocked")</f>
        <v>0</v>
      </c>
      <c r="F4" s="6">
        <v>20</v>
      </c>
    </row>
    <row r="5" spans="1:13" ht="14.25" customHeight="1" x14ac:dyDescent="0.3">
      <c r="A5" s="13" t="s">
        <v>37</v>
      </c>
      <c r="B5" s="6">
        <v>20</v>
      </c>
      <c r="C5" s="6">
        <v>0</v>
      </c>
      <c r="D5" s="9">
        <f>COUNTIF(J11:J22,"Untested")</f>
        <v>0</v>
      </c>
      <c r="E5" s="14">
        <f>COUNTIF(J11:J22,"Blocked")</f>
        <v>0</v>
      </c>
      <c r="F5" s="6">
        <v>20</v>
      </c>
    </row>
    <row r="6" spans="1:13" ht="318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437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105" customHeight="1" x14ac:dyDescent="0.3">
      <c r="A11" s="9" t="s">
        <v>438</v>
      </c>
      <c r="B11" s="9" t="s">
        <v>439</v>
      </c>
      <c r="C11" s="9" t="s">
        <v>440</v>
      </c>
      <c r="D11" s="9" t="s">
        <v>441</v>
      </c>
      <c r="E11" s="9" t="s">
        <v>442</v>
      </c>
      <c r="F11" s="9" t="s">
        <v>442</v>
      </c>
      <c r="G11" s="7" t="s">
        <v>57</v>
      </c>
      <c r="H11" s="17" t="s">
        <v>359</v>
      </c>
      <c r="I11" s="6" t="s">
        <v>10</v>
      </c>
      <c r="J11" s="7" t="s">
        <v>57</v>
      </c>
      <c r="K11" s="17" t="s">
        <v>361</v>
      </c>
      <c r="L11" s="6" t="s">
        <v>317</v>
      </c>
      <c r="M11" s="18"/>
    </row>
    <row r="12" spans="1:13" ht="61.5" customHeight="1" x14ac:dyDescent="0.3">
      <c r="A12" s="9" t="s">
        <v>443</v>
      </c>
      <c r="B12" s="9" t="s">
        <v>444</v>
      </c>
      <c r="C12" s="9" t="s">
        <v>440</v>
      </c>
      <c r="D12" s="9" t="s">
        <v>441</v>
      </c>
      <c r="E12" s="9" t="s">
        <v>445</v>
      </c>
      <c r="F12" s="9" t="s">
        <v>445</v>
      </c>
      <c r="G12" s="7" t="s">
        <v>57</v>
      </c>
      <c r="H12" s="17" t="s">
        <v>359</v>
      </c>
      <c r="I12" s="6" t="s">
        <v>10</v>
      </c>
      <c r="J12" s="7" t="s">
        <v>57</v>
      </c>
      <c r="K12" s="17" t="s">
        <v>361</v>
      </c>
      <c r="L12" s="6" t="s">
        <v>317</v>
      </c>
      <c r="M12" s="18"/>
    </row>
    <row r="13" spans="1:13" ht="73.5" customHeight="1" x14ac:dyDescent="0.3">
      <c r="A13" s="9" t="s">
        <v>446</v>
      </c>
      <c r="B13" s="9" t="s">
        <v>447</v>
      </c>
      <c r="C13" s="9" t="s">
        <v>440</v>
      </c>
      <c r="D13" s="9" t="s">
        <v>441</v>
      </c>
      <c r="E13" s="9" t="s">
        <v>448</v>
      </c>
      <c r="F13" s="9" t="s">
        <v>448</v>
      </c>
      <c r="G13" s="7" t="s">
        <v>57</v>
      </c>
      <c r="H13" s="17" t="s">
        <v>359</v>
      </c>
      <c r="I13" s="6" t="s">
        <v>10</v>
      </c>
      <c r="J13" s="7" t="s">
        <v>57</v>
      </c>
      <c r="K13" s="17" t="s">
        <v>361</v>
      </c>
      <c r="L13" s="6" t="s">
        <v>317</v>
      </c>
      <c r="M13" s="18"/>
    </row>
    <row r="14" spans="1:13" ht="93.75" customHeight="1" x14ac:dyDescent="0.3">
      <c r="A14" s="9" t="s">
        <v>449</v>
      </c>
      <c r="B14" s="9" t="s">
        <v>450</v>
      </c>
      <c r="C14" s="9" t="s">
        <v>440</v>
      </c>
      <c r="D14" s="9" t="s">
        <v>441</v>
      </c>
      <c r="E14" s="9" t="s">
        <v>451</v>
      </c>
      <c r="F14" s="9" t="s">
        <v>451</v>
      </c>
      <c r="G14" s="7" t="s">
        <v>57</v>
      </c>
      <c r="H14" s="17" t="s">
        <v>359</v>
      </c>
      <c r="I14" s="6" t="s">
        <v>10</v>
      </c>
      <c r="J14" s="7" t="s">
        <v>57</v>
      </c>
      <c r="K14" s="17" t="s">
        <v>361</v>
      </c>
      <c r="L14" s="6" t="s">
        <v>317</v>
      </c>
      <c r="M14" s="18"/>
    </row>
    <row r="15" spans="1:13" ht="71.25" customHeight="1" x14ac:dyDescent="0.3">
      <c r="A15" s="9" t="s">
        <v>452</v>
      </c>
      <c r="B15" s="9" t="s">
        <v>453</v>
      </c>
      <c r="C15" s="9" t="s">
        <v>440</v>
      </c>
      <c r="D15" s="9" t="s">
        <v>441</v>
      </c>
      <c r="E15" s="9" t="s">
        <v>454</v>
      </c>
      <c r="F15" s="9" t="s">
        <v>454</v>
      </c>
      <c r="G15" s="7" t="s">
        <v>57</v>
      </c>
      <c r="H15" s="17" t="s">
        <v>359</v>
      </c>
      <c r="I15" s="6" t="s">
        <v>10</v>
      </c>
      <c r="J15" s="7" t="s">
        <v>57</v>
      </c>
      <c r="K15" s="17" t="s">
        <v>361</v>
      </c>
      <c r="L15" s="6" t="s">
        <v>317</v>
      </c>
      <c r="M15" s="18"/>
    </row>
    <row r="16" spans="1:13" ht="76.5" customHeight="1" x14ac:dyDescent="0.3">
      <c r="A16" s="9" t="s">
        <v>455</v>
      </c>
      <c r="B16" s="9" t="s">
        <v>456</v>
      </c>
      <c r="C16" s="9" t="s">
        <v>440</v>
      </c>
      <c r="D16" s="9" t="s">
        <v>441</v>
      </c>
      <c r="E16" s="9" t="s">
        <v>457</v>
      </c>
      <c r="F16" s="9" t="s">
        <v>457</v>
      </c>
      <c r="G16" s="7" t="s">
        <v>57</v>
      </c>
      <c r="H16" s="17" t="s">
        <v>359</v>
      </c>
      <c r="I16" s="6" t="s">
        <v>10</v>
      </c>
      <c r="J16" s="7" t="s">
        <v>57</v>
      </c>
      <c r="K16" s="17" t="s">
        <v>361</v>
      </c>
      <c r="L16" s="6" t="s">
        <v>317</v>
      </c>
      <c r="M16" s="18"/>
    </row>
    <row r="17" spans="1:13" ht="68.25" customHeight="1" x14ac:dyDescent="0.3">
      <c r="A17" s="9" t="s">
        <v>458</v>
      </c>
      <c r="B17" s="9" t="s">
        <v>459</v>
      </c>
      <c r="C17" s="9" t="s">
        <v>440</v>
      </c>
      <c r="D17" s="9" t="s">
        <v>441</v>
      </c>
      <c r="E17" s="9" t="s">
        <v>460</v>
      </c>
      <c r="F17" s="9" t="s">
        <v>460</v>
      </c>
      <c r="G17" s="7" t="s">
        <v>57</v>
      </c>
      <c r="H17" s="17" t="s">
        <v>359</v>
      </c>
      <c r="I17" s="6" t="s">
        <v>10</v>
      </c>
      <c r="J17" s="7" t="s">
        <v>57</v>
      </c>
      <c r="K17" s="17" t="s">
        <v>361</v>
      </c>
      <c r="L17" s="6" t="s">
        <v>317</v>
      </c>
      <c r="M17" s="18"/>
    </row>
    <row r="18" spans="1:13" ht="79.5" customHeight="1" x14ac:dyDescent="0.3">
      <c r="A18" s="9" t="s">
        <v>461</v>
      </c>
      <c r="B18" s="9" t="s">
        <v>462</v>
      </c>
      <c r="C18" s="9" t="s">
        <v>440</v>
      </c>
      <c r="D18" s="9" t="s">
        <v>441</v>
      </c>
      <c r="E18" s="9" t="s">
        <v>463</v>
      </c>
      <c r="F18" s="9" t="s">
        <v>463</v>
      </c>
      <c r="G18" s="7" t="s">
        <v>57</v>
      </c>
      <c r="H18" s="17" t="s">
        <v>359</v>
      </c>
      <c r="I18" s="6" t="s">
        <v>10</v>
      </c>
      <c r="J18" s="7" t="s">
        <v>57</v>
      </c>
      <c r="K18" s="17" t="s">
        <v>361</v>
      </c>
      <c r="L18" s="6" t="s">
        <v>317</v>
      </c>
      <c r="M18" s="18"/>
    </row>
    <row r="19" spans="1:13" ht="69.75" customHeight="1" x14ac:dyDescent="0.3">
      <c r="A19" s="9" t="s">
        <v>464</v>
      </c>
      <c r="B19" s="9" t="s">
        <v>465</v>
      </c>
      <c r="C19" s="9" t="s">
        <v>440</v>
      </c>
      <c r="D19" s="9" t="s">
        <v>441</v>
      </c>
      <c r="E19" s="9" t="s">
        <v>466</v>
      </c>
      <c r="F19" s="9" t="s">
        <v>466</v>
      </c>
      <c r="G19" s="7" t="s">
        <v>57</v>
      </c>
      <c r="H19" s="17" t="s">
        <v>359</v>
      </c>
      <c r="I19" s="6" t="s">
        <v>10</v>
      </c>
      <c r="J19" s="7" t="s">
        <v>57</v>
      </c>
      <c r="K19" s="17" t="s">
        <v>361</v>
      </c>
      <c r="L19" s="6" t="s">
        <v>317</v>
      </c>
      <c r="M19" s="18"/>
    </row>
    <row r="20" spans="1:13" ht="72" customHeight="1" x14ac:dyDescent="0.3">
      <c r="A20" s="9" t="s">
        <v>467</v>
      </c>
      <c r="B20" s="9" t="s">
        <v>468</v>
      </c>
      <c r="C20" s="9" t="s">
        <v>469</v>
      </c>
      <c r="D20" s="9" t="s">
        <v>441</v>
      </c>
      <c r="E20" s="9" t="s">
        <v>470</v>
      </c>
      <c r="F20" s="9" t="s">
        <v>470</v>
      </c>
      <c r="G20" s="7" t="s">
        <v>57</v>
      </c>
      <c r="H20" s="17" t="s">
        <v>359</v>
      </c>
      <c r="I20" s="6" t="s">
        <v>10</v>
      </c>
      <c r="J20" s="7" t="s">
        <v>57</v>
      </c>
      <c r="K20" s="17" t="s">
        <v>361</v>
      </c>
      <c r="L20" s="6" t="s">
        <v>317</v>
      </c>
      <c r="M20" s="18"/>
    </row>
    <row r="21" spans="1:13" ht="14.25" customHeight="1" x14ac:dyDescent="0.3">
      <c r="A21" s="37" t="s">
        <v>471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100.5" customHeight="1" x14ac:dyDescent="0.3">
      <c r="A22" s="9" t="s">
        <v>472</v>
      </c>
      <c r="B22" s="9" t="s">
        <v>473</v>
      </c>
      <c r="C22" s="9" t="s">
        <v>474</v>
      </c>
      <c r="D22" s="9" t="s">
        <v>475</v>
      </c>
      <c r="E22" s="9" t="s">
        <v>476</v>
      </c>
      <c r="F22" s="9" t="s">
        <v>476</v>
      </c>
      <c r="G22" s="7" t="s">
        <v>57</v>
      </c>
      <c r="H22" s="17" t="s">
        <v>359</v>
      </c>
      <c r="I22" s="6" t="s">
        <v>10</v>
      </c>
      <c r="J22" s="7" t="s">
        <v>57</v>
      </c>
      <c r="K22" s="17" t="s">
        <v>361</v>
      </c>
      <c r="L22" s="6" t="s">
        <v>317</v>
      </c>
      <c r="M22" s="18"/>
    </row>
    <row r="23" spans="1:13" ht="53.25" customHeight="1" x14ac:dyDescent="0.3">
      <c r="A23" s="9" t="s">
        <v>477</v>
      </c>
      <c r="B23" s="9" t="s">
        <v>478</v>
      </c>
      <c r="C23" s="9" t="s">
        <v>479</v>
      </c>
      <c r="D23" s="9" t="s">
        <v>475</v>
      </c>
      <c r="E23" s="9" t="s">
        <v>480</v>
      </c>
      <c r="F23" s="9" t="s">
        <v>480</v>
      </c>
      <c r="G23" s="7" t="s">
        <v>57</v>
      </c>
      <c r="H23" s="17" t="s">
        <v>359</v>
      </c>
      <c r="I23" s="6" t="s">
        <v>10</v>
      </c>
      <c r="J23" s="7" t="s">
        <v>57</v>
      </c>
      <c r="K23" s="17" t="s">
        <v>361</v>
      </c>
      <c r="L23" s="6" t="s">
        <v>317</v>
      </c>
      <c r="M23" s="18"/>
    </row>
    <row r="24" spans="1:13" ht="67.5" customHeight="1" x14ac:dyDescent="0.3">
      <c r="A24" s="9" t="s">
        <v>481</v>
      </c>
      <c r="B24" s="9" t="s">
        <v>482</v>
      </c>
      <c r="C24" s="9" t="s">
        <v>483</v>
      </c>
      <c r="D24" s="9" t="s">
        <v>484</v>
      </c>
      <c r="E24" s="9" t="s">
        <v>485</v>
      </c>
      <c r="F24" s="9" t="s">
        <v>485</v>
      </c>
      <c r="G24" s="7" t="s">
        <v>57</v>
      </c>
      <c r="H24" s="17" t="s">
        <v>359</v>
      </c>
      <c r="I24" s="6" t="s">
        <v>10</v>
      </c>
      <c r="J24" s="7" t="s">
        <v>57</v>
      </c>
      <c r="K24" s="17" t="s">
        <v>361</v>
      </c>
      <c r="L24" s="6" t="s">
        <v>317</v>
      </c>
      <c r="M24" s="18"/>
    </row>
    <row r="25" spans="1:13" ht="75" customHeight="1" x14ac:dyDescent="0.3">
      <c r="A25" s="9" t="s">
        <v>486</v>
      </c>
      <c r="B25" s="9" t="s">
        <v>487</v>
      </c>
      <c r="C25" s="9" t="s">
        <v>488</v>
      </c>
      <c r="D25" s="9" t="s">
        <v>484</v>
      </c>
      <c r="E25" s="9" t="s">
        <v>489</v>
      </c>
      <c r="F25" s="9" t="s">
        <v>489</v>
      </c>
      <c r="G25" s="7" t="s">
        <v>57</v>
      </c>
      <c r="H25" s="17" t="s">
        <v>359</v>
      </c>
      <c r="I25" s="6" t="s">
        <v>10</v>
      </c>
      <c r="J25" s="7" t="s">
        <v>57</v>
      </c>
      <c r="K25" s="17" t="s">
        <v>361</v>
      </c>
      <c r="L25" s="6" t="s">
        <v>317</v>
      </c>
      <c r="M25" s="18"/>
    </row>
    <row r="26" spans="1:13" ht="73.5" customHeight="1" x14ac:dyDescent="0.3">
      <c r="A26" s="9" t="s">
        <v>490</v>
      </c>
      <c r="B26" s="9" t="s">
        <v>491</v>
      </c>
      <c r="C26" s="9" t="s">
        <v>492</v>
      </c>
      <c r="D26" s="9" t="s">
        <v>484</v>
      </c>
      <c r="E26" s="9" t="s">
        <v>493</v>
      </c>
      <c r="F26" s="9" t="s">
        <v>493</v>
      </c>
      <c r="G26" s="7" t="s">
        <v>57</v>
      </c>
      <c r="H26" s="17" t="s">
        <v>359</v>
      </c>
      <c r="I26" s="6" t="s">
        <v>10</v>
      </c>
      <c r="J26" s="7" t="s">
        <v>57</v>
      </c>
      <c r="K26" s="17" t="s">
        <v>361</v>
      </c>
      <c r="L26" s="6" t="s">
        <v>317</v>
      </c>
      <c r="M26" s="18"/>
    </row>
    <row r="27" spans="1:13" ht="67.5" customHeight="1" x14ac:dyDescent="0.3">
      <c r="A27" s="9" t="s">
        <v>494</v>
      </c>
      <c r="B27" s="9" t="s">
        <v>495</v>
      </c>
      <c r="C27" s="9" t="s">
        <v>496</v>
      </c>
      <c r="D27" s="9" t="s">
        <v>475</v>
      </c>
      <c r="E27" s="9" t="s">
        <v>497</v>
      </c>
      <c r="F27" s="9" t="s">
        <v>497</v>
      </c>
      <c r="G27" s="7" t="s">
        <v>57</v>
      </c>
      <c r="H27" s="17" t="s">
        <v>359</v>
      </c>
      <c r="I27" s="6" t="s">
        <v>10</v>
      </c>
      <c r="J27" s="7" t="s">
        <v>57</v>
      </c>
      <c r="K27" s="17" t="s">
        <v>361</v>
      </c>
      <c r="L27" s="6" t="s">
        <v>317</v>
      </c>
      <c r="M27" s="18"/>
    </row>
    <row r="28" spans="1:13" ht="75" customHeight="1" x14ac:dyDescent="0.3">
      <c r="A28" s="9" t="s">
        <v>498</v>
      </c>
      <c r="B28" s="9" t="s">
        <v>499</v>
      </c>
      <c r="C28" s="9" t="s">
        <v>500</v>
      </c>
      <c r="D28" s="9" t="s">
        <v>475</v>
      </c>
      <c r="E28" s="9" t="s">
        <v>501</v>
      </c>
      <c r="F28" s="9" t="s">
        <v>502</v>
      </c>
      <c r="G28" s="7" t="s">
        <v>127</v>
      </c>
      <c r="H28" s="17" t="s">
        <v>359</v>
      </c>
      <c r="I28" s="6" t="s">
        <v>10</v>
      </c>
      <c r="J28" s="7" t="s">
        <v>57</v>
      </c>
      <c r="K28" s="17" t="s">
        <v>361</v>
      </c>
      <c r="L28" s="6" t="s">
        <v>317</v>
      </c>
      <c r="M28" s="18"/>
    </row>
    <row r="29" spans="1:13" ht="78" customHeight="1" x14ac:dyDescent="0.3">
      <c r="A29" s="9" t="s">
        <v>503</v>
      </c>
      <c r="B29" s="9" t="s">
        <v>504</v>
      </c>
      <c r="C29" s="9" t="s">
        <v>505</v>
      </c>
      <c r="D29" s="9" t="s">
        <v>475</v>
      </c>
      <c r="E29" s="9" t="s">
        <v>506</v>
      </c>
      <c r="F29" s="9" t="s">
        <v>506</v>
      </c>
      <c r="G29" s="7" t="s">
        <v>57</v>
      </c>
      <c r="H29" s="17" t="s">
        <v>359</v>
      </c>
      <c r="I29" s="6" t="s">
        <v>10</v>
      </c>
      <c r="J29" s="7" t="s">
        <v>57</v>
      </c>
      <c r="K29" s="17" t="s">
        <v>361</v>
      </c>
      <c r="L29" s="6" t="s">
        <v>317</v>
      </c>
      <c r="M29" s="18"/>
    </row>
    <row r="30" spans="1:13" ht="60.75" customHeight="1" x14ac:dyDescent="0.3">
      <c r="A30" s="9" t="s">
        <v>507</v>
      </c>
      <c r="B30" s="9" t="s">
        <v>508</v>
      </c>
      <c r="C30" s="9" t="s">
        <v>509</v>
      </c>
      <c r="D30" s="9" t="s">
        <v>475</v>
      </c>
      <c r="E30" s="9" t="s">
        <v>510</v>
      </c>
      <c r="F30" s="9" t="s">
        <v>510</v>
      </c>
      <c r="G30" s="7" t="s">
        <v>57</v>
      </c>
      <c r="H30" s="17" t="s">
        <v>359</v>
      </c>
      <c r="I30" s="6" t="s">
        <v>10</v>
      </c>
      <c r="J30" s="7" t="s">
        <v>57</v>
      </c>
      <c r="K30" s="17" t="s">
        <v>361</v>
      </c>
      <c r="L30" s="6" t="s">
        <v>317</v>
      </c>
      <c r="M30" s="18"/>
    </row>
    <row r="31" spans="1:13" ht="14.25" customHeight="1" x14ac:dyDescent="0.3">
      <c r="A31" s="9" t="s">
        <v>511</v>
      </c>
      <c r="B31" s="9" t="s">
        <v>512</v>
      </c>
      <c r="C31" s="9" t="s">
        <v>513</v>
      </c>
      <c r="D31" s="9" t="s">
        <v>484</v>
      </c>
      <c r="E31" s="9" t="s">
        <v>514</v>
      </c>
      <c r="F31" s="9" t="s">
        <v>514</v>
      </c>
      <c r="G31" s="7" t="s">
        <v>57</v>
      </c>
      <c r="H31" s="17" t="s">
        <v>359</v>
      </c>
      <c r="I31" s="6" t="s">
        <v>10</v>
      </c>
      <c r="J31" s="7" t="s">
        <v>57</v>
      </c>
      <c r="K31" s="17" t="s">
        <v>361</v>
      </c>
      <c r="L31" s="6" t="s">
        <v>317</v>
      </c>
      <c r="M31" s="18"/>
    </row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21:M21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0 J11:J20 G22:G31 J22:J31" xr:uid="{00000000-0002-0000-06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tabSelected="1" topLeftCell="A26" zoomScale="70" zoomScaleNormal="70" workbookViewId="0"/>
  </sheetViews>
  <sheetFormatPr defaultColWidth="14.44140625" defaultRowHeight="15" customHeight="1" x14ac:dyDescent="0.3"/>
  <cols>
    <col min="1" max="1" width="18.5546875" customWidth="1"/>
    <col min="2" max="2" width="24.109375" customWidth="1"/>
    <col min="3" max="3" width="27" customWidth="1"/>
    <col min="4" max="4" width="23" customWidth="1"/>
    <col min="5" max="5" width="30.109375" customWidth="1"/>
    <col min="6" max="6" width="31.109375" customWidth="1"/>
    <col min="7" max="7" width="18.6640625" customWidth="1"/>
    <col min="8" max="8" width="21.5546875" customWidth="1"/>
    <col min="9" max="9" width="20.5546875" customWidth="1"/>
    <col min="10" max="10" width="23.33203125" customWidth="1"/>
    <col min="11" max="11" width="20.88671875" customWidth="1"/>
    <col min="12" max="12" width="25.33203125" customWidth="1"/>
    <col min="13" max="13" width="16.109375" customWidth="1"/>
    <col min="14" max="26" width="9.109375" customWidth="1"/>
  </cols>
  <sheetData>
    <row r="1" spans="1:13" ht="14.25" customHeight="1" x14ac:dyDescent="0.3">
      <c r="A1" s="11" t="s">
        <v>29</v>
      </c>
      <c r="B1" s="38" t="s">
        <v>2</v>
      </c>
      <c r="C1" s="34"/>
      <c r="D1" s="34"/>
      <c r="E1" s="34"/>
      <c r="F1" s="35"/>
    </row>
    <row r="2" spans="1:13" ht="23.25" customHeight="1" x14ac:dyDescent="0.3">
      <c r="A2" s="11" t="s">
        <v>30</v>
      </c>
      <c r="B2" s="39" t="s">
        <v>515</v>
      </c>
      <c r="C2" s="34"/>
      <c r="D2" s="34"/>
      <c r="E2" s="34"/>
      <c r="F2" s="35"/>
    </row>
    <row r="3" spans="1:13" ht="14.25" customHeight="1" x14ac:dyDescent="0.3">
      <c r="A3" s="9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 spans="1:13" ht="14.25" customHeight="1" x14ac:dyDescent="0.3">
      <c r="A4" s="13" t="s">
        <v>36</v>
      </c>
      <c r="B4" s="6">
        <v>20</v>
      </c>
      <c r="C4" s="6">
        <v>1</v>
      </c>
      <c r="D4" s="9">
        <f>COUNTIF(G11:G22,"Untested")</f>
        <v>0</v>
      </c>
      <c r="E4" s="14">
        <f>COUNTIF(G11:G22,"Blocked")</f>
        <v>0</v>
      </c>
      <c r="F4" s="6">
        <v>20</v>
      </c>
    </row>
    <row r="5" spans="1:13" ht="14.25" customHeight="1" x14ac:dyDescent="0.3">
      <c r="A5" s="13" t="s">
        <v>37</v>
      </c>
      <c r="B5" s="6">
        <v>20</v>
      </c>
      <c r="C5" s="6">
        <v>0</v>
      </c>
      <c r="D5" s="9">
        <f>COUNTIF(J11:J22,"Untested")</f>
        <v>0</v>
      </c>
      <c r="E5" s="14">
        <f>COUNTIF(J11:J22,"Blocked")</f>
        <v>0</v>
      </c>
      <c r="F5" s="6">
        <v>20</v>
      </c>
    </row>
    <row r="6" spans="1:13" ht="343.5" customHeight="1" x14ac:dyDescent="0.3"/>
    <row r="7" spans="1:13" ht="14.25" customHeight="1" x14ac:dyDescent="0.3">
      <c r="A7" s="30" t="s">
        <v>38</v>
      </c>
      <c r="B7" s="30" t="s">
        <v>39</v>
      </c>
      <c r="C7" s="30" t="s">
        <v>40</v>
      </c>
      <c r="D7" s="30" t="s">
        <v>41</v>
      </c>
      <c r="E7" s="30" t="s">
        <v>42</v>
      </c>
      <c r="F7" s="30" t="s">
        <v>43</v>
      </c>
      <c r="G7" s="33" t="s">
        <v>44</v>
      </c>
      <c r="H7" s="34"/>
      <c r="I7" s="35"/>
      <c r="J7" s="33" t="s">
        <v>44</v>
      </c>
      <c r="K7" s="34"/>
      <c r="L7" s="35"/>
      <c r="M7" s="30" t="s">
        <v>45</v>
      </c>
    </row>
    <row r="8" spans="1:13" ht="14.25" customHeight="1" x14ac:dyDescent="0.3">
      <c r="A8" s="31"/>
      <c r="B8" s="31"/>
      <c r="C8" s="31"/>
      <c r="D8" s="31"/>
      <c r="E8" s="31"/>
      <c r="F8" s="31"/>
      <c r="G8" s="33" t="s">
        <v>46</v>
      </c>
      <c r="H8" s="34"/>
      <c r="I8" s="35"/>
      <c r="J8" s="33" t="s">
        <v>47</v>
      </c>
      <c r="K8" s="34"/>
      <c r="L8" s="35"/>
      <c r="M8" s="31"/>
    </row>
    <row r="9" spans="1:13" ht="14.25" customHeight="1" x14ac:dyDescent="0.3">
      <c r="A9" s="32"/>
      <c r="B9" s="32"/>
      <c r="C9" s="32"/>
      <c r="D9" s="32"/>
      <c r="E9" s="32"/>
      <c r="F9" s="32"/>
      <c r="G9" s="12" t="s">
        <v>48</v>
      </c>
      <c r="H9" s="15" t="s">
        <v>49</v>
      </c>
      <c r="I9" s="12" t="s">
        <v>50</v>
      </c>
      <c r="J9" s="12" t="s">
        <v>48</v>
      </c>
      <c r="K9" s="15" t="s">
        <v>49</v>
      </c>
      <c r="L9" s="12" t="s">
        <v>50</v>
      </c>
      <c r="M9" s="32"/>
    </row>
    <row r="10" spans="1:13" ht="14.25" customHeight="1" x14ac:dyDescent="0.3">
      <c r="A10" s="36" t="s">
        <v>516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3" ht="105" customHeight="1" x14ac:dyDescent="0.3">
      <c r="A11" s="9" t="s">
        <v>517</v>
      </c>
      <c r="B11" s="9" t="s">
        <v>518</v>
      </c>
      <c r="C11" s="9" t="s">
        <v>519</v>
      </c>
      <c r="D11" s="9" t="s">
        <v>441</v>
      </c>
      <c r="E11" s="9" t="s">
        <v>520</v>
      </c>
      <c r="F11" s="9" t="s">
        <v>520</v>
      </c>
      <c r="G11" s="7" t="s">
        <v>57</v>
      </c>
      <c r="H11" s="17" t="s">
        <v>359</v>
      </c>
      <c r="I11" s="6" t="s">
        <v>28</v>
      </c>
      <c r="J11" s="7" t="s">
        <v>57</v>
      </c>
      <c r="K11" s="17" t="s">
        <v>361</v>
      </c>
      <c r="L11" s="6" t="s">
        <v>28</v>
      </c>
      <c r="M11" s="18"/>
    </row>
    <row r="12" spans="1:13" ht="81" customHeight="1" x14ac:dyDescent="0.3">
      <c r="A12" s="9" t="s">
        <v>521</v>
      </c>
      <c r="B12" s="9" t="s">
        <v>522</v>
      </c>
      <c r="C12" s="9" t="s">
        <v>519</v>
      </c>
      <c r="D12" s="9" t="s">
        <v>441</v>
      </c>
      <c r="E12" s="9" t="s">
        <v>523</v>
      </c>
      <c r="F12" s="9" t="s">
        <v>523</v>
      </c>
      <c r="G12" s="7" t="s">
        <v>57</v>
      </c>
      <c r="H12" s="17" t="s">
        <v>359</v>
      </c>
      <c r="I12" s="6" t="s">
        <v>28</v>
      </c>
      <c r="J12" s="7" t="s">
        <v>57</v>
      </c>
      <c r="K12" s="17" t="s">
        <v>361</v>
      </c>
      <c r="L12" s="6" t="s">
        <v>28</v>
      </c>
      <c r="M12" s="18"/>
    </row>
    <row r="13" spans="1:13" ht="73.5" customHeight="1" x14ac:dyDescent="0.3">
      <c r="A13" s="9" t="s">
        <v>524</v>
      </c>
      <c r="B13" s="9" t="s">
        <v>525</v>
      </c>
      <c r="C13" s="9" t="s">
        <v>519</v>
      </c>
      <c r="D13" s="9" t="s">
        <v>441</v>
      </c>
      <c r="E13" s="9" t="s">
        <v>526</v>
      </c>
      <c r="F13" s="9" t="s">
        <v>526</v>
      </c>
      <c r="G13" s="7" t="s">
        <v>57</v>
      </c>
      <c r="H13" s="17" t="s">
        <v>359</v>
      </c>
      <c r="I13" s="6" t="s">
        <v>28</v>
      </c>
      <c r="J13" s="7" t="s">
        <v>57</v>
      </c>
      <c r="K13" s="17" t="s">
        <v>361</v>
      </c>
      <c r="L13" s="6" t="s">
        <v>28</v>
      </c>
      <c r="M13" s="18"/>
    </row>
    <row r="14" spans="1:13" ht="93.75" customHeight="1" x14ac:dyDescent="0.3">
      <c r="A14" s="9" t="s">
        <v>527</v>
      </c>
      <c r="B14" s="9" t="s">
        <v>528</v>
      </c>
      <c r="C14" s="9" t="s">
        <v>519</v>
      </c>
      <c r="D14" s="9" t="s">
        <v>441</v>
      </c>
      <c r="E14" s="9" t="s">
        <v>529</v>
      </c>
      <c r="F14" s="9" t="s">
        <v>529</v>
      </c>
      <c r="G14" s="7" t="s">
        <v>57</v>
      </c>
      <c r="H14" s="17" t="s">
        <v>359</v>
      </c>
      <c r="I14" s="6" t="s">
        <v>28</v>
      </c>
      <c r="J14" s="7" t="s">
        <v>57</v>
      </c>
      <c r="K14" s="17" t="s">
        <v>361</v>
      </c>
      <c r="L14" s="6" t="s">
        <v>28</v>
      </c>
      <c r="M14" s="18"/>
    </row>
    <row r="15" spans="1:13" ht="71.25" customHeight="1" x14ac:dyDescent="0.3">
      <c r="A15" s="9" t="s">
        <v>530</v>
      </c>
      <c r="B15" s="9" t="s">
        <v>531</v>
      </c>
      <c r="C15" s="9" t="s">
        <v>519</v>
      </c>
      <c r="D15" s="9" t="s">
        <v>441</v>
      </c>
      <c r="E15" s="9" t="s">
        <v>532</v>
      </c>
      <c r="F15" s="9" t="s">
        <v>532</v>
      </c>
      <c r="G15" s="7" t="s">
        <v>57</v>
      </c>
      <c r="H15" s="17" t="s">
        <v>359</v>
      </c>
      <c r="I15" s="6" t="s">
        <v>28</v>
      </c>
      <c r="J15" s="7" t="s">
        <v>57</v>
      </c>
      <c r="K15" s="17" t="s">
        <v>361</v>
      </c>
      <c r="L15" s="6" t="s">
        <v>28</v>
      </c>
      <c r="M15" s="18"/>
    </row>
    <row r="16" spans="1:13" ht="89.25" customHeight="1" x14ac:dyDescent="0.3">
      <c r="A16" s="9" t="s">
        <v>533</v>
      </c>
      <c r="B16" s="9" t="s">
        <v>534</v>
      </c>
      <c r="C16" s="9" t="s">
        <v>519</v>
      </c>
      <c r="D16" s="9" t="s">
        <v>441</v>
      </c>
      <c r="E16" s="9" t="s">
        <v>535</v>
      </c>
      <c r="F16" s="9" t="s">
        <v>535</v>
      </c>
      <c r="G16" s="7" t="s">
        <v>57</v>
      </c>
      <c r="H16" s="17" t="s">
        <v>359</v>
      </c>
      <c r="I16" s="6" t="s">
        <v>28</v>
      </c>
      <c r="J16" s="7" t="s">
        <v>57</v>
      </c>
      <c r="K16" s="17" t="s">
        <v>361</v>
      </c>
      <c r="L16" s="6" t="s">
        <v>28</v>
      </c>
      <c r="M16" s="18"/>
    </row>
    <row r="17" spans="1:13" ht="68.25" customHeight="1" x14ac:dyDescent="0.3">
      <c r="A17" s="9" t="s">
        <v>536</v>
      </c>
      <c r="B17" s="9" t="s">
        <v>537</v>
      </c>
      <c r="C17" s="9" t="s">
        <v>519</v>
      </c>
      <c r="D17" s="9" t="s">
        <v>441</v>
      </c>
      <c r="E17" s="9" t="s">
        <v>538</v>
      </c>
      <c r="F17" s="9" t="s">
        <v>538</v>
      </c>
      <c r="G17" s="7" t="s">
        <v>57</v>
      </c>
      <c r="H17" s="17" t="s">
        <v>359</v>
      </c>
      <c r="I17" s="6" t="s">
        <v>28</v>
      </c>
      <c r="J17" s="7" t="s">
        <v>57</v>
      </c>
      <c r="K17" s="17" t="s">
        <v>361</v>
      </c>
      <c r="L17" s="6" t="s">
        <v>28</v>
      </c>
      <c r="M17" s="18"/>
    </row>
    <row r="18" spans="1:13" ht="106.5" customHeight="1" x14ac:dyDescent="0.3">
      <c r="A18" s="9" t="s">
        <v>539</v>
      </c>
      <c r="B18" s="9" t="s">
        <v>540</v>
      </c>
      <c r="C18" s="9" t="s">
        <v>541</v>
      </c>
      <c r="D18" s="9" t="s">
        <v>542</v>
      </c>
      <c r="E18" s="9" t="s">
        <v>543</v>
      </c>
      <c r="F18" s="9" t="s">
        <v>543</v>
      </c>
      <c r="G18" s="7" t="s">
        <v>57</v>
      </c>
      <c r="H18" s="17" t="s">
        <v>359</v>
      </c>
      <c r="I18" s="6" t="s">
        <v>28</v>
      </c>
      <c r="J18" s="7" t="s">
        <v>57</v>
      </c>
      <c r="K18" s="17" t="s">
        <v>361</v>
      </c>
      <c r="L18" s="6" t="s">
        <v>28</v>
      </c>
      <c r="M18" s="18"/>
    </row>
    <row r="19" spans="1:13" ht="87.75" customHeight="1" x14ac:dyDescent="0.3">
      <c r="A19" s="9" t="s">
        <v>544</v>
      </c>
      <c r="B19" s="9" t="s">
        <v>545</v>
      </c>
      <c r="C19" s="9" t="s">
        <v>546</v>
      </c>
      <c r="D19" s="9" t="s">
        <v>547</v>
      </c>
      <c r="E19" s="9" t="s">
        <v>548</v>
      </c>
      <c r="F19" s="9" t="s">
        <v>548</v>
      </c>
      <c r="G19" s="7" t="s">
        <v>57</v>
      </c>
      <c r="H19" s="17" t="s">
        <v>359</v>
      </c>
      <c r="I19" s="6" t="s">
        <v>28</v>
      </c>
      <c r="J19" s="7" t="s">
        <v>57</v>
      </c>
      <c r="K19" s="17" t="s">
        <v>361</v>
      </c>
      <c r="L19" s="6" t="s">
        <v>28</v>
      </c>
      <c r="M19" s="18"/>
    </row>
    <row r="20" spans="1:13" ht="102.75" customHeight="1" x14ac:dyDescent="0.3">
      <c r="A20" s="9" t="s">
        <v>549</v>
      </c>
      <c r="B20" s="9" t="s">
        <v>550</v>
      </c>
      <c r="C20" s="9" t="s">
        <v>519</v>
      </c>
      <c r="D20" s="9" t="s">
        <v>441</v>
      </c>
      <c r="E20" s="9" t="s">
        <v>551</v>
      </c>
      <c r="F20" s="9" t="s">
        <v>551</v>
      </c>
      <c r="G20" s="7" t="s">
        <v>57</v>
      </c>
      <c r="H20" s="17" t="s">
        <v>359</v>
      </c>
      <c r="I20" s="6" t="s">
        <v>28</v>
      </c>
      <c r="J20" s="7" t="s">
        <v>57</v>
      </c>
      <c r="K20" s="17" t="s">
        <v>361</v>
      </c>
      <c r="L20" s="6" t="s">
        <v>28</v>
      </c>
      <c r="M20" s="18"/>
    </row>
    <row r="21" spans="1:13" ht="14.25" customHeight="1" x14ac:dyDescent="0.3">
      <c r="A21" s="37" t="s">
        <v>552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108.75" customHeight="1" x14ac:dyDescent="0.3">
      <c r="A22" s="9" t="s">
        <v>553</v>
      </c>
      <c r="B22" s="9" t="s">
        <v>554</v>
      </c>
      <c r="C22" s="9" t="s">
        <v>555</v>
      </c>
      <c r="D22" s="9" t="s">
        <v>556</v>
      </c>
      <c r="E22" s="9" t="s">
        <v>557</v>
      </c>
      <c r="F22" s="9" t="s">
        <v>557</v>
      </c>
      <c r="G22" s="7" t="s">
        <v>57</v>
      </c>
      <c r="H22" s="17" t="s">
        <v>359</v>
      </c>
      <c r="I22" s="6" t="s">
        <v>28</v>
      </c>
      <c r="J22" s="7" t="s">
        <v>57</v>
      </c>
      <c r="K22" s="17" t="s">
        <v>361</v>
      </c>
      <c r="L22" s="6" t="s">
        <v>28</v>
      </c>
      <c r="M22" s="18"/>
    </row>
    <row r="23" spans="1:13" ht="108.75" customHeight="1" x14ac:dyDescent="0.3">
      <c r="A23" s="9" t="s">
        <v>558</v>
      </c>
      <c r="B23" s="9" t="s">
        <v>559</v>
      </c>
      <c r="C23" s="9" t="s">
        <v>560</v>
      </c>
      <c r="D23" s="9" t="s">
        <v>561</v>
      </c>
      <c r="E23" s="9" t="s">
        <v>562</v>
      </c>
      <c r="F23" s="9" t="s">
        <v>562</v>
      </c>
      <c r="G23" s="7" t="s">
        <v>57</v>
      </c>
      <c r="H23" s="17" t="s">
        <v>359</v>
      </c>
      <c r="I23" s="6" t="s">
        <v>28</v>
      </c>
      <c r="J23" s="7" t="s">
        <v>57</v>
      </c>
      <c r="K23" s="17" t="s">
        <v>361</v>
      </c>
      <c r="L23" s="6" t="s">
        <v>28</v>
      </c>
      <c r="M23" s="18"/>
    </row>
    <row r="24" spans="1:13" ht="108.75" customHeight="1" x14ac:dyDescent="0.3">
      <c r="A24" s="9" t="s">
        <v>563</v>
      </c>
      <c r="B24" s="9" t="s">
        <v>564</v>
      </c>
      <c r="C24" s="9" t="s">
        <v>565</v>
      </c>
      <c r="D24" s="9" t="s">
        <v>484</v>
      </c>
      <c r="E24" s="9" t="s">
        <v>566</v>
      </c>
      <c r="F24" s="9" t="s">
        <v>566</v>
      </c>
      <c r="G24" s="7" t="s">
        <v>57</v>
      </c>
      <c r="H24" s="17" t="s">
        <v>359</v>
      </c>
      <c r="I24" s="6" t="s">
        <v>28</v>
      </c>
      <c r="J24" s="7" t="s">
        <v>57</v>
      </c>
      <c r="K24" s="17" t="s">
        <v>361</v>
      </c>
      <c r="L24" s="6" t="s">
        <v>28</v>
      </c>
      <c r="M24" s="18"/>
    </row>
    <row r="25" spans="1:13" ht="108.75" customHeight="1" x14ac:dyDescent="0.3">
      <c r="A25" s="9" t="s">
        <v>567</v>
      </c>
      <c r="B25" s="9" t="s">
        <v>568</v>
      </c>
      <c r="C25" s="9" t="s">
        <v>569</v>
      </c>
      <c r="D25" s="9" t="s">
        <v>484</v>
      </c>
      <c r="E25" s="9" t="s">
        <v>570</v>
      </c>
      <c r="F25" s="9" t="s">
        <v>570</v>
      </c>
      <c r="G25" s="7" t="s">
        <v>57</v>
      </c>
      <c r="H25" s="17" t="s">
        <v>359</v>
      </c>
      <c r="I25" s="6" t="s">
        <v>28</v>
      </c>
      <c r="J25" s="7" t="s">
        <v>57</v>
      </c>
      <c r="K25" s="17" t="s">
        <v>361</v>
      </c>
      <c r="L25" s="6" t="s">
        <v>28</v>
      </c>
      <c r="M25" s="18"/>
    </row>
    <row r="26" spans="1:13" ht="108.75" customHeight="1" x14ac:dyDescent="0.3">
      <c r="A26" s="9" t="s">
        <v>571</v>
      </c>
      <c r="B26" s="9" t="s">
        <v>572</v>
      </c>
      <c r="C26" s="9" t="s">
        <v>573</v>
      </c>
      <c r="D26" s="9" t="s">
        <v>484</v>
      </c>
      <c r="E26" s="9" t="s">
        <v>574</v>
      </c>
      <c r="F26" s="9" t="s">
        <v>574</v>
      </c>
      <c r="G26" s="7" t="s">
        <v>57</v>
      </c>
      <c r="H26" s="17" t="s">
        <v>359</v>
      </c>
      <c r="I26" s="6" t="s">
        <v>28</v>
      </c>
      <c r="J26" s="7" t="s">
        <v>57</v>
      </c>
      <c r="K26" s="17" t="s">
        <v>361</v>
      </c>
      <c r="L26" s="6" t="s">
        <v>28</v>
      </c>
      <c r="M26" s="18"/>
    </row>
    <row r="27" spans="1:13" ht="108.75" customHeight="1" x14ac:dyDescent="0.3">
      <c r="A27" s="9" t="s">
        <v>575</v>
      </c>
      <c r="B27" s="9" t="s">
        <v>491</v>
      </c>
      <c r="C27" s="9" t="s">
        <v>492</v>
      </c>
      <c r="D27" s="9" t="s">
        <v>484</v>
      </c>
      <c r="E27" s="9" t="s">
        <v>576</v>
      </c>
      <c r="F27" s="9" t="s">
        <v>576</v>
      </c>
      <c r="G27" s="7" t="s">
        <v>57</v>
      </c>
      <c r="H27" s="17" t="s">
        <v>359</v>
      </c>
      <c r="I27" s="6" t="s">
        <v>28</v>
      </c>
      <c r="J27" s="7" t="s">
        <v>57</v>
      </c>
      <c r="K27" s="17" t="s">
        <v>361</v>
      </c>
      <c r="L27" s="6" t="s">
        <v>28</v>
      </c>
      <c r="M27" s="18"/>
    </row>
    <row r="28" spans="1:13" ht="113.25" customHeight="1" x14ac:dyDescent="0.3">
      <c r="A28" s="9" t="s">
        <v>577</v>
      </c>
      <c r="B28" s="9" t="s">
        <v>578</v>
      </c>
      <c r="C28" s="9" t="s">
        <v>579</v>
      </c>
      <c r="D28" s="9" t="s">
        <v>580</v>
      </c>
      <c r="E28" s="9" t="s">
        <v>581</v>
      </c>
      <c r="F28" s="9" t="s">
        <v>582</v>
      </c>
      <c r="G28" s="7" t="s">
        <v>127</v>
      </c>
      <c r="H28" s="17" t="s">
        <v>359</v>
      </c>
      <c r="I28" s="6" t="s">
        <v>28</v>
      </c>
      <c r="J28" s="7" t="s">
        <v>57</v>
      </c>
      <c r="K28" s="17" t="s">
        <v>361</v>
      </c>
      <c r="L28" s="6" t="s">
        <v>28</v>
      </c>
      <c r="M28" s="18"/>
    </row>
    <row r="29" spans="1:13" ht="102.75" customHeight="1" x14ac:dyDescent="0.3">
      <c r="A29" s="9" t="s">
        <v>583</v>
      </c>
      <c r="B29" s="9" t="s">
        <v>584</v>
      </c>
      <c r="C29" s="9" t="s">
        <v>585</v>
      </c>
      <c r="D29" s="9" t="s">
        <v>484</v>
      </c>
      <c r="E29" s="9" t="s">
        <v>586</v>
      </c>
      <c r="F29" s="9" t="s">
        <v>586</v>
      </c>
      <c r="G29" s="7" t="s">
        <v>57</v>
      </c>
      <c r="H29" s="17" t="s">
        <v>359</v>
      </c>
      <c r="I29" s="6" t="s">
        <v>28</v>
      </c>
      <c r="J29" s="7" t="s">
        <v>57</v>
      </c>
      <c r="K29" s="17" t="s">
        <v>361</v>
      </c>
      <c r="L29" s="6" t="s">
        <v>28</v>
      </c>
      <c r="M29" s="18"/>
    </row>
    <row r="30" spans="1:13" ht="94.5" customHeight="1" x14ac:dyDescent="0.3">
      <c r="A30" s="9" t="s">
        <v>587</v>
      </c>
      <c r="B30" s="9" t="s">
        <v>588</v>
      </c>
      <c r="C30" s="9" t="s">
        <v>589</v>
      </c>
      <c r="D30" s="9" t="s">
        <v>484</v>
      </c>
      <c r="E30" s="9" t="s">
        <v>590</v>
      </c>
      <c r="F30" s="9" t="s">
        <v>590</v>
      </c>
      <c r="G30" s="7" t="s">
        <v>57</v>
      </c>
      <c r="H30" s="17" t="s">
        <v>359</v>
      </c>
      <c r="I30" s="6" t="s">
        <v>28</v>
      </c>
      <c r="J30" s="7" t="s">
        <v>57</v>
      </c>
      <c r="K30" s="17" t="s">
        <v>361</v>
      </c>
      <c r="L30" s="6" t="s">
        <v>28</v>
      </c>
      <c r="M30" s="18"/>
    </row>
    <row r="31" spans="1:13" ht="94.5" customHeight="1" x14ac:dyDescent="0.3">
      <c r="A31" s="9" t="s">
        <v>591</v>
      </c>
      <c r="B31" s="9" t="s">
        <v>592</v>
      </c>
      <c r="C31" s="9" t="s">
        <v>593</v>
      </c>
      <c r="D31" s="9" t="s">
        <v>484</v>
      </c>
      <c r="E31" s="9" t="s">
        <v>594</v>
      </c>
      <c r="F31" s="9" t="s">
        <v>594</v>
      </c>
      <c r="G31" s="7" t="s">
        <v>57</v>
      </c>
      <c r="H31" s="17" t="s">
        <v>359</v>
      </c>
      <c r="I31" s="6" t="s">
        <v>28</v>
      </c>
      <c r="J31" s="7" t="s">
        <v>57</v>
      </c>
      <c r="K31" s="17" t="s">
        <v>361</v>
      </c>
      <c r="L31" s="6" t="s">
        <v>28</v>
      </c>
      <c r="M31" s="18"/>
    </row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5">
    <mergeCell ref="A10:M10"/>
    <mergeCell ref="A21:M21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0 J11:J20 G22:G31 J22:J31" xr:uid="{00000000-0002-0000-07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TC_Register</vt:lpstr>
      <vt:lpstr>TC_Login</vt:lpstr>
      <vt:lpstr>TC_Profile</vt:lpstr>
      <vt:lpstr>TC_Change_Password</vt:lpstr>
      <vt:lpstr>TC_Quiz_Management</vt:lpstr>
      <vt:lpstr>TC_Create_Quiz_AI</vt:lpstr>
      <vt:lpstr>TC_Create_Room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Hồ Nhật</dc:creator>
  <cp:lastModifiedBy>Anh Hồ Nhật</cp:lastModifiedBy>
  <dcterms:created xsi:type="dcterms:W3CDTF">2015-06-05T18:17:20Z</dcterms:created>
  <dcterms:modified xsi:type="dcterms:W3CDTF">2025-05-17T14:35:31Z</dcterms:modified>
</cp:coreProperties>
</file>