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1HNATL\y4\KLTN\23_Documents\"/>
    </mc:Choice>
  </mc:AlternateContent>
  <xr:revisionPtr revIDLastSave="0" documentId="13_ncr:1_{D838819A-A83F-4162-B3C3-A0052AA17A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ReportSprint1" sheetId="1" r:id="rId1"/>
    <sheet name="TestReport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5" i="2" l="1"/>
  <c r="C15" i="1"/>
</calcChain>
</file>

<file path=xl/sharedStrings.xml><?xml version="1.0" encoding="utf-8"?>
<sst xmlns="http://schemas.openxmlformats.org/spreadsheetml/2006/main" count="130" uniqueCount="71">
  <si>
    <t>Functions</t>
  </si>
  <si>
    <t>Description</t>
  </si>
  <si>
    <t>%TC Executed</t>
  </si>
  <si>
    <t>%TC Passed</t>
  </si>
  <si>
    <t>TC Pending</t>
  </si>
  <si>
    <t>Priority</t>
  </si>
  <si>
    <t>Remark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</si>
  <si>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</si>
  <si>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</si>
  <si>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</si>
  <si>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</si>
  <si>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</si>
  <si>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</si>
  <si>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</si>
  <si>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</si>
  <si>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</si>
  <si>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</si>
  <si>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</si>
  <si>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</si>
  <si>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Bugs</t>
  </si>
  <si>
    <t>Status</t>
  </si>
  <si>
    <t>Severity</t>
  </si>
  <si>
    <t>Open</t>
  </si>
  <si>
    <t>Closed</t>
  </si>
  <si>
    <t>Responding</t>
  </si>
  <si>
    <t>Total</t>
  </si>
  <si>
    <t>Test Report Sprint 1</t>
  </si>
  <si>
    <t>Test Report Sprint 2</t>
  </si>
  <si>
    <t>Đăng nhập</t>
  </si>
  <si>
    <t>Đăng ký</t>
  </si>
  <si>
    <t>Quản lý thông tin cá nhân</t>
  </si>
  <si>
    <t>Đổi mật khẩu</t>
  </si>
  <si>
    <t>Quản lý Quiz</t>
  </si>
  <si>
    <t>Tạo Quiz bằng AI</t>
  </si>
  <si>
    <t>Tạo phòng chơi</t>
  </si>
  <si>
    <t>Quản lý bạn bè</t>
  </si>
  <si>
    <t>Hệ thống chat</t>
  </si>
  <si>
    <t>Xếp hạng</t>
  </si>
  <si>
    <t>Tìm kiếm</t>
  </si>
  <si>
    <t>Quản lý người dùng và quiz</t>
  </si>
  <si>
    <t>Tích hợp mạng xã hội</t>
  </si>
  <si>
    <t>Đánh giá quiz</t>
  </si>
  <si>
    <t>Không hiển thị thông báo khi nhập mật khẩu &lt;6 kí tự</t>
  </si>
  <si>
    <t>Done</t>
  </si>
  <si>
    <t>Medium</t>
  </si>
  <si>
    <t>Không hiển thị thông báo khi lỗi mạng</t>
  </si>
  <si>
    <t>Hiển thị responsive giao diện trên mobile bị tràn</t>
  </si>
  <si>
    <t>Không cập nhật được ảnh</t>
  </si>
  <si>
    <t>Truy cập được quiz private của người khác</t>
  </si>
  <si>
    <t>Không tạo được Quiz</t>
  </si>
  <si>
    <t>Không nhận được email khi được mời</t>
  </si>
  <si>
    <t>High</t>
  </si>
  <si>
    <t>Không thể gửi tin nhắn với bạn bè</t>
  </si>
  <si>
    <t>Chỉ có người gửi xem được tin nhắn</t>
  </si>
  <si>
    <t>Dữ liệu không thay đổi khi chọn các tiêu chí sắp xếp</t>
  </si>
  <si>
    <t>Low</t>
  </si>
  <si>
    <t>Không xem được đánh giá của người dùng khác</t>
  </si>
  <si>
    <t>Cho phép người dùng tạo tài khoản mới.</t>
  </si>
  <si>
    <t>Xác thực để truy cập vào hệ thống.</t>
  </si>
  <si>
    <t>Xem và chỉnh sửa thông tin cá nhân của người dùng.</t>
  </si>
  <si>
    <t>Thay đổi mật khẩu đăng nhập của tài khoản.</t>
  </si>
  <si>
    <t>Tạo, sửa, xóa và quản lý các bài Quiz.</t>
  </si>
  <si>
    <t>Tự động tạo câu hỏi Quiz dựa trên AI.</t>
  </si>
  <si>
    <t>Tạo phòng để mời người chơi tham gia làm Quiz.</t>
  </si>
  <si>
    <t>Thêm, xóa và theo dõi danh sách bạn bè.</t>
  </si>
  <si>
    <t>Gửi và nhận tin nhắn với người dùng khác.</t>
  </si>
  <si>
    <t>Hiển thị bảng xếp hạng người dùng theo điểm số.</t>
  </si>
  <si>
    <t>Tìm kiếm Quiz, người dùng hoặc phòng chơi.</t>
  </si>
  <si>
    <t>Admin kiểm soát tài khoản và nội dung Quiz.</t>
  </si>
  <si>
    <t>Cho phép đăng nhập hoặc chia sẻ qua mạng xã hội.</t>
  </si>
  <si>
    <t>Người dùng có thể đánh giá và nhận xét về bài Quiz.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</si>
</sst>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6100"/>
      <name val="Times New Roman"/>
      <family val="1"/>
    </font>
    <font>
      <sz val="13"/>
      <color rgb="FF9C0006"/>
      <name val="Times New Roman"/>
      <family val="1"/>
    </font>
    <font>
      <b/>
      <sz val="20"/>
      <color theme="1"/>
      <name val="Times New Roman"/>
      <family val="1"/>
    </font>
    <font>
      <sz val="13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wrapText="1"/>
    </xf>
    <xf numFmtId="0" fontId="4" fillId="4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9" fontId="1" fillId="0" borderId="5" xfId="0" applyNumberFormat="1" applyFont="1" applyBorder="1" applyAlignment="1">
      <alignment horizontal="right" wrapText="1"/>
    </xf>
    <xf numFmtId="0" fontId="1" fillId="0" borderId="5" xfId="0" applyFont="1" applyBorder="1"/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6" fillId="0" borderId="1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1006"/>
  <sheetViews>
    <sheetView zoomScale="85" zoomScaleNormal="85" workbookViewId="0">
      <selection activeCell="F12" sqref="F12"/>
    </sheetView>
  </sheetViews>
  <sheetFormatPr defaultColWidth="8.88671875" defaultRowHeight="16.8" x14ac:dyDescent="0.3"/>
  <cols>
    <col min="1" max="1" width="26.88671875" style="1" customWidth="1"/>
    <col min="2" max="2" width="53.44140625" style="1" customWidth="1"/>
    <col min="3" max="3" width="18.33203125" style="1" customWidth="1"/>
    <col min="4" max="4" width="15.88671875" style="1" customWidth="1"/>
    <col min="5" max="5" width="17.5546875" style="1" customWidth="1"/>
    <col min="6" max="7" width="11.6640625" style="1" customWidth="1"/>
    <col min="8" max="16384" width="8.88671875" style="1"/>
  </cols>
  <sheetData>
    <row r="3" spans="1:26" ht="17.399999999999999" thickBot="1" x14ac:dyDescent="0.35"/>
    <row r="4" spans="1:26" ht="40.950000000000003" customHeight="1" thickBot="1" x14ac:dyDescent="0.45">
      <c r="A4" s="22" t="s">
        <v>26</v>
      </c>
      <c r="B4" s="23"/>
      <c r="C4" s="23"/>
      <c r="D4" s="23"/>
      <c r="E4" s="23"/>
      <c r="F4" s="23"/>
      <c r="G4" s="2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399999999999999" thickBo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399999999999999" thickBot="1" x14ac:dyDescent="0.35">
      <c r="A6" s="4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95" customHeight="1" thickBot="1" x14ac:dyDescent="0.35">
      <c r="A7" s="5" t="s">
        <v>7</v>
      </c>
      <c r="B7" s="20" t="s">
        <v>8</v>
      </c>
      <c r="C7" s="21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95" customHeight="1" thickBot="1" x14ac:dyDescent="0.35">
      <c r="A8" s="19" t="s">
        <v>9</v>
      </c>
      <c r="B8" s="7" t="s">
        <v>10</v>
      </c>
      <c r="C8" s="8">
        <v>144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95" customHeight="1" thickBot="1" x14ac:dyDescent="0.35">
      <c r="A9" s="19"/>
      <c r="B9" s="9" t="s">
        <v>11</v>
      </c>
      <c r="C9" s="10">
        <v>0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95" customHeight="1" thickBot="1" x14ac:dyDescent="0.35">
      <c r="A10" s="19"/>
      <c r="B10" s="5" t="s">
        <v>12</v>
      </c>
      <c r="C10" s="11">
        <f>C8+C9</f>
        <v>144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95" customHeight="1" thickBot="1" x14ac:dyDescent="0.35">
      <c r="A11" s="19" t="s">
        <v>13</v>
      </c>
      <c r="B11" s="6" t="s">
        <v>14</v>
      </c>
      <c r="C11" s="12">
        <v>0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95" customHeight="1" thickBot="1" x14ac:dyDescent="0.35">
      <c r="A12" s="19"/>
      <c r="B12" s="6" t="s">
        <v>15</v>
      </c>
      <c r="C12" s="12">
        <v>0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95" customHeight="1" thickBot="1" x14ac:dyDescent="0.35">
      <c r="A13" s="19"/>
      <c r="B13" s="6" t="s">
        <v>16</v>
      </c>
      <c r="C13" s="12">
        <v>0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95" customHeight="1" thickBot="1" x14ac:dyDescent="0.35">
      <c r="A14" s="19"/>
      <c r="B14" s="5" t="s">
        <v>17</v>
      </c>
      <c r="C14" s="11">
        <v>144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95" customHeight="1" thickBot="1" x14ac:dyDescent="0.35">
      <c r="A15" s="25" t="s">
        <v>18</v>
      </c>
      <c r="B15" s="25"/>
      <c r="C15" s="11">
        <f>SUM(C10,C14)</f>
        <v>288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399999999999999" thickBot="1" x14ac:dyDescent="0.35">
      <c r="A16" s="13"/>
      <c r="B16" s="13"/>
      <c r="C16" s="13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95" customHeight="1" thickBot="1" x14ac:dyDescent="0.35">
      <c r="A17" s="26" t="s">
        <v>0</v>
      </c>
      <c r="B17" s="26" t="s">
        <v>1</v>
      </c>
      <c r="C17" s="26" t="s">
        <v>2</v>
      </c>
      <c r="D17" s="26" t="s">
        <v>3</v>
      </c>
      <c r="E17" s="26" t="s">
        <v>4</v>
      </c>
      <c r="F17" s="26" t="s">
        <v>5</v>
      </c>
      <c r="G17" s="26" t="s">
        <v>6</v>
      </c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95" customHeight="1" thickBot="1" x14ac:dyDescent="0.35">
      <c r="A18" s="18" t="s">
        <v>29</v>
      </c>
      <c r="B18" s="18" t="s">
        <v>57</v>
      </c>
      <c r="C18" s="16">
        <v>1</v>
      </c>
      <c r="D18" s="16">
        <v>1</v>
      </c>
      <c r="E18" s="12">
        <v>0</v>
      </c>
      <c r="F18" s="12">
        <v>1</v>
      </c>
      <c r="G18" s="6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95" customHeight="1" thickBot="1" x14ac:dyDescent="0.35">
      <c r="A19" s="18" t="s">
        <v>28</v>
      </c>
      <c r="B19" s="18" t="s">
        <v>58</v>
      </c>
      <c r="C19" s="16">
        <v>1</v>
      </c>
      <c r="D19" s="16">
        <v>1</v>
      </c>
      <c r="E19" s="12">
        <v>0</v>
      </c>
      <c r="F19" s="12">
        <v>1</v>
      </c>
      <c r="G19" s="6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95" customHeight="1" thickBot="1" x14ac:dyDescent="0.35">
      <c r="A20" s="18" t="s">
        <v>30</v>
      </c>
      <c r="B20" s="18" t="s">
        <v>59</v>
      </c>
      <c r="C20" s="16">
        <v>1</v>
      </c>
      <c r="D20" s="16">
        <v>1</v>
      </c>
      <c r="E20" s="12">
        <v>0</v>
      </c>
      <c r="F20" s="12">
        <v>2</v>
      </c>
      <c r="G20" s="6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95" customHeight="1" thickBot="1" x14ac:dyDescent="0.35">
      <c r="A21" s="18" t="s">
        <v>31</v>
      </c>
      <c r="B21" s="18" t="s">
        <v>60</v>
      </c>
      <c r="C21" s="16">
        <v>1</v>
      </c>
      <c r="D21" s="16">
        <v>1</v>
      </c>
      <c r="E21" s="12">
        <v>0</v>
      </c>
      <c r="F21" s="12">
        <v>2</v>
      </c>
      <c r="G21" s="6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95" customHeight="1" thickBot="1" x14ac:dyDescent="0.35">
      <c r="A22" s="18" t="s">
        <v>32</v>
      </c>
      <c r="B22" s="18" t="s">
        <v>61</v>
      </c>
      <c r="C22" s="16">
        <v>1</v>
      </c>
      <c r="D22" s="16">
        <v>1</v>
      </c>
      <c r="E22" s="12">
        <v>0</v>
      </c>
      <c r="F22" s="12">
        <v>1</v>
      </c>
      <c r="G22" s="6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95" customHeight="1" thickBot="1" x14ac:dyDescent="0.35">
      <c r="A23" s="18" t="s">
        <v>33</v>
      </c>
      <c r="B23" s="18" t="s">
        <v>62</v>
      </c>
      <c r="C23" s="16">
        <v>1</v>
      </c>
      <c r="D23" s="16">
        <v>1</v>
      </c>
      <c r="E23" s="12">
        <v>0</v>
      </c>
      <c r="F23" s="12">
        <v>1</v>
      </c>
      <c r="G23" s="6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95" customHeight="1" thickBot="1" x14ac:dyDescent="0.35">
      <c r="A24" s="18" t="s">
        <v>34</v>
      </c>
      <c r="B24" s="18" t="s">
        <v>63</v>
      </c>
      <c r="C24" s="16">
        <v>1</v>
      </c>
      <c r="D24" s="16">
        <v>1</v>
      </c>
      <c r="E24" s="12">
        <v>0</v>
      </c>
      <c r="F24" s="12">
        <v>2</v>
      </c>
      <c r="G24" s="6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399999999999999" thickBot="1" x14ac:dyDescent="0.35">
      <c r="A25" s="13"/>
      <c r="B25" s="13"/>
      <c r="C25" s="13"/>
      <c r="D25" s="13"/>
      <c r="E25" s="13"/>
      <c r="F25" s="14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95" customHeight="1" thickBot="1" x14ac:dyDescent="0.35">
      <c r="A26" s="26" t="s">
        <v>19</v>
      </c>
      <c r="B26" s="26" t="s">
        <v>1</v>
      </c>
      <c r="C26" s="26" t="s">
        <v>20</v>
      </c>
      <c r="D26" s="26" t="s">
        <v>21</v>
      </c>
      <c r="E26" s="26" t="s">
        <v>5</v>
      </c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95" customHeight="1" thickBot="1" x14ac:dyDescent="0.35">
      <c r="A27" s="18" t="s">
        <v>29</v>
      </c>
      <c r="B27" s="27" t="s">
        <v>42</v>
      </c>
      <c r="C27" s="28" t="s">
        <v>43</v>
      </c>
      <c r="D27" s="28" t="s">
        <v>44</v>
      </c>
      <c r="E27" s="18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95" customHeight="1" thickBot="1" x14ac:dyDescent="0.35">
      <c r="A28" s="18" t="s">
        <v>29</v>
      </c>
      <c r="B28" s="18" t="s">
        <v>45</v>
      </c>
      <c r="C28" s="28" t="s">
        <v>43</v>
      </c>
      <c r="D28" s="28" t="s">
        <v>44</v>
      </c>
      <c r="E28" s="18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95" customHeight="1" thickBot="1" x14ac:dyDescent="0.35">
      <c r="A29" s="18" t="s">
        <v>28</v>
      </c>
      <c r="B29" s="27" t="s">
        <v>46</v>
      </c>
      <c r="C29" s="28" t="s">
        <v>43</v>
      </c>
      <c r="D29" s="28" t="s">
        <v>44</v>
      </c>
      <c r="E29" s="18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95" customHeight="1" thickBot="1" x14ac:dyDescent="0.35">
      <c r="A30" s="18" t="s">
        <v>30</v>
      </c>
      <c r="B30" s="27" t="s">
        <v>47</v>
      </c>
      <c r="C30" s="28" t="s">
        <v>43</v>
      </c>
      <c r="D30" s="28" t="s">
        <v>44</v>
      </c>
      <c r="E30" s="18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95" customHeight="1" thickBot="1" x14ac:dyDescent="0.35">
      <c r="A31" s="18" t="s">
        <v>32</v>
      </c>
      <c r="B31" s="18" t="s">
        <v>48</v>
      </c>
      <c r="C31" s="28" t="s">
        <v>43</v>
      </c>
      <c r="D31" s="28" t="s">
        <v>51</v>
      </c>
      <c r="E31" s="18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95" customHeight="1" thickBot="1" x14ac:dyDescent="0.35">
      <c r="A32" s="18" t="s">
        <v>33</v>
      </c>
      <c r="B32" s="18" t="s">
        <v>49</v>
      </c>
      <c r="C32" s="28" t="s">
        <v>43</v>
      </c>
      <c r="D32" s="28" t="s">
        <v>51</v>
      </c>
      <c r="E32" s="18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95" customHeight="1" thickBot="1" x14ac:dyDescent="0.35">
      <c r="A33" s="18" t="s">
        <v>34</v>
      </c>
      <c r="B33" s="18" t="s">
        <v>50</v>
      </c>
      <c r="C33" s="28" t="s">
        <v>43</v>
      </c>
      <c r="D33" s="28" t="s">
        <v>44</v>
      </c>
      <c r="E33" s="18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95" customHeight="1" thickBot="1" x14ac:dyDescent="0.35">
      <c r="A34" s="29" t="s">
        <v>25</v>
      </c>
      <c r="B34" s="30" t="s">
        <v>22</v>
      </c>
      <c r="C34" s="30">
        <v>0</v>
      </c>
      <c r="D34" s="18"/>
      <c r="E34" s="18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95" customHeight="1" thickBot="1" x14ac:dyDescent="0.35">
      <c r="A35" s="29"/>
      <c r="B35" s="30" t="s">
        <v>23</v>
      </c>
      <c r="C35" s="30">
        <v>7</v>
      </c>
      <c r="D35" s="18"/>
      <c r="E35" s="18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95" customHeight="1" thickBot="1" x14ac:dyDescent="0.35">
      <c r="A36" s="29"/>
      <c r="B36" s="30" t="s">
        <v>24</v>
      </c>
      <c r="C36" s="30">
        <v>0</v>
      </c>
      <c r="D36" s="18"/>
      <c r="E36" s="18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399999999999999" thickBot="1" x14ac:dyDescent="0.35">
      <c r="A37" s="14"/>
      <c r="B37" s="14"/>
      <c r="C37" s="14"/>
      <c r="D37" s="14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399999999999999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399999999999999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95" customHeight="1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399999999999999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399999999999999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399999999999999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399999999999999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399999999999999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399999999999999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399999999999999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399999999999999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399999999999999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399999999999999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399999999999999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399999999999999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399999999999999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399999999999999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399999999999999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399999999999999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399999999999999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399999999999999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399999999999999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399999999999999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399999999999999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399999999999999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399999999999999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399999999999999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399999999999999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399999999999999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399999999999999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399999999999999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399999999999999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399999999999999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399999999999999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399999999999999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399999999999999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399999999999999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399999999999999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399999999999999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399999999999999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399999999999999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399999999999999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399999999999999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399999999999999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399999999999999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399999999999999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399999999999999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399999999999999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399999999999999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399999999999999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399999999999999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399999999999999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399999999999999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399999999999999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399999999999999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399999999999999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399999999999999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399999999999999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399999999999999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399999999999999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399999999999999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399999999999999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399999999999999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399999999999999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399999999999999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399999999999999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399999999999999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399999999999999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399999999999999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399999999999999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399999999999999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399999999999999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399999999999999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399999999999999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399999999999999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399999999999999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399999999999999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399999999999999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399999999999999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399999999999999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399999999999999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399999999999999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399999999999999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399999999999999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399999999999999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399999999999999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399999999999999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399999999999999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399999999999999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399999999999999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399999999999999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399999999999999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399999999999999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399999999999999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399999999999999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399999999999999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399999999999999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399999999999999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399999999999999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399999999999999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399999999999999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399999999999999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399999999999999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399999999999999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399999999999999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399999999999999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399999999999999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399999999999999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399999999999999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399999999999999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399999999999999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399999999999999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399999999999999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399999999999999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399999999999999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399999999999999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399999999999999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399999999999999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399999999999999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399999999999999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399999999999999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399999999999999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399999999999999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399999999999999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399999999999999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399999999999999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399999999999999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399999999999999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399999999999999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399999999999999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399999999999999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399999999999999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399999999999999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399999999999999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399999999999999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399999999999999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399999999999999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399999999999999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399999999999999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399999999999999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399999999999999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399999999999999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399999999999999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399999999999999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399999999999999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399999999999999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399999999999999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399999999999999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399999999999999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399999999999999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399999999999999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399999999999999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399999999999999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399999999999999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399999999999999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399999999999999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399999999999999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399999999999999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399999999999999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399999999999999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399999999999999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399999999999999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399999999999999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399999999999999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399999999999999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399999999999999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399999999999999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399999999999999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399999999999999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399999999999999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399999999999999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399999999999999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399999999999999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399999999999999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399999999999999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399999999999999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399999999999999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399999999999999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399999999999999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399999999999999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399999999999999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399999999999999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399999999999999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399999999999999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399999999999999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399999999999999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399999999999999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399999999999999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399999999999999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399999999999999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399999999999999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399999999999999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399999999999999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399999999999999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399999999999999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399999999999999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399999999999999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399999999999999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399999999999999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399999999999999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399999999999999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399999999999999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399999999999999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399999999999999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399999999999999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399999999999999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399999999999999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399999999999999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399999999999999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399999999999999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399999999999999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399999999999999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399999999999999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399999999999999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399999999999999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399999999999999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399999999999999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399999999999999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399999999999999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399999999999999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399999999999999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399999999999999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399999999999999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399999999999999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399999999999999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399999999999999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399999999999999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399999999999999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399999999999999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399999999999999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399999999999999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399999999999999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399999999999999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399999999999999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399999999999999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399999999999999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399999999999999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399999999999999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399999999999999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399999999999999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399999999999999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399999999999999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399999999999999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399999999999999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399999999999999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399999999999999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399999999999999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399999999999999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399999999999999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399999999999999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399999999999999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399999999999999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399999999999999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399999999999999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399999999999999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399999999999999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399999999999999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399999999999999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399999999999999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399999999999999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399999999999999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399999999999999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399999999999999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399999999999999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399999999999999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399999999999999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399999999999999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399999999999999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399999999999999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399999999999999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399999999999999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399999999999999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399999999999999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399999999999999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399999999999999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399999999999999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399999999999999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399999999999999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399999999999999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399999999999999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399999999999999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399999999999999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399999999999999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399999999999999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399999999999999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399999999999999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399999999999999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399999999999999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399999999999999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399999999999999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399999999999999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399999999999999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399999999999999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399999999999999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399999999999999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399999999999999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399999999999999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399999999999999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399999999999999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399999999999999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399999999999999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399999999999999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399999999999999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399999999999999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399999999999999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399999999999999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399999999999999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399999999999999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399999999999999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399999999999999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399999999999999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399999999999999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399999999999999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399999999999999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399999999999999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399999999999999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399999999999999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399999999999999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399999999999999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399999999999999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399999999999999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399999999999999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399999999999999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399999999999999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399999999999999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399999999999999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399999999999999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399999999999999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399999999999999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399999999999999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399999999999999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399999999999999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399999999999999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399999999999999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399999999999999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399999999999999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399999999999999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399999999999999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399999999999999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399999999999999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399999999999999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399999999999999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399999999999999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399999999999999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399999999999999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399999999999999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399999999999999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399999999999999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399999999999999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399999999999999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399999999999999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399999999999999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399999999999999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399999999999999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399999999999999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399999999999999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399999999999999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399999999999999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399999999999999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399999999999999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399999999999999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399999999999999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399999999999999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399999999999999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399999999999999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399999999999999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399999999999999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399999999999999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399999999999999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399999999999999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399999999999999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399999999999999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399999999999999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399999999999999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399999999999999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399999999999999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399999999999999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399999999999999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399999999999999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399999999999999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399999999999999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399999999999999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399999999999999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399999999999999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399999999999999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399999999999999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399999999999999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399999999999999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399999999999999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399999999999999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399999999999999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399999999999999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399999999999999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399999999999999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399999999999999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399999999999999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399999999999999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399999999999999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399999999999999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399999999999999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399999999999999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399999999999999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399999999999999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399999999999999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399999999999999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399999999999999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399999999999999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399999999999999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399999999999999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399999999999999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399999999999999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399999999999999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399999999999999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399999999999999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399999999999999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399999999999999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399999999999999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399999999999999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399999999999999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399999999999999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399999999999999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399999999999999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399999999999999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399999999999999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399999999999999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399999999999999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399999999999999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399999999999999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399999999999999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399999999999999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399999999999999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399999999999999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399999999999999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399999999999999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399999999999999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399999999999999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399999999999999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399999999999999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399999999999999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399999999999999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399999999999999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399999999999999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399999999999999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399999999999999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399999999999999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399999999999999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399999999999999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399999999999999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399999999999999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399999999999999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399999999999999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399999999999999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399999999999999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399999999999999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399999999999999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399999999999999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399999999999999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399999999999999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399999999999999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399999999999999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399999999999999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399999999999999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399999999999999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399999999999999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399999999999999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399999999999999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399999999999999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399999999999999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399999999999999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399999999999999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399999999999999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399999999999999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399999999999999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399999999999999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399999999999999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399999999999999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399999999999999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399999999999999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399999999999999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399999999999999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399999999999999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399999999999999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399999999999999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399999999999999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399999999999999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399999999999999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399999999999999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399999999999999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399999999999999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399999999999999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399999999999999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399999999999999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399999999999999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399999999999999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399999999999999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399999999999999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399999999999999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399999999999999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399999999999999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399999999999999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399999999999999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399999999999999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399999999999999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399999999999999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399999999999999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399999999999999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399999999999999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399999999999999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399999999999999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399999999999999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399999999999999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399999999999999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399999999999999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399999999999999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399999999999999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399999999999999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399999999999999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399999999999999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399999999999999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399999999999999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399999999999999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399999999999999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399999999999999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399999999999999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399999999999999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399999999999999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399999999999999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399999999999999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399999999999999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399999999999999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399999999999999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399999999999999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399999999999999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399999999999999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399999999999999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399999999999999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399999999999999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399999999999999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399999999999999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399999999999999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399999999999999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399999999999999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399999999999999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399999999999999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399999999999999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399999999999999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399999999999999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399999999999999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399999999999999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399999999999999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399999999999999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399999999999999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399999999999999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399999999999999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399999999999999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399999999999999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399999999999999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399999999999999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399999999999999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399999999999999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399999999999999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399999999999999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399999999999999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399999999999999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399999999999999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399999999999999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399999999999999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399999999999999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399999999999999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399999999999999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399999999999999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399999999999999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399999999999999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399999999999999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399999999999999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399999999999999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399999999999999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399999999999999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399999999999999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399999999999999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399999999999999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399999999999999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399999999999999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399999999999999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399999999999999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399999999999999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399999999999999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399999999999999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399999999999999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399999999999999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399999999999999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399999999999999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399999999999999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399999999999999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399999999999999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399999999999999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399999999999999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399999999999999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399999999999999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399999999999999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399999999999999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399999999999999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399999999999999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399999999999999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399999999999999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399999999999999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399999999999999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399999999999999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399999999999999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399999999999999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399999999999999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399999999999999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399999999999999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399999999999999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399999999999999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399999999999999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399999999999999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399999999999999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399999999999999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399999999999999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399999999999999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399999999999999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399999999999999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399999999999999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399999999999999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399999999999999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399999999999999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399999999999999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399999999999999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399999999999999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399999999999999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399999999999999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399999999999999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399999999999999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399999999999999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399999999999999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399999999999999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399999999999999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399999999999999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399999999999999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399999999999999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399999999999999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399999999999999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399999999999999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399999999999999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399999999999999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399999999999999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399999999999999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399999999999999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399999999999999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399999999999999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399999999999999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399999999999999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399999999999999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399999999999999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399999999999999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399999999999999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399999999999999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399999999999999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399999999999999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399999999999999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399999999999999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399999999999999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399999999999999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399999999999999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399999999999999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399999999999999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399999999999999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399999999999999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399999999999999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399999999999999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399999999999999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399999999999999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399999999999999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399999999999999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399999999999999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399999999999999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399999999999999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399999999999999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399999999999999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399999999999999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399999999999999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399999999999999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399999999999999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399999999999999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399999999999999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399999999999999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399999999999999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399999999999999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399999999999999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399999999999999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399999999999999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399999999999999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399999999999999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399999999999999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399999999999999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399999999999999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399999999999999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399999999999999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399999999999999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399999999999999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399999999999999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399999999999999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399999999999999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399999999999999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399999999999999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399999999999999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399999999999999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399999999999999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399999999999999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399999999999999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399999999999999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399999999999999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399999999999999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399999999999999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399999999999999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399999999999999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399999999999999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399999999999999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399999999999999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399999999999999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399999999999999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399999999999999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399999999999999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399999999999999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399999999999999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399999999999999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399999999999999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399999999999999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399999999999999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399999999999999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399999999999999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399999999999999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399999999999999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399999999999999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399999999999999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399999999999999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399999999999999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399999999999999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399999999999999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399999999999999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399999999999999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399999999999999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399999999999999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399999999999999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399999999999999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399999999999999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399999999999999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399999999999999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399999999999999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399999999999999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399999999999999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399999999999999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399999999999999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399999999999999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399999999999999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399999999999999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399999999999999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399999999999999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399999999999999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399999999999999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399999999999999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399999999999999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399999999999999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399999999999999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399999999999999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399999999999999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399999999999999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399999999999999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399999999999999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399999999999999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399999999999999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399999999999999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399999999999999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399999999999999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399999999999999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399999999999999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399999999999999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399999999999999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399999999999999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399999999999999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399999999999999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399999999999999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399999999999999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399999999999999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399999999999999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399999999999999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399999999999999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399999999999999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399999999999999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399999999999999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399999999999999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399999999999999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399999999999999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399999999999999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399999999999999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399999999999999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399999999999999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399999999999999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399999999999999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399999999999999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399999999999999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399999999999999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399999999999999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399999999999999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399999999999999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399999999999999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399999999999999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399999999999999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399999999999999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399999999999999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399999999999999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399999999999999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399999999999999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399999999999999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399999999999999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399999999999999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399999999999999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399999999999999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399999999999999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399999999999999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399999999999999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399999999999999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399999999999999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399999999999999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399999999999999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399999999999999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399999999999999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399999999999999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399999999999999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399999999999999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399999999999999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399999999999999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399999999999999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399999999999999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399999999999999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399999999999999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399999999999999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399999999999999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399999999999999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399999999999999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399999999999999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399999999999999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399999999999999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399999999999999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399999999999999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399999999999999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399999999999999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399999999999999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399999999999999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399999999999999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399999999999999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399999999999999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399999999999999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399999999999999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399999999999999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399999999999999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399999999999999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399999999999999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399999999999999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399999999999999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399999999999999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399999999999999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399999999999999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399999999999999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399999999999999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399999999999999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399999999999999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399999999999999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399999999999999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399999999999999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399999999999999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399999999999999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399999999999999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399999999999999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399999999999999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399999999999999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399999999999999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399999999999999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399999999999999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399999999999999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399999999999999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399999999999999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399999999999999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399999999999999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399999999999999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399999999999999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399999999999999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399999999999999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399999999999999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399999999999999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399999999999999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399999999999999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399999999999999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399999999999999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399999999999999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399999999999999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399999999999999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399999999999999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399999999999999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399999999999999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399999999999999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399999999999999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399999999999999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399999999999999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399999999999999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399999999999999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399999999999999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399999999999999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399999999999999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399999999999999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399999999999999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399999999999999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399999999999999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399999999999999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399999999999999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399999999999999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399999999999999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399999999999999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399999999999999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399999999999999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399999999999999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399999999999999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399999999999999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399999999999999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399999999999999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399999999999999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399999999999999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399999999999999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399999999999999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399999999999999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399999999999999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399999999999999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399999999999999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399999999999999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399999999999999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399999999999999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399999999999999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399999999999999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399999999999999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399999999999999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399999999999999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399999999999999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399999999999999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399999999999999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399999999999999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399999999999999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399999999999999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399999999999999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399999999999999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399999999999999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399999999999999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399999999999999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399999999999999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399999999999999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399999999999999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399999999999999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399999999999999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399999999999999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399999999999999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399999999999999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399999999999999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399999999999999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7.399999999999999" thickBot="1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7.399999999999999" thickBot="1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7.399999999999999" thickBot="1" x14ac:dyDescent="0.35"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7.399999999999999" thickBot="1" x14ac:dyDescent="0.35"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7.399999999999999" thickBot="1" x14ac:dyDescent="0.35"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7.399999999999999" thickBot="1" x14ac:dyDescent="0.35"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6">
    <mergeCell ref="A34:A36"/>
    <mergeCell ref="B7:C7"/>
    <mergeCell ref="A4:G4"/>
    <mergeCell ref="A8:A10"/>
    <mergeCell ref="A11:A14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999"/>
  <sheetViews>
    <sheetView tabSelected="1" zoomScale="85" zoomScaleNormal="85" workbookViewId="0">
      <selection activeCell="F11" sqref="F11"/>
    </sheetView>
  </sheetViews>
  <sheetFormatPr defaultColWidth="8.88671875" defaultRowHeight="16.8" x14ac:dyDescent="0.3"/>
  <cols>
    <col min="1" max="1" width="27.6640625" style="1" customWidth="1"/>
    <col min="2" max="2" width="53" style="1" customWidth="1"/>
    <col min="3" max="3" width="20" style="1" customWidth="1"/>
    <col min="4" max="4" width="18.109375" style="1" customWidth="1"/>
    <col min="5" max="5" width="17.5546875" style="1" customWidth="1"/>
    <col min="6" max="7" width="11.6640625" style="1" customWidth="1"/>
    <col min="8" max="16384" width="8.88671875" style="1"/>
  </cols>
  <sheetData>
    <row r="3" spans="1:26" ht="17.399999999999999" thickBot="1" x14ac:dyDescent="0.35"/>
    <row r="4" spans="1:26" ht="40.950000000000003" customHeight="1" thickBot="1" x14ac:dyDescent="0.45">
      <c r="A4" s="22" t="s">
        <v>27</v>
      </c>
      <c r="B4" s="23"/>
      <c r="C4" s="23"/>
      <c r="D4" s="23"/>
      <c r="E4" s="23"/>
      <c r="F4" s="23"/>
      <c r="G4" s="2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399999999999999" thickBo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399999999999999" thickBot="1" x14ac:dyDescent="0.35">
      <c r="A6" s="4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95" customHeight="1" thickBot="1" x14ac:dyDescent="0.35">
      <c r="A7" s="5" t="s">
        <v>7</v>
      </c>
      <c r="B7" s="20" t="s">
        <v>8</v>
      </c>
      <c r="C7" s="21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95" customHeight="1" thickBot="1" x14ac:dyDescent="0.35">
      <c r="A8" s="19" t="s">
        <v>9</v>
      </c>
      <c r="B8" s="7" t="s">
        <v>10</v>
      </c>
      <c r="C8" s="8">
        <v>112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95" customHeight="1" thickBot="1" x14ac:dyDescent="0.35">
      <c r="A9" s="19"/>
      <c r="B9" s="9" t="s">
        <v>11</v>
      </c>
      <c r="C9" s="10">
        <v>0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95" customHeight="1" thickBot="1" x14ac:dyDescent="0.35">
      <c r="A10" s="19"/>
      <c r="B10" s="5" t="s">
        <v>12</v>
      </c>
      <c r="C10" s="11">
        <v>112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95" customHeight="1" thickBot="1" x14ac:dyDescent="0.35">
      <c r="A11" s="19" t="s">
        <v>13</v>
      </c>
      <c r="B11" s="6" t="s">
        <v>14</v>
      </c>
      <c r="C11" s="12">
        <v>0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95" customHeight="1" thickBot="1" x14ac:dyDescent="0.35">
      <c r="A12" s="19"/>
      <c r="B12" s="6" t="s">
        <v>15</v>
      </c>
      <c r="C12" s="12">
        <v>0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95" customHeight="1" thickBot="1" x14ac:dyDescent="0.35">
      <c r="A13" s="19"/>
      <c r="B13" s="6" t="s">
        <v>16</v>
      </c>
      <c r="C13" s="12">
        <v>0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95" customHeight="1" thickBot="1" x14ac:dyDescent="0.35">
      <c r="A14" s="19"/>
      <c r="B14" s="5" t="s">
        <v>17</v>
      </c>
      <c r="C14" s="11">
        <v>112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95" customHeight="1" thickBot="1" x14ac:dyDescent="0.35">
      <c r="A15" s="25" t="s">
        <v>18</v>
      </c>
      <c r="B15" s="25"/>
      <c r="C15" s="11">
        <f>SUM(C10,C14)</f>
        <v>224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399999999999999" thickBot="1" x14ac:dyDescent="0.35">
      <c r="A16" s="13"/>
      <c r="B16" s="13"/>
      <c r="C16" s="13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95" customHeight="1" thickBot="1" x14ac:dyDescent="0.35">
      <c r="A17" s="15" t="s">
        <v>0</v>
      </c>
      <c r="B17" s="15" t="s">
        <v>1</v>
      </c>
      <c r="C17" s="15" t="s">
        <v>2</v>
      </c>
      <c r="D17" s="15" t="s">
        <v>3</v>
      </c>
      <c r="E17" s="15" t="s">
        <v>4</v>
      </c>
      <c r="F17" s="15" t="s">
        <v>5</v>
      </c>
      <c r="G17" s="15" t="s">
        <v>6</v>
      </c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95" customHeight="1" thickBot="1" x14ac:dyDescent="0.35">
      <c r="A18" s="18" t="s">
        <v>35</v>
      </c>
      <c r="B18" s="18" t="s">
        <v>64</v>
      </c>
      <c r="C18" s="16">
        <v>1</v>
      </c>
      <c r="D18" s="16">
        <v>1</v>
      </c>
      <c r="E18" s="12">
        <v>0</v>
      </c>
      <c r="F18" s="6">
        <v>3</v>
      </c>
      <c r="G18" s="6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95" customHeight="1" thickBot="1" x14ac:dyDescent="0.35">
      <c r="A19" s="18" t="s">
        <v>36</v>
      </c>
      <c r="B19" s="18" t="s">
        <v>65</v>
      </c>
      <c r="C19" s="16">
        <v>1</v>
      </c>
      <c r="D19" s="16">
        <v>1</v>
      </c>
      <c r="E19" s="12">
        <v>0</v>
      </c>
      <c r="F19" s="6">
        <v>3</v>
      </c>
      <c r="G19" s="6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95" customHeight="1" thickBot="1" x14ac:dyDescent="0.35">
      <c r="A20" s="18" t="s">
        <v>37</v>
      </c>
      <c r="B20" s="18" t="s">
        <v>66</v>
      </c>
      <c r="C20" s="16">
        <v>1</v>
      </c>
      <c r="D20" s="16">
        <v>1</v>
      </c>
      <c r="E20" s="12">
        <v>0</v>
      </c>
      <c r="F20" s="6">
        <v>4</v>
      </c>
      <c r="G20" s="6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95" customHeight="1" thickBot="1" x14ac:dyDescent="0.35">
      <c r="A21" s="18" t="s">
        <v>38</v>
      </c>
      <c r="B21" s="18" t="s">
        <v>67</v>
      </c>
      <c r="C21" s="16">
        <v>1</v>
      </c>
      <c r="D21" s="16">
        <v>1</v>
      </c>
      <c r="E21" s="12">
        <v>0</v>
      </c>
      <c r="F21" s="6">
        <v>3</v>
      </c>
      <c r="G21" s="6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95" customHeight="1" thickBot="1" x14ac:dyDescent="0.35">
      <c r="A22" s="18" t="s">
        <v>39</v>
      </c>
      <c r="B22" s="18" t="s">
        <v>68</v>
      </c>
      <c r="C22" s="16">
        <v>1</v>
      </c>
      <c r="D22" s="16">
        <v>1</v>
      </c>
      <c r="E22" s="12">
        <v>0</v>
      </c>
      <c r="F22" s="6">
        <v>2</v>
      </c>
      <c r="G22" s="6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95" customHeight="1" thickBot="1" x14ac:dyDescent="0.35">
      <c r="A23" s="18" t="s">
        <v>40</v>
      </c>
      <c r="B23" s="18" t="s">
        <v>69</v>
      </c>
      <c r="C23" s="16">
        <v>1</v>
      </c>
      <c r="D23" s="16">
        <v>1</v>
      </c>
      <c r="E23" s="12">
        <v>0</v>
      </c>
      <c r="F23" s="6">
        <v>4</v>
      </c>
      <c r="G23" s="6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95" customHeight="1" thickBot="1" x14ac:dyDescent="0.35">
      <c r="A24" s="18" t="s">
        <v>41</v>
      </c>
      <c r="B24" s="18" t="s">
        <v>70</v>
      </c>
      <c r="C24" s="16">
        <v>1</v>
      </c>
      <c r="D24" s="16">
        <v>1</v>
      </c>
      <c r="E24" s="12">
        <v>0</v>
      </c>
      <c r="F24" s="6">
        <v>4</v>
      </c>
      <c r="G24" s="6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399999999999999" thickBot="1" x14ac:dyDescent="0.35">
      <c r="A25" s="13"/>
      <c r="B25" s="13"/>
      <c r="C25" s="13"/>
      <c r="D25" s="13"/>
      <c r="E25" s="13"/>
      <c r="F25" s="14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95" customHeight="1" thickBot="1" x14ac:dyDescent="0.35">
      <c r="A26" s="15" t="s">
        <v>19</v>
      </c>
      <c r="B26" s="15" t="s">
        <v>1</v>
      </c>
      <c r="C26" s="15" t="s">
        <v>20</v>
      </c>
      <c r="D26" s="15" t="s">
        <v>21</v>
      </c>
      <c r="E26" s="15" t="s">
        <v>5</v>
      </c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95" customHeight="1" thickBot="1" x14ac:dyDescent="0.35">
      <c r="A27" s="18" t="s">
        <v>35</v>
      </c>
      <c r="B27" s="18" t="s">
        <v>52</v>
      </c>
      <c r="C27" s="28" t="s">
        <v>43</v>
      </c>
      <c r="D27" s="28" t="s">
        <v>44</v>
      </c>
      <c r="E27" s="18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95" customHeight="1" thickBot="1" x14ac:dyDescent="0.35">
      <c r="A28" s="18" t="s">
        <v>36</v>
      </c>
      <c r="B28" s="18" t="s">
        <v>53</v>
      </c>
      <c r="C28" s="28" t="s">
        <v>43</v>
      </c>
      <c r="D28" s="28" t="s">
        <v>44</v>
      </c>
      <c r="E28" s="18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95" customHeight="1" thickBot="1" x14ac:dyDescent="0.35">
      <c r="A29" s="18" t="s">
        <v>37</v>
      </c>
      <c r="B29" s="18" t="s">
        <v>54</v>
      </c>
      <c r="C29" s="28" t="s">
        <v>43</v>
      </c>
      <c r="D29" s="28" t="s">
        <v>55</v>
      </c>
      <c r="E29" s="18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95" customHeight="1" thickBot="1" x14ac:dyDescent="0.35">
      <c r="A30" s="17" t="s">
        <v>41</v>
      </c>
      <c r="B30" s="18" t="s">
        <v>56</v>
      </c>
      <c r="C30" s="28" t="s">
        <v>43</v>
      </c>
      <c r="D30" s="28" t="s">
        <v>44</v>
      </c>
      <c r="E30" s="18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399999999999999" thickBot="1" x14ac:dyDescent="0.35">
      <c r="A31" s="29" t="s">
        <v>25</v>
      </c>
      <c r="B31" s="30" t="s">
        <v>22</v>
      </c>
      <c r="C31" s="31">
        <v>0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399999999999999" thickBot="1" x14ac:dyDescent="0.35">
      <c r="A32" s="29"/>
      <c r="B32" s="30" t="s">
        <v>23</v>
      </c>
      <c r="C32" s="31">
        <v>4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95" customHeight="1" thickBot="1" x14ac:dyDescent="0.35">
      <c r="A33" s="29"/>
      <c r="B33" s="30" t="s">
        <v>24</v>
      </c>
      <c r="C33" s="31">
        <v>0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399999999999999" thickBot="1" x14ac:dyDescent="0.35">
      <c r="A34" s="14"/>
      <c r="B34" s="14"/>
      <c r="C34" s="1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399999999999999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399999999999999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399999999999999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399999999999999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399999999999999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399999999999999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399999999999999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399999999999999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399999999999999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399999999999999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399999999999999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399999999999999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399999999999999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399999999999999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399999999999999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399999999999999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399999999999999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399999999999999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399999999999999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399999999999999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399999999999999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399999999999999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399999999999999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399999999999999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399999999999999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399999999999999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399999999999999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399999999999999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399999999999999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399999999999999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399999999999999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399999999999999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399999999999999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399999999999999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399999999999999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399999999999999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399999999999999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399999999999999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399999999999999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399999999999999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399999999999999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399999999999999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399999999999999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399999999999999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399999999999999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399999999999999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399999999999999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399999999999999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399999999999999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399999999999999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399999999999999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399999999999999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399999999999999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399999999999999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399999999999999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399999999999999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399999999999999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399999999999999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399999999999999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399999999999999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399999999999999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399999999999999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399999999999999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399999999999999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399999999999999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399999999999999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399999999999999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399999999999999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399999999999999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399999999999999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399999999999999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399999999999999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399999999999999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399999999999999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399999999999999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399999999999999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399999999999999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399999999999999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399999999999999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399999999999999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399999999999999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399999999999999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399999999999999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399999999999999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399999999999999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399999999999999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399999999999999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399999999999999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399999999999999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399999999999999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399999999999999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399999999999999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399999999999999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399999999999999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399999999999999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399999999999999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399999999999999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399999999999999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399999999999999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399999999999999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399999999999999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399999999999999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399999999999999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399999999999999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399999999999999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399999999999999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399999999999999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399999999999999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399999999999999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399999999999999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399999999999999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399999999999999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399999999999999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399999999999999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399999999999999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399999999999999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399999999999999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399999999999999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399999999999999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399999999999999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399999999999999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399999999999999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399999999999999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399999999999999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399999999999999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399999999999999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399999999999999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399999999999999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399999999999999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399999999999999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399999999999999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399999999999999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399999999999999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399999999999999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399999999999999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399999999999999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399999999999999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399999999999999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399999999999999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399999999999999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399999999999999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399999999999999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399999999999999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399999999999999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399999999999999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399999999999999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399999999999999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399999999999999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399999999999999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399999999999999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399999999999999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399999999999999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399999999999999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399999999999999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399999999999999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399999999999999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399999999999999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399999999999999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399999999999999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399999999999999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399999999999999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399999999999999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399999999999999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399999999999999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399999999999999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399999999999999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399999999999999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399999999999999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399999999999999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399999999999999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399999999999999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399999999999999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399999999999999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399999999999999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399999999999999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399999999999999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399999999999999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399999999999999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399999999999999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399999999999999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399999999999999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399999999999999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399999999999999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399999999999999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399999999999999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399999999999999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399999999999999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399999999999999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399999999999999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399999999999999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399999999999999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399999999999999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399999999999999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399999999999999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399999999999999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399999999999999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399999999999999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399999999999999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399999999999999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399999999999999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399999999999999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399999999999999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399999999999999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399999999999999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399999999999999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399999999999999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399999999999999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399999999999999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399999999999999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399999999999999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399999999999999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399999999999999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399999999999999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399999999999999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399999999999999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399999999999999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399999999999999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399999999999999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399999999999999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399999999999999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399999999999999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399999999999999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399999999999999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399999999999999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399999999999999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399999999999999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399999999999999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399999999999999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399999999999999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399999999999999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399999999999999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399999999999999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399999999999999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399999999999999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399999999999999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399999999999999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399999999999999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399999999999999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399999999999999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399999999999999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399999999999999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399999999999999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399999999999999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399999999999999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399999999999999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399999999999999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399999999999999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399999999999999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399999999999999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399999999999999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399999999999999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399999999999999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399999999999999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399999999999999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399999999999999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399999999999999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399999999999999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399999999999999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399999999999999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399999999999999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399999999999999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399999999999999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399999999999999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399999999999999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399999999999999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399999999999999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399999999999999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399999999999999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399999999999999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399999999999999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399999999999999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399999999999999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399999999999999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399999999999999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399999999999999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399999999999999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399999999999999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399999999999999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399999999999999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399999999999999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399999999999999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399999999999999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399999999999999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399999999999999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399999999999999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399999999999999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399999999999999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399999999999999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399999999999999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399999999999999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399999999999999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399999999999999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399999999999999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399999999999999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399999999999999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399999999999999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399999999999999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399999999999999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399999999999999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399999999999999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399999999999999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399999999999999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399999999999999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399999999999999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399999999999999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399999999999999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399999999999999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399999999999999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399999999999999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399999999999999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399999999999999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399999999999999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399999999999999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399999999999999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399999999999999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399999999999999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399999999999999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399999999999999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399999999999999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399999999999999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399999999999999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399999999999999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399999999999999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399999999999999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399999999999999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399999999999999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399999999999999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399999999999999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399999999999999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399999999999999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399999999999999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399999999999999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399999999999999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399999999999999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399999999999999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399999999999999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399999999999999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399999999999999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399999999999999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399999999999999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399999999999999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399999999999999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399999999999999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399999999999999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399999999999999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399999999999999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399999999999999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399999999999999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399999999999999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399999999999999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399999999999999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399999999999999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399999999999999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399999999999999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399999999999999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399999999999999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399999999999999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399999999999999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399999999999999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399999999999999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399999999999999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399999999999999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399999999999999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399999999999999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399999999999999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399999999999999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399999999999999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399999999999999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399999999999999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399999999999999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399999999999999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399999999999999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399999999999999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399999999999999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399999999999999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399999999999999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399999999999999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399999999999999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399999999999999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399999999999999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399999999999999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399999999999999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399999999999999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399999999999999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399999999999999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399999999999999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399999999999999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399999999999999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399999999999999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399999999999999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399999999999999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399999999999999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399999999999999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399999999999999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399999999999999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399999999999999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399999999999999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399999999999999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399999999999999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399999999999999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399999999999999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399999999999999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399999999999999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399999999999999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399999999999999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399999999999999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399999999999999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399999999999999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399999999999999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399999999999999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399999999999999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399999999999999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399999999999999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399999999999999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399999999999999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399999999999999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399999999999999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399999999999999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399999999999999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399999999999999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399999999999999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399999999999999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399999999999999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399999999999999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399999999999999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399999999999999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399999999999999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399999999999999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399999999999999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399999999999999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399999999999999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399999999999999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399999999999999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399999999999999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399999999999999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399999999999999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399999999999999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399999999999999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399999999999999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399999999999999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399999999999999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399999999999999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399999999999999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399999999999999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399999999999999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399999999999999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399999999999999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399999999999999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399999999999999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399999999999999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399999999999999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399999999999999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399999999999999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399999999999999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399999999999999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399999999999999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399999999999999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399999999999999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399999999999999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399999999999999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399999999999999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399999999999999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399999999999999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399999999999999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399999999999999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399999999999999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399999999999999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399999999999999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399999999999999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399999999999999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399999999999999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399999999999999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399999999999999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399999999999999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399999999999999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399999999999999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399999999999999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399999999999999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399999999999999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399999999999999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399999999999999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399999999999999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399999999999999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399999999999999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399999999999999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399999999999999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399999999999999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399999999999999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399999999999999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399999999999999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399999999999999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399999999999999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399999999999999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399999999999999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399999999999999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399999999999999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399999999999999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399999999999999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399999999999999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399999999999999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399999999999999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399999999999999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399999999999999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399999999999999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399999999999999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399999999999999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399999999999999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399999999999999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399999999999999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399999999999999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399999999999999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399999999999999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399999999999999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399999999999999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399999999999999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399999999999999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399999999999999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399999999999999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399999999999999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399999999999999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399999999999999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399999999999999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399999999999999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399999999999999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399999999999999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399999999999999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399999999999999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399999999999999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399999999999999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399999999999999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399999999999999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399999999999999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399999999999999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399999999999999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399999999999999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399999999999999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399999999999999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399999999999999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399999999999999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399999999999999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399999999999999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399999999999999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399999999999999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399999999999999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399999999999999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399999999999999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399999999999999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399999999999999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399999999999999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399999999999999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399999999999999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399999999999999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399999999999999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399999999999999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399999999999999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399999999999999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399999999999999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399999999999999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399999999999999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399999999999999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399999999999999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399999999999999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399999999999999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399999999999999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399999999999999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399999999999999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399999999999999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399999999999999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399999999999999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399999999999999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399999999999999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399999999999999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399999999999999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399999999999999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399999999999999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399999999999999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399999999999999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399999999999999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399999999999999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399999999999999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399999999999999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399999999999999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399999999999999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399999999999999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399999999999999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399999999999999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399999999999999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399999999999999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399999999999999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399999999999999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399999999999999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399999999999999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399999999999999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399999999999999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399999999999999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399999999999999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399999999999999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399999999999999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399999999999999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399999999999999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399999999999999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399999999999999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399999999999999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399999999999999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399999999999999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399999999999999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399999999999999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399999999999999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399999999999999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399999999999999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399999999999999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399999999999999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399999999999999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399999999999999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399999999999999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399999999999999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399999999999999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399999999999999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399999999999999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399999999999999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399999999999999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399999999999999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399999999999999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399999999999999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399999999999999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399999999999999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399999999999999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399999999999999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399999999999999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399999999999999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399999999999999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399999999999999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399999999999999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399999999999999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399999999999999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399999999999999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399999999999999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399999999999999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399999999999999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399999999999999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399999999999999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399999999999999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399999999999999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399999999999999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399999999999999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399999999999999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399999999999999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399999999999999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399999999999999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399999999999999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399999999999999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399999999999999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399999999999999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399999999999999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399999999999999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399999999999999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399999999999999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399999999999999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399999999999999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399999999999999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399999999999999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399999999999999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399999999999999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399999999999999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399999999999999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399999999999999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399999999999999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399999999999999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399999999999999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399999999999999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399999999999999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399999999999999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399999999999999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399999999999999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399999999999999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399999999999999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399999999999999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399999999999999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399999999999999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399999999999999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399999999999999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399999999999999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399999999999999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399999999999999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399999999999999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399999999999999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399999999999999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399999999999999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399999999999999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399999999999999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399999999999999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399999999999999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399999999999999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399999999999999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399999999999999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399999999999999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399999999999999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399999999999999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399999999999999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399999999999999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399999999999999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399999999999999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399999999999999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399999999999999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399999999999999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399999999999999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399999999999999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399999999999999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399999999999999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399999999999999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399999999999999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399999999999999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399999999999999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399999999999999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399999999999999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399999999999999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399999999999999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399999999999999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399999999999999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399999999999999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399999999999999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399999999999999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399999999999999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399999999999999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399999999999999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399999999999999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399999999999999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399999999999999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399999999999999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399999999999999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399999999999999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399999999999999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399999999999999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399999999999999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399999999999999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399999999999999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399999999999999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399999999999999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399999999999999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399999999999999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399999999999999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399999999999999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399999999999999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399999999999999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399999999999999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399999999999999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399999999999999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399999999999999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399999999999999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399999999999999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399999999999999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399999999999999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399999999999999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399999999999999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399999999999999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399999999999999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399999999999999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399999999999999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399999999999999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399999999999999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399999999999999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399999999999999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399999999999999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399999999999999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399999999999999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399999999999999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399999999999999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399999999999999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399999999999999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399999999999999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399999999999999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399999999999999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399999999999999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399999999999999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399999999999999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399999999999999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399999999999999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399999999999999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399999999999999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399999999999999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399999999999999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399999999999999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399999999999999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399999999999999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399999999999999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399999999999999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399999999999999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399999999999999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399999999999999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399999999999999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399999999999999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399999999999999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399999999999999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399999999999999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399999999999999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399999999999999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399999999999999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399999999999999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399999999999999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399999999999999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399999999999999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399999999999999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399999999999999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399999999999999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399999999999999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399999999999999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399999999999999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399999999999999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399999999999999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399999999999999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399999999999999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399999999999999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399999999999999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399999999999999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399999999999999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399999999999999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399999999999999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399999999999999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399999999999999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399999999999999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399999999999999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399999999999999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399999999999999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399999999999999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399999999999999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399999999999999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399999999999999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399999999999999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399999999999999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399999999999999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399999999999999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399999999999999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399999999999999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399999999999999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399999999999999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399999999999999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399999999999999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399999999999999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399999999999999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399999999999999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399999999999999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399999999999999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399999999999999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399999999999999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399999999999999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399999999999999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399999999999999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399999999999999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399999999999999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399999999999999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399999999999999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399999999999999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399999999999999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399999999999999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399999999999999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399999999999999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399999999999999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399999999999999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399999999999999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399999999999999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399999999999999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399999999999999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399999999999999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399999999999999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399999999999999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399999999999999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399999999999999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399999999999999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399999999999999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399999999999999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399999999999999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399999999999999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399999999999999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399999999999999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399999999999999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399999999999999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399999999999999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399999999999999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399999999999999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399999999999999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399999999999999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399999999999999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399999999999999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399999999999999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399999999999999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399999999999999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399999999999999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399999999999999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399999999999999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399999999999999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399999999999999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399999999999999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399999999999999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399999999999999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399999999999999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399999999999999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399999999999999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399999999999999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399999999999999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399999999999999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399999999999999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399999999999999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399999999999999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399999999999999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399999999999999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399999999999999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399999999999999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399999999999999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399999999999999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399999999999999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399999999999999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399999999999999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399999999999999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399999999999999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399999999999999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399999999999999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399999999999999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399999999999999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399999999999999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399999999999999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399999999999999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399999999999999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399999999999999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399999999999999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399999999999999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399999999999999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399999999999999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399999999999999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399999999999999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399999999999999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399999999999999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399999999999999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399999999999999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399999999999999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399999999999999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399999999999999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399999999999999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399999999999999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399999999999999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399999999999999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399999999999999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399999999999999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399999999999999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399999999999999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399999999999999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399999999999999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399999999999999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399999999999999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399999999999999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399999999999999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399999999999999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399999999999999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399999999999999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399999999999999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399999999999999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399999999999999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399999999999999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399999999999999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399999999999999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399999999999999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399999999999999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399999999999999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399999999999999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399999999999999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399999999999999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6">
    <mergeCell ref="A4:G4"/>
    <mergeCell ref="A8:A10"/>
    <mergeCell ref="A11:A14"/>
    <mergeCell ref="A15:B15"/>
    <mergeCell ref="A31:A33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Hồ Nhật</cp:lastModifiedBy>
  <dcterms:created xsi:type="dcterms:W3CDTF">2021-03-25T14:33:44Z</dcterms:created>
  <dcterms:modified xsi:type="dcterms:W3CDTF">2025-05-17T15:00:38Z</dcterms:modified>
</cp:coreProperties>
</file>