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1139E50E-484F-4DEF-8281-2578EDB6AE8A}" xr6:coauthVersionLast="47" xr6:coauthVersionMax="47" xr10:uidLastSave="{00000000-0000-0000-0000-000000000000}"/>
  <bookViews>
    <workbookView xWindow="-108" yWindow="-108" windowWidth="23256" windowHeight="12576" firstSheet="3" activeTab="8" xr2:uid="{00000000-000D-0000-FFFF-FFFF00000000}"/>
  </bookViews>
  <sheets>
    <sheet name="Trường hợp kiểm thử" sheetId="1" r:id="rId1"/>
    <sheet name="Đăng ký" sheetId="2" r:id="rId2"/>
    <sheet name="Đăng nhập" sheetId="3" r:id="rId3"/>
    <sheet name="Đổi mật khẩu" sheetId="4" r:id="rId4"/>
    <sheet name="Hồ sơ của tôi" sheetId="5" r:id="rId5"/>
    <sheet name="Thông tin ngân hàng" sheetId="6" r:id="rId6"/>
    <sheet name="Địa chỉ" sheetId="7" r:id="rId7"/>
    <sheet name="Đổi mật khẩu2" sheetId="8" r:id="rId8"/>
    <sheet name="Nhắn ti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f1j+6XtDfAqqlAeMRyTd8CJUXuE/Wv5w1HKeqP0ebbs="/>
    </ext>
  </extLst>
</workbook>
</file>

<file path=xl/calcChain.xml><?xml version="1.0" encoding="utf-8"?>
<calcChain xmlns="http://schemas.openxmlformats.org/spreadsheetml/2006/main">
  <c r="E5" i="9" l="1"/>
  <c r="D5" i="9"/>
  <c r="E4" i="9"/>
  <c r="D4" i="9"/>
  <c r="F5" i="8"/>
  <c r="E5" i="8"/>
  <c r="D5" i="8"/>
  <c r="E4" i="8"/>
  <c r="D4" i="8"/>
  <c r="E5" i="7"/>
  <c r="D5" i="7"/>
  <c r="E4" i="7"/>
  <c r="D4" i="7"/>
  <c r="E5" i="6"/>
  <c r="D5" i="6"/>
  <c r="E4" i="6"/>
  <c r="D4" i="6"/>
  <c r="E5" i="5"/>
  <c r="D5" i="5"/>
  <c r="E4" i="5"/>
  <c r="D4" i="5"/>
  <c r="F5" i="4"/>
  <c r="E5" i="4"/>
  <c r="D5" i="4"/>
  <c r="F4" i="4"/>
  <c r="E4" i="4"/>
  <c r="D4" i="4"/>
  <c r="E5" i="3"/>
  <c r="D5" i="3"/>
  <c r="E4" i="3"/>
  <c r="D4" i="3"/>
  <c r="E5" i="2"/>
  <c r="D5" i="2"/>
  <c r="E4" i="2"/>
  <c r="D4" i="2"/>
  <c r="D13" i="1"/>
</calcChain>
</file>

<file path=xl/sharedStrings.xml><?xml version="1.0" encoding="utf-8"?>
<sst xmlns="http://schemas.openxmlformats.org/spreadsheetml/2006/main" count="1236" uniqueCount="393">
  <si>
    <t>TEST CASE SYSTEM SPRINT 1</t>
  </si>
  <si>
    <t>Tên dự án</t>
  </si>
  <si>
    <t>Phát triển Website Thương mại Điện tử cho Thiết bị Điện tử - Tích hợp AI Chatbot &amp; Thanh toán Trực tuyến</t>
  </si>
  <si>
    <t>STT</t>
  </si>
  <si>
    <t>Chức năng</t>
  </si>
  <si>
    <t>Sheet Name</t>
  </si>
  <si>
    <t>Số lượng test</t>
  </si>
  <si>
    <t>Mô tả</t>
  </si>
  <si>
    <t>Đăng ký</t>
  </si>
  <si>
    <t>Mùi</t>
  </si>
  <si>
    <t>Đăng nhập</t>
  </si>
  <si>
    <t>Đổi mật khẩu</t>
  </si>
  <si>
    <t>Quản lý thông tin cá nhân</t>
  </si>
  <si>
    <t>Hồ sơ của tôi</t>
  </si>
  <si>
    <t>Thông tin ngân hàng</t>
  </si>
  <si>
    <t>Địa chỉ</t>
  </si>
  <si>
    <t>Nhắn tin</t>
  </si>
  <si>
    <t>Project Name</t>
  </si>
  <si>
    <t>PHÁT TRIỂN WEBSITE THƯƠNG MẠI ĐIỆN TỬ CHO THIẾT BỊ ĐIỆN TỬ - TÍCH HỢP AI CHATBOT VÀ THANH TOÁN TRỰC TUYẾN</t>
  </si>
  <si>
    <t>Module Code</t>
  </si>
  <si>
    <t>Hoàn thành</t>
  </si>
  <si>
    <t>Lỗi</t>
  </si>
  <si>
    <t>Chưa kiểm tra</t>
  </si>
  <si>
    <t>Bị chăn</t>
  </si>
  <si>
    <t>Tổng số trường hợp thử nghiệm</t>
  </si>
  <si>
    <t>Round 1</t>
  </si>
  <si>
    <t>Round 2</t>
  </si>
  <si>
    <t>Test Case ID</t>
  </si>
  <si>
    <t>Hành động</t>
  </si>
  <si>
    <t>Điều kiện tiên quyết</t>
  </si>
  <si>
    <t>Kết quả mong đợi</t>
  </si>
  <si>
    <t>Kết quả thực tế</t>
  </si>
  <si>
    <t>Kết quả</t>
  </si>
  <si>
    <t>Chú thích</t>
  </si>
  <si>
    <t>Vòng 1</t>
  </si>
  <si>
    <t>Vòng 2</t>
  </si>
  <si>
    <t>Trạng thái</t>
  </si>
  <si>
    <t>Ngày kiểm tra</t>
  </si>
  <si>
    <t>Người kiểm tra</t>
  </si>
  <si>
    <t>GUI_SHOW Trang đăng ký</t>
  </si>
  <si>
    <t>GUI-DK01</t>
  </si>
  <si>
    <t>[Register] Label</t>
  </si>
  <si>
    <t xml:space="preserve"> -Label : black
 -Status : enable</t>
  </si>
  <si>
    <t>Passed</t>
  </si>
  <si>
    <t>GUI-DK02</t>
  </si>
  <si>
    <t>[Username] Textbox</t>
  </si>
  <si>
    <t xml:space="preserve"> -Placeholder: "Nhập tên đăng nhập"
-Text color: light gray
-Status: enabled</t>
  </si>
  <si>
    <t>GUI-DK03</t>
  </si>
  <si>
    <t>[Email] Textbox</t>
  </si>
  <si>
    <t xml:space="preserve"> " -Placeholder: ""Nhập email""
-Text color: light gray
-Status: enabled"</t>
  </si>
  <si>
    <t xml:space="preserve"> -Placeholder: "Nhập email"
-Text color: light gray
-Status: enabled</t>
  </si>
  <si>
    <t>GUI-DK04</t>
  </si>
  <si>
    <t>[Phone number] Textbox</t>
  </si>
  <si>
    <t xml:space="preserve"> -Placeholder: "Nhập số điện thoại"
-Text color: light gray
-Status: enabled</t>
  </si>
  <si>
    <t>GUI-DK05</t>
  </si>
  <si>
    <t>[Password] Textbox</t>
  </si>
  <si>
    <t xml:space="preserve"> -Placeholder: "Nhập mật khẩu"
-Text hidden (●●●●)
-Status: enabled</t>
  </si>
  <si>
    <t>GUI-DK06</t>
  </si>
  <si>
    <t>[SIGN UP] Button</t>
  </si>
  <si>
    <t>-Button color: orange
-Text color: white
-Status: enabled</t>
  </si>
  <si>
    <t>GUI-DK07</t>
  </si>
  <si>
    <t>[Sign in now]Link</t>
  </si>
  <si>
    <t>-Text color: orange
-Clickable
-Status: enabled</t>
  </si>
  <si>
    <t>FUNCTION_SHOW Trang đăng ký</t>
  </si>
  <si>
    <t>FUNC-DK01</t>
  </si>
  <si>
    <t>Đăng ký thành công vào trang chủ</t>
  </si>
  <si>
    <t>1. Nhập Username, Email, Phone number và Password của người dùng
2. Click "SIGN UP".</t>
  </si>
  <si>
    <t>Truy cập vào hệ thống</t>
  </si>
  <si>
    <t>Đi đến trang chủ</t>
  </si>
  <si>
    <t>FUNC-DK02</t>
  </si>
  <si>
    <t>Đăng ký thất bại khi Username, Email, Phone number hoặc Password đã tồn tại</t>
  </si>
  <si>
    <t xml:space="preserve">1. Nhập Ussername, Email, Phone number hoặc Password đã tồn tại
2. Click "SIGN UP".
</t>
  </si>
  <si>
    <t>Hệ thống thông báo lỗi : "Tên đăng nhập, Email, Số điện thoại hoặc mật khẩu đã tồn tại, vui lòng nhập lại"</t>
  </si>
  <si>
    <t>FUNC-DK03</t>
  </si>
  <si>
    <t xml:space="preserve">Để trống trường "Username" </t>
  </si>
  <si>
    <t xml:space="preserve">1 .Nhập Email, Phone number, Password
2. Không nhập dữ liệu trường "Username".
3. Click "SIGN UP".
</t>
  </si>
  <si>
    <t>Thông báo lỗi : "Bạn chưa nhập Username"</t>
  </si>
  <si>
    <t>FUNC-DK04</t>
  </si>
  <si>
    <t>Để trống trường "Email".</t>
  </si>
  <si>
    <t xml:space="preserve">1 .Nhập Username, Phone number, Password
2. Không nhập dữ liệu trường "Email".
3. Click "SIGN UP".
</t>
  </si>
  <si>
    <t>Thông báo lỗi : "Bạn chưa nhập Email"</t>
  </si>
  <si>
    <t>FUNC-DK05</t>
  </si>
  <si>
    <t>Để trống trường "Phone number".</t>
  </si>
  <si>
    <t xml:space="preserve">1 .Nhập Username, Email, Password
2. Không nhập dữ liệu trường "Phone number".
3. Click "SIGN UP".
</t>
  </si>
  <si>
    <t>Thông báo lỗi : "Bạn chưa nhập Phone number"</t>
  </si>
  <si>
    <t>FUNC-DK06</t>
  </si>
  <si>
    <t>Để trống trường "Password".</t>
  </si>
  <si>
    <t xml:space="preserve">1 .Nhập Username, Email, Phone number
2. Không nhập dữ liệu trường "Password".
3. Click "SIGN UP".
</t>
  </si>
  <si>
    <t>Thông báo lỗi : "Bạn chưa nhập Password"</t>
  </si>
  <si>
    <t>FUNC-DK07</t>
  </si>
  <si>
    <t>Để trống tất cả các trường dữ liệu</t>
  </si>
  <si>
    <t xml:space="preserve">1. Không nhập dữ liệu trường "Username, Email, Phone number và Password".
2. Click "Sign in".
</t>
  </si>
  <si>
    <t>Hệ thống thông báo :" Vui lòng nhập User name/ Email/ Phone number/ Password "</t>
  </si>
  <si>
    <t>FUNC-DK08</t>
  </si>
  <si>
    <t>Click vào Sign in now chuyển sang trang đăng nhập</t>
  </si>
  <si>
    <t xml:space="preserve">1. Click "Sign in now".
</t>
  </si>
  <si>
    <t xml:space="preserve">Chuyển sang trang đăng nhập thành công </t>
  </si>
  <si>
    <t>GUI_SHOW Trang đăng nhập</t>
  </si>
  <si>
    <t>GUI-DN01</t>
  </si>
  <si>
    <t>[Login] Label</t>
  </si>
  <si>
    <t>GUI-DN02</t>
  </si>
  <si>
    <t>GUI-DN03</t>
  </si>
  <si>
    <t>GUI-DN04</t>
  </si>
  <si>
    <t>[Remember me] Checkbox</t>
  </si>
  <si>
    <t>-Checkbox visible
-Status: enabled
-Default: unchecked</t>
  </si>
  <si>
    <t>GUI-DN05</t>
  </si>
  <si>
    <t>[Forget Password]Link</t>
  </si>
  <si>
    <t>GUI-DN06</t>
  </si>
  <si>
    <t>[SIGN IN] Button</t>
  </si>
  <si>
    <t>GUI-DN07</t>
  </si>
  <si>
    <t>[Sign up now]Link</t>
  </si>
  <si>
    <t>FUNCTION_SHOW Trang đăng nhập</t>
  </si>
  <si>
    <t>FUNC-DN01</t>
  </si>
  <si>
    <t>Đăng nhập thành công vào trang chủ</t>
  </si>
  <si>
    <t>1. Nhập username và password của admin
2. Click "SIGN IN".</t>
  </si>
  <si>
    <t>FUNC-DN02</t>
  </si>
  <si>
    <t>Đăng nhập thất bại khi điền sai Username hoặc Password</t>
  </si>
  <si>
    <t xml:space="preserve">1. Nhập ussername hoặc password sai
2. Click "SIGN IN".
</t>
  </si>
  <si>
    <t>Hệ thống thông báo lỗi : "Tên đăng nhập hoặc mật khẩu không đúng, vui lòng nhập lại!"</t>
  </si>
  <si>
    <t>FUNC-DN03</t>
  </si>
  <si>
    <t xml:space="preserve">1 .Nhập tên tài khoản
2. Không nhập dữ liệu trường "Password".
3. Click "SIGN IN".
</t>
  </si>
  <si>
    <t>Thông báo lỗi : "Bạn chưa nhập mật khẩu vàol !"</t>
  </si>
  <si>
    <t>FUNC-DN04</t>
  </si>
  <si>
    <t xml:space="preserve">1. Để trông trường username
</t>
  </si>
  <si>
    <t>Hệ thống thông báo lỗi : "Nhập sai tên đăng nhập hoặc mật khẩu,vui lòng nhập lại".</t>
  </si>
  <si>
    <t>FUNC-DN05</t>
  </si>
  <si>
    <t>Để trống tất cả các trường dữ liêu</t>
  </si>
  <si>
    <t xml:space="preserve">1 .Không nhập username
2. Không nhập dữ liệu trường "Password".
3. Click "Sign in".
</t>
  </si>
  <si>
    <t>Hệ thống thông báo :" Vui lòng nhập user name/ password "</t>
  </si>
  <si>
    <t>FUNC-DN06</t>
  </si>
  <si>
    <t>Click vào Forget Password chuyển sang trang đổi mật khẩu</t>
  </si>
  <si>
    <t xml:space="preserve">1. Click "Forget Password".
</t>
  </si>
  <si>
    <t xml:space="preserve">Chuyển sang trang đổi mật khẩu thành công </t>
  </si>
  <si>
    <t>FUNC-DN07</t>
  </si>
  <si>
    <t>Click vào Sign up now chuyển sang trang đăng ký</t>
  </si>
  <si>
    <t xml:space="preserve">1. Click "Sign up now".
</t>
  </si>
  <si>
    <t xml:space="preserve">Chuyển sang trang đăng ký thành công </t>
  </si>
  <si>
    <t>Quy trình</t>
  </si>
  <si>
    <t>GUI_SHOW Đổi mât khẩu</t>
  </si>
  <si>
    <t>GUI-DMK01</t>
  </si>
  <si>
    <t>[CHANGE PASSWORD] Lable</t>
  </si>
  <si>
    <t>Đăng nhập thành công vào hệ thống</t>
  </si>
  <si>
    <t>-Label color: black
-Status: enabled</t>
  </si>
  <si>
    <t>GUI-DMK02</t>
  </si>
  <si>
    <t>GUI-DMK03</t>
  </si>
  <si>
    <t xml:space="preserve"> -Text color : black
 -Status : enable</t>
  </si>
  <si>
    <t>GUI-DMK05</t>
  </si>
  <si>
    <t>[New Password] Textbox</t>
  </si>
  <si>
    <t xml:space="preserve"> -Placeholder: "Nhập mật khẩu mới"
-Text hidden (●●●●)
-Status: enabled</t>
  </si>
  <si>
    <t>GUI-DMK06</t>
  </si>
  <si>
    <t>[Confirm Password] Textbox</t>
  </si>
  <si>
    <t xml:space="preserve"> -Placeholder: "Xác nhận mật khẩu"
-Text hidden (●●●●)
-Status: enabled</t>
  </si>
  <si>
    <t>GUI-DMK07</t>
  </si>
  <si>
    <t xml:space="preserve">[Save] Button </t>
  </si>
  <si>
    <t>FUNCTION_SHOW Đổi mật khẩu</t>
  </si>
  <si>
    <t>FUNC-DMK01</t>
  </si>
  <si>
    <t>Đổi mật khẩu thành công vào trang đăng nhập</t>
  </si>
  <si>
    <t>1. Nhập Username, Phone number, New password, Confirm password
2. Click "SAVE"</t>
  </si>
  <si>
    <t>Các trường nhập dữ liệu"Username, Phone number, New password, Confirm Password hiển thị đúng</t>
  </si>
  <si>
    <t>FUNC-DMK02</t>
  </si>
  <si>
    <t>Đổi mật khẩu thất bại khi nhập sai Username, Phone number</t>
  </si>
  <si>
    <t>1. Nhập ussername hoặc Phone number sai
2. Click "SAVE".</t>
  </si>
  <si>
    <t>Hệ thống thông báo lỗi : "Username hoặc Phone number, vui lòng nhập lại!"</t>
  </si>
  <si>
    <t>FUNC-DMK03</t>
  </si>
  <si>
    <t>Kiểm tra thông tin nhập không hợp lệ(Username , Phone number) không tồn tại</t>
  </si>
  <si>
    <t>1. Đăng nhập trang web.
2 .Hiển thị trang đổi mật khẩu mới</t>
  </si>
  <si>
    <t xml:space="preserve">Hệ thống thông báo lỗi : "Thông tin không hợp lệ và không thực hiện thay đổi mật khẩu"  </t>
  </si>
  <si>
    <t>FUNC-DMK04</t>
  </si>
  <si>
    <t>Kiểm tra cập nhật mật khẩu khi thông tin thay đổi</t>
  </si>
  <si>
    <t>1. Đăng nhập trang web.
2 .Hiển thị  trang đổi mật khẩu mới</t>
  </si>
  <si>
    <t>Hiển thị mật khẩu đã thay đổi thành công .</t>
  </si>
  <si>
    <t>FUNC-DMK05</t>
  </si>
  <si>
    <t>Kiểm tra khi mật khẩu không đủ(quá ngắn, thiếu ký tự đặt biệt)</t>
  </si>
  <si>
    <t>Hệ thống hiển thị thông báo "Mật khẩu không đủ và yêu cầu nhập lại mật khẩu "</t>
  </si>
  <si>
    <t>GUI_SHOW Hồ sơ của tôi</t>
  </si>
  <si>
    <t>GUI-HS01</t>
  </si>
  <si>
    <t>[Hồ sơ của tôi] Label</t>
  </si>
  <si>
    <t>GUI-HS02</t>
  </si>
  <si>
    <t>[Tên đăng nhập] Textbox</t>
  </si>
  <si>
    <t>-Placeholder: "Nhập tên đăng nhập"
-Text color: black
-Status: enabled</t>
  </si>
  <si>
    <t xml:space="preserve"> -Placeholder: "Nhập tên đăng nhập"
-Text color: black
-Status: enabled</t>
  </si>
  <si>
    <t>GUI-HS03</t>
  </si>
  <si>
    <t>[Tên] Textbox</t>
  </si>
  <si>
    <t>-Placeholder: "Nhập tên"
-Text color: black
-Status: enabled</t>
  </si>
  <si>
    <t>GUI-HS04</t>
  </si>
  <si>
    <t>-Placeholder: "Nhập Email"
-Text color: black
-Status: enabled</t>
  </si>
  <si>
    <t>GUI-HS05</t>
  </si>
  <si>
    <t>[Số điện thoại] Textbox</t>
  </si>
  <si>
    <t>-Placeholder: "Nhập số điện thoại"
-Text color: black
-Status: enabled</t>
  </si>
  <si>
    <t>GUI-HS06</t>
  </si>
  <si>
    <t>[Giới tính] RadioButton</t>
  </si>
  <si>
    <t xml:space="preserve"> -Text color : black
 -Status : enable
 -Background : grey</t>
  </si>
  <si>
    <t>GUI-HS07</t>
  </si>
  <si>
    <t>[Ngày sinh] Dropdown</t>
  </si>
  <si>
    <t>GUI-HS08</t>
  </si>
  <si>
    <t>[Ảnh] Image</t>
  </si>
  <si>
    <t>GUI-HS09</t>
  </si>
  <si>
    <t>[Lưu] Button</t>
  </si>
  <si>
    <t>FUNCTION_SHOW Hồ sơ của tôi</t>
  </si>
  <si>
    <t>FUNC-HS01</t>
  </si>
  <si>
    <t>Xác nhận rằng thông tin người dùng được hiển thị đúng</t>
  </si>
  <si>
    <t>1. Đăng nhập vào tài khoản người dùng.
2. Điều hướng đến trang "Hồ Sơ Của Tôi"</t>
  </si>
  <si>
    <t>Tên đăng nhập, email, và ngày sinh được hiển thị chính xác</t>
  </si>
  <si>
    <t>FUNC-HS02</t>
  </si>
  <si>
    <t>Kiểm tra khả năng chỉnh sửa thông tin người dùng</t>
  </si>
  <si>
    <t xml:space="preserve">1. Nhấn vào nút "Chỉnh sửa"
2. Thay đổi tên và email
3. Nhấn "Lưu"
</t>
  </si>
  <si>
    <t>Thông tin được cập nhật và hiển thị chính xác sau khi lưu</t>
  </si>
  <si>
    <t>FUNC-HS03</t>
  </si>
  <si>
    <t>Kiểm tra khả năng thêm hoặc chỉnh sửa ngày sinh</t>
  </si>
  <si>
    <t>1. Nhấn vào hộp chọn ngày sinh.
2. Chọn ngày, tháng, năm.
3. Nhấn "Lưu"</t>
  </si>
  <si>
    <t>Ngày sinh được cập nhật và hiển thị đúng định dạng</t>
  </si>
  <si>
    <t>FUNC-HS04</t>
  </si>
  <si>
    <t>Kiểm tra khả năng chọn giới tính</t>
  </si>
  <si>
    <t xml:space="preserve">1. Chọn giới tính (Nam/Nữ).
2. Nhấn "Lưu"
</t>
  </si>
  <si>
    <t>Giới tính được lưu và hiển thị chính xác</t>
  </si>
  <si>
    <t>FUNC-HS05</t>
  </si>
  <si>
    <t>Kiểm tra thông báo lỗi khi người dùng không điền các trường bắt buộc</t>
  </si>
  <si>
    <t xml:space="preserve">1. Nhấn "Lưu" mà không điền thông tin
</t>
  </si>
  <si>
    <t>Hệ thống thông báo :" Vui lòng nhập tất cả thông tin "</t>
  </si>
  <si>
    <t>FUNC-HS06</t>
  </si>
  <si>
    <t>Kiểm tra giao diện của trang trên các thiết bị khác nhau (máy tính, tablet, điện thoại)</t>
  </si>
  <si>
    <t xml:space="preserve">1. Mở trang trên các thiết bị khác nhau
</t>
  </si>
  <si>
    <t xml:space="preserve">Giao diện hiển thị đúng và không bị lỗi </t>
  </si>
  <si>
    <t>GUI_SHOW Thông tin ngân hàng</t>
  </si>
  <si>
    <t>GUI-TTNH01</t>
  </si>
  <si>
    <t>[Thông tin ngân hàng] Label</t>
  </si>
  <si>
    <t>GUI-TTNH02</t>
  </si>
  <si>
    <t>[Tên ngân hàng] Textbox</t>
  </si>
  <si>
    <t>-Placeholder: "Nhập tên ngân hàng"
-Text color: black
-Status: enabled</t>
  </si>
  <si>
    <t>GUI-TTNH03</t>
  </si>
  <si>
    <t>[Số tài khoản] Textbox</t>
  </si>
  <si>
    <t>-Placeholder: "Nhập số tài khoản"
-Text color: black
-Status: enabled</t>
  </si>
  <si>
    <t>GUI-TTNH04</t>
  </si>
  <si>
    <t>[Thêm ngân hàng] Button</t>
  </si>
  <si>
    <t>GUI-TTNH05</t>
  </si>
  <si>
    <t>[Ngân hàng đã liên kết] Label</t>
  </si>
  <si>
    <t>GUI-TTNH06</t>
  </si>
  <si>
    <t>[Xóa] Button</t>
  </si>
  <si>
    <t>-Text color: blue
-Status: enabled</t>
  </si>
  <si>
    <t>GUI-TTNH07</t>
  </si>
  <si>
    <t>[Thiết lập mặc định]  Button</t>
  </si>
  <si>
    <t>-Button color: light grey
-Text color: dark gray
-Status: enabled</t>
  </si>
  <si>
    <t>FUNCTION_SHOW Thông tin ngân hàng</t>
  </si>
  <si>
    <t>FUNC-TTNH01</t>
  </si>
  <si>
    <t>Kiểm tra thông tin ngân hàng được hiển thị đúng</t>
  </si>
  <si>
    <t>1. Đăng nhập vào tài khoản người dùng.
2. Điều hướng đến trang "Thông Tin Ngân Hàng"</t>
  </si>
  <si>
    <t>Tên ngân hàng và số tài khoản được hiển thị chính xác</t>
  </si>
  <si>
    <t>FUNC-TTNH02</t>
  </si>
  <si>
    <t>Kiểm tra khả năng thêm ngân hàng mới</t>
  </si>
  <si>
    <t>1. Nhập tên ngân hàng và số tài khoản.
2. Nhấn vào nút "Thêm Ngân Hàng".</t>
  </si>
  <si>
    <t>Ngân hàng mới được thêm vào danh sách và hiển thị chính xác</t>
  </si>
  <si>
    <t>FUNC-TTNH03</t>
  </si>
  <si>
    <t>Kiểm tra thông báo lỗi khi không nhập tên ngân hàng hoặc số tài khoản</t>
  </si>
  <si>
    <t>1 . Nhấn "Thêm Ngân Hàng" mà không điền thông tin</t>
  </si>
  <si>
    <t>Thông báo lỗi : "Vui lòng nhập tên ngân hàng và số tài khoản"</t>
  </si>
  <si>
    <t>FUNC-TTNH04</t>
  </si>
  <si>
    <t>Kiểm tra thông báo lỗi khi nhập thông tin không hợp lệ (ký tự đặc biệt)</t>
  </si>
  <si>
    <t>1. Nhập tên ngân hàng có ký tự đặc biệt.
2. Nhấn "Thêm Ngân Hàng".</t>
  </si>
  <si>
    <t>Hệ thống thông báo lỗi : "Thông tin không hợp lệ,vui lòng nhập lại".</t>
  </si>
  <si>
    <t>FUNC-TTNH05</t>
  </si>
  <si>
    <t>Kiểm tra khả năng xóa ngân hàng đã thêm</t>
  </si>
  <si>
    <t>1. Nhấn vào nút xóa bên cạnh ngân hàng đã thêm.
2. Xác nhận xóa.</t>
  </si>
  <si>
    <t>Ngân hàng được xóa khỏi danh sách và không còn hiển thị</t>
  </si>
  <si>
    <t>FUNC-TTNH06</t>
  </si>
  <si>
    <t>Kiểm tra hiển thị khi chưa có ngân hàng nào được thêm</t>
  </si>
  <si>
    <t>1. Đăng nhập và truy cập vào trang "Thông Tin Ngân Hàng" khi chưa thêm ngân hàng</t>
  </si>
  <si>
    <t>Hiển thị thông báo hoặc thông tin rằng chưa có ngân hàng nào được thêm</t>
  </si>
  <si>
    <t>FUNC-TTNH07</t>
  </si>
  <si>
    <t xml:space="preserve">Kiểm tra giao diện của trang trên các thiết bị khác nhau </t>
  </si>
  <si>
    <t>1. Mở trang trên các thiết bị khác nhau</t>
  </si>
  <si>
    <t>Giao diện hiển thị đúng và không bị lỗi</t>
  </si>
  <si>
    <t>FUNC-TTNH08</t>
  </si>
  <si>
    <t>Xác nhận khả năng liên kết ngân hàng với tài khoản người dùng</t>
  </si>
  <si>
    <t>1. Thêm ngân hàng mới và liên kết.
2. Kiểm tra xem ngân hàng đã liên kết hiển thị đúng trong danh sách.</t>
  </si>
  <si>
    <t>Ngân hàng được liên kết và hiển thị chính xác</t>
  </si>
  <si>
    <t>GUI_SHOW Địa chỉ</t>
  </si>
  <si>
    <t>GUI-DC01</t>
  </si>
  <si>
    <t>[Địa chỉ của tôi] Label</t>
  </si>
  <si>
    <t>GUI-DC02</t>
  </si>
  <si>
    <t>[Họ và Tên người nhận] Textbox</t>
  </si>
  <si>
    <t xml:space="preserve"> -Placeholder: "Nhập họ và tên người nhận"
-Text color: light gray
-Status: enabled</t>
  </si>
  <si>
    <t>GUI-DC03</t>
  </si>
  <si>
    <t>GUI-DC04</t>
  </si>
  <si>
    <t>[Tỉnh/Thành phố] Textbox</t>
  </si>
  <si>
    <t xml:space="preserve"> -Placeholder: "Nhập tỉnh/thành phố"
-Text color: light gray
-Status: enabled</t>
  </si>
  <si>
    <t>GUI-DC05</t>
  </si>
  <si>
    <t>[Quận/Huyện] Textbox</t>
  </si>
  <si>
    <t xml:space="preserve"> -Placeholder: "Nhập quận/huyện"
-Text color: light gray
-Status: enabled</t>
  </si>
  <si>
    <t>GUI-DC06</t>
  </si>
  <si>
    <t>[Phường/Xã] Textbox</t>
  </si>
  <si>
    <t xml:space="preserve"> -Placeholder: "Nhập phường/xã"
-Text color: light gray
-Status: enabled</t>
  </si>
  <si>
    <t>GUI-DC07</t>
  </si>
  <si>
    <t>[Địa chỉ cụ thể] Textbox</t>
  </si>
  <si>
    <t xml:space="preserve"> -Placeholder: "Nhập địa chỉ cụ thể"
-Text color: light gray
-Status: enabled</t>
  </si>
  <si>
    <t>GUI-DC08</t>
  </si>
  <si>
    <t>[Đặt làm địa chỉ mặc định] Checkbox</t>
  </si>
  <si>
    <t>-Checkbox color: black
-Text color: white
-Status: enabled</t>
  </si>
  <si>
    <t>GUI-DC09</t>
  </si>
  <si>
    <t>[Hủy] Button</t>
  </si>
  <si>
    <t>-Button color: white
-Text color: black
-Status: enabled</t>
  </si>
  <si>
    <t>GUI-DC10</t>
  </si>
  <si>
    <t>GUI-DC11</t>
  </si>
  <si>
    <t>[Địa chỉ đã nhập] Label</t>
  </si>
  <si>
    <t>GUI-DC12</t>
  </si>
  <si>
    <t>[Cập nhật] Button</t>
  </si>
  <si>
    <t>GUI-DC13</t>
  </si>
  <si>
    <t>[Thiết lập mặc định] Button</t>
  </si>
  <si>
    <t>FUNCTION_SHOW Địa chỉ</t>
  </si>
  <si>
    <t>FUNC-DC01</t>
  </si>
  <si>
    <t>Hiển thị thông tin địa chỉ</t>
  </si>
  <si>
    <t>1. Truy cập trang "Địa Chỉ Của Tôi"</t>
  </si>
  <si>
    <t>Hiển thị thông tin địa chỉ hiện tại</t>
  </si>
  <si>
    <t>FUNC-DC02</t>
  </si>
  <si>
    <t>Chỉnh sửa địa chỉ thành công</t>
  </si>
  <si>
    <t>1. Nhập tất cả thông tin
2. Nhấn "Lưu"</t>
  </si>
  <si>
    <t>Địa chỉ được cập nhật và hiển thị chính xác</t>
  </si>
  <si>
    <t>FUNC-DC03</t>
  </si>
  <si>
    <t xml:space="preserve">Kiểm tra thông báo lỗi khi không nhập thông tin </t>
  </si>
  <si>
    <t>1. Nhấn "Lưu" mà không điền thông tin</t>
  </si>
  <si>
    <t>Hiển thị thông báo yêu cầu nhập đầy đủ thông tin</t>
  </si>
  <si>
    <t>FUNC-DC04</t>
  </si>
  <si>
    <t>1. Nhập thông tin có ký tự đặc biệt.
2. Nhấn "Lưu".</t>
  </si>
  <si>
    <t>Hiển thị thông báo lỗi về thông tin không hợp lệ</t>
  </si>
  <si>
    <t>FUNC-DC05</t>
  </si>
  <si>
    <t>Kiểm tra không có địa chỉ nào</t>
  </si>
  <si>
    <t>1. Truy cập trang "Địa Chỉ Của Tôi" khi chưa thêm địa chỉ</t>
  </si>
  <si>
    <t>Chưa thêm địa chỉ</t>
  </si>
  <si>
    <t>Hiển thị thông báo rằng chưa có địa chỉ nào được thêm</t>
  </si>
  <si>
    <t>FUNC-DC06</t>
  </si>
  <si>
    <t>Kiểm tra giao diện trên thiết bị khác nhau</t>
  </si>
  <si>
    <t>1. Mở trang trên thiết bị khác nhau</t>
  </si>
  <si>
    <t>Giao diện hiển thị đúng trên tất cả các thiết bị</t>
  </si>
  <si>
    <t>GUI_SHOW Đổi mật khẩu</t>
  </si>
  <si>
    <t>[Đổi Mật Khẩu] Lable</t>
  </si>
  <si>
    <t>[Nhập mật khẩu cũ] Textbox</t>
  </si>
  <si>
    <t>-Placeholder: "Nhập mật khẩu cũ"
-Text color: black
-Status: enabled</t>
  </si>
  <si>
    <t>[Nhập mật khẩu mới] Textbox</t>
  </si>
  <si>
    <t>-Placeholder: "Nhập mật khẩu mới"
-Text color: black
-Status: enabled</t>
  </si>
  <si>
    <t>[Nhập lại mật khẩu mới] Textbox</t>
  </si>
  <si>
    <t>-Placeholder: "Nhập lại mật khẩu mới"
-Text color: black
-Status: enabled</t>
  </si>
  <si>
    <t>Xác nhận tất cả các trường nhập liệu được hiển thị đúng</t>
  </si>
  <si>
    <t>1. Truy cập vào trang "Đổi Mật Khẩu"</t>
  </si>
  <si>
    <t>Các trường "Nhập mật khẩu cũ", "Nhập mật khẩu mới", và "Nhập lại mật khẩu mới" được hiển thị</t>
  </si>
  <si>
    <t>Kiểm tra khả năng đổi mật khẩu với thông tin hợp lệ</t>
  </si>
  <si>
    <t>1. Nhập mật khẩu cũ đúng
2. Nhập mật khẩu mới và nhập lại mật khẩu mới trùng khớp
3. Nhấn "Xác Nhận"</t>
  </si>
  <si>
    <t>Hệ thống thông báo: "Đổi mật khẩu thành công"</t>
  </si>
  <si>
    <t>Kiểm tra thông báo lỗi khi mật khẩu cũ không đúng</t>
  </si>
  <si>
    <t>1. Nhập mật khẩu cũ sai.
2. Nhập mật khẩu mới và nhập lại mật khẩu mới.
3. Nhấn "Xác Nhận"</t>
  </si>
  <si>
    <t xml:space="preserve">Hệ thống thông báo lỗi : "Mật khẩu cũ không đúng"  </t>
  </si>
  <si>
    <t>Kiểm tra thông báo lỗi khi nhập mật khẩu mới và mật khẩu xác nhận không trùng khớp</t>
  </si>
  <si>
    <t>1. Nhập mật khẩu cũ đúng.
2. Nhập mật khẩu mới và nhập một mật khẩu khác ở trường xác nhận.
3. Nhấn "Xác Nhận"</t>
  </si>
  <si>
    <t>Hệ thống thông báo lỗi: "Mật khẩu mới và mật khẩu xác nhận phải giống nhau"</t>
  </si>
  <si>
    <t>FUNC-DMK06</t>
  </si>
  <si>
    <t>Kiểm tra thông báo lỗi khi không điền các trường nhập liệu</t>
  </si>
  <si>
    <t>1. Nhấn "Xác Nhận" mà không điền gì vào các trường</t>
  </si>
  <si>
    <t>Hệ thống thông báo lỗi: "Nhập đầy đủ thông tin"</t>
  </si>
  <si>
    <t>FUNC-DMK07</t>
  </si>
  <si>
    <t>GUI_SHOW Nhắn tin</t>
  </si>
  <si>
    <t>GUI-NT01</t>
  </si>
  <si>
    <t>[Message Input] Textbox</t>
  </si>
  <si>
    <t>- Textbox hiển thị
- Cho phép nhập ký tự
- Placeholder: "Ask anything."</t>
  </si>
  <si>
    <t>- Textbox hiển thị
- Nhập được ký tự
- Placeholder: "Ask anything."</t>
  </si>
  <si>
    <t>GUI-NT02</t>
  </si>
  <si>
    <t>[Send Button]</t>
  </si>
  <si>
    <t>Nhập nội dung vào ô nhắn tin</t>
  </si>
  <si>
    <t>Có nội dung trong ô nhập</t>
  </si>
  <si>
    <t>- Nút gửi màu xanh dương
- Hiển thị icon gửi
- Trạng thái: enabled</t>
  </si>
  <si>
    <t>FUNC-NT01</t>
  </si>
  <si>
    <t>Gửi tin nhắn thành công</t>
  </si>
  <si>
    <t>1. Nhập nội dung vào ô nhắn tin
2. Click nút gửi</t>
  </si>
  <si>
    <t>Tin nhắn hiển thị ở cửa sổ chat đúng định dạng, có timestamp</t>
  </si>
  <si>
    <t>Tin nhắn hiển thị đúng, thời gian chính xác</t>
  </si>
  <si>
    <t>FUNC-NT02</t>
  </si>
  <si>
    <t>Gửi tin nhắn rỗng</t>
  </si>
  <si>
    <t>1. Không nhập gì vào ô nhắn tin
2. Click gửi</t>
  </si>
  <si>
    <t>Hệ thống báo lỗi: "Vui lòng nhập nội dung tin nhắn!"</t>
  </si>
  <si>
    <t>Không hiển thị gì</t>
  </si>
  <si>
    <t>FUNC-NT03</t>
  </si>
  <si>
    <t xml:space="preserve">Hiển thị tin nhắn nhận được </t>
  </si>
  <si>
    <t>1. Nhập nội dung vào ô nhắn tin
2. Click nút gửi
3. Nhận tin nhắn</t>
  </si>
  <si>
    <t>Tin nhắn hiển thị đúng nội dung</t>
  </si>
  <si>
    <t>Tin nhắn hiển thị đúng</t>
  </si>
  <si>
    <t>FUNC-NT04</t>
  </si>
  <si>
    <t>Cuộn để xem tin nhắn cũ</t>
  </si>
  <si>
    <t>1. Có nhiều tin nhắn trước đó
2. Cuộn lên trong cửa sổ chat</t>
  </si>
  <si>
    <t>Đã có lịch sử trò chuyện dài</t>
  </si>
  <si>
    <t>Cửa sổ chat hiển thị lại các tin nhắn cũ đúng thứ tự</t>
  </si>
  <si>
    <t>Cuộn được, hiển thị đúng</t>
  </si>
  <si>
    <t>FUNC-NT05</t>
  </si>
  <si>
    <t>Gửi nhiều tin nhắn liên tục nhanh chóng</t>
  </si>
  <si>
    <t>1. Gửi 5–10 tin nhắn liên tục
2. Quan sát tốc độ phản hồi</t>
  </si>
  <si>
    <t>Hệ thống xử lý mượt, hiển thị đúng thứ tự, không mất tin</t>
  </si>
  <si>
    <t>Tin nhắn gửi hơi ổn định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</si>
</sst>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"/>
    <numFmt numFmtId="165" formatCode="d/m/yyyy"/>
  </numFmts>
  <fonts count="24">
    <font>
      <sz val="11"/>
      <color theme="1"/>
      <name val="Calibri"/>
      <scheme val="minor"/>
    </font>
    <font>
      <b/>
      <sz val="13"/>
      <color theme="1"/>
      <name val="Times New Roman"/>
    </font>
    <font>
      <sz val="11"/>
      <name val="Calibri"/>
    </font>
    <font>
      <sz val="13"/>
      <color theme="1"/>
      <name val="Times New Roman"/>
    </font>
    <font>
      <sz val="13"/>
      <color rgb="FF000000"/>
      <name val="Times New Roman"/>
    </font>
    <font>
      <u/>
      <sz val="13"/>
      <color rgb="FF0000FF"/>
      <name val="Times New Roman"/>
    </font>
    <font>
      <u/>
      <sz val="13"/>
      <color rgb="FF0000FF"/>
      <name val="Times New Roman"/>
    </font>
    <font>
      <u/>
      <sz val="13"/>
      <color rgb="FF0000FF"/>
      <name val="Times New Roman"/>
    </font>
    <font>
      <b/>
      <sz val="13"/>
      <color rgb="FFFFFFFF"/>
      <name val="Times New Roman"/>
    </font>
    <font>
      <sz val="13"/>
      <color rgb="FF333333"/>
      <name val="Times New Roman"/>
    </font>
    <font>
      <b/>
      <sz val="13"/>
      <color rgb="FF000000"/>
      <name val="Times New Roman"/>
    </font>
    <font>
      <sz val="13"/>
      <color rgb="FF00000A"/>
      <name val="Times New Roman"/>
    </font>
    <font>
      <sz val="11"/>
      <color theme="1"/>
      <name val="Calibri"/>
    </font>
    <font>
      <b/>
      <sz val="13"/>
      <color theme="0"/>
      <name val="Times New Roman"/>
    </font>
    <font>
      <sz val="10"/>
      <color theme="1"/>
      <name val="Times New Roman"/>
    </font>
    <font>
      <sz val="18"/>
      <color theme="1"/>
      <name val="Times New Roman"/>
    </font>
    <font>
      <sz val="14"/>
      <color theme="1"/>
      <name val="Times New Roman"/>
    </font>
    <font>
      <b/>
      <sz val="14"/>
      <color theme="0"/>
      <name val="Times New Roman"/>
    </font>
    <font>
      <b/>
      <sz val="14"/>
      <color theme="1"/>
      <name val="Times New Roman"/>
    </font>
    <font>
      <sz val="14"/>
      <color rgb="FF333333"/>
      <name val="Times New Roman"/>
    </font>
    <font>
      <sz val="11"/>
      <color theme="1"/>
      <name val="Times New Roman"/>
    </font>
    <font>
      <b/>
      <sz val="13"/>
      <color rgb="FF000000"/>
      <name val="&quot;Times New Roman&quot;"/>
    </font>
    <font>
      <sz val="13"/>
      <color theme="1"/>
      <name val="Times New Roman"/>
      <family val="1"/>
    </font>
    <font>
      <sz val="13"/>
      <color rgb="FF00000A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8080"/>
        <bgColor rgb="FF008080"/>
      </patternFill>
    </fill>
    <fill>
      <patternFill patternType="solid">
        <fgColor theme="0"/>
        <bgColor theme="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 style="thin">
        <color rgb="FF333333"/>
      </bottom>
      <diagonal/>
    </border>
    <border>
      <left/>
      <right/>
      <top/>
      <bottom style="thin">
        <color rgb="FF333333"/>
      </bottom>
      <diagonal/>
    </border>
    <border>
      <left/>
      <right style="hair">
        <color rgb="FF000000"/>
      </right>
      <top/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/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3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top"/>
    </xf>
    <xf numFmtId="0" fontId="5" fillId="3" borderId="12" xfId="0" applyFont="1" applyFill="1" applyBorder="1" applyAlignment="1">
      <alignment horizontal="center" vertical="center"/>
    </xf>
    <xf numFmtId="0" fontId="3" fillId="0" borderId="12" xfId="0" applyFont="1" applyBorder="1"/>
    <xf numFmtId="0" fontId="1" fillId="3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8" fillId="2" borderId="12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top"/>
    </xf>
    <xf numFmtId="164" fontId="3" fillId="0" borderId="0" xfId="0" applyNumberFormat="1" applyFont="1"/>
    <xf numFmtId="0" fontId="3" fillId="0" borderId="12" xfId="0" applyFont="1" applyBorder="1" applyAlignment="1">
      <alignment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1" fillId="0" borderId="0" xfId="0" applyFont="1"/>
    <xf numFmtId="0" fontId="9" fillId="0" borderId="0" xfId="0" applyFont="1"/>
    <xf numFmtId="0" fontId="3" fillId="0" borderId="0" xfId="0" applyFont="1" applyAlignment="1">
      <alignment horizontal="left" vertical="top" wrapText="1"/>
    </xf>
    <xf numFmtId="0" fontId="10" fillId="0" borderId="0" xfId="0" applyFont="1"/>
    <xf numFmtId="0" fontId="8" fillId="2" borderId="12" xfId="0" applyFont="1" applyFill="1" applyBorder="1" applyAlignment="1">
      <alignment horizontal="center" vertical="top" wrapText="1"/>
    </xf>
    <xf numFmtId="164" fontId="8" fillId="2" borderId="12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vertical="top"/>
    </xf>
    <xf numFmtId="0" fontId="4" fillId="5" borderId="12" xfId="0" applyFont="1" applyFill="1" applyBorder="1" applyAlignment="1">
      <alignment horizontal="left" vertical="top" wrapText="1"/>
    </xf>
    <xf numFmtId="165" fontId="4" fillId="0" borderId="12" xfId="0" applyNumberFormat="1" applyFont="1" applyBorder="1"/>
    <xf numFmtId="0" fontId="11" fillId="0" borderId="12" xfId="0" applyFont="1" applyBorder="1" applyAlignment="1">
      <alignment horizontal="center" vertical="top"/>
    </xf>
    <xf numFmtId="165" fontId="4" fillId="0" borderId="12" xfId="0" applyNumberFormat="1" applyFont="1" applyBorder="1" applyAlignment="1">
      <alignment horizontal="center" vertical="top"/>
    </xf>
    <xf numFmtId="0" fontId="3" fillId="0" borderId="12" xfId="0" applyFont="1" applyBorder="1" applyAlignment="1">
      <alignment horizontal="left" vertical="top" wrapText="1"/>
    </xf>
    <xf numFmtId="0" fontId="3" fillId="5" borderId="12" xfId="0" applyFont="1" applyFill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165" fontId="3" fillId="0" borderId="12" xfId="0" applyNumberFormat="1" applyFont="1" applyBorder="1" applyAlignment="1">
      <alignment horizontal="right"/>
    </xf>
    <xf numFmtId="0" fontId="12" fillId="0" borderId="12" xfId="0" applyFont="1" applyBorder="1" applyAlignment="1">
      <alignment vertical="top"/>
    </xf>
    <xf numFmtId="0" fontId="12" fillId="0" borderId="0" xfId="0" applyFont="1"/>
    <xf numFmtId="0" fontId="3" fillId="5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0" fontId="11" fillId="0" borderId="0" xfId="0" applyFont="1" applyAlignment="1">
      <alignment horizontal="center" vertical="top"/>
    </xf>
    <xf numFmtId="0" fontId="13" fillId="2" borderId="12" xfId="0" applyFont="1" applyFill="1" applyBorder="1"/>
    <xf numFmtId="0" fontId="14" fillId="0" borderId="0" xfId="0" applyFont="1" applyAlignment="1">
      <alignment horizontal="center" vertical="top"/>
    </xf>
    <xf numFmtId="164" fontId="14" fillId="0" borderId="0" xfId="0" applyNumberFormat="1" applyFont="1"/>
    <xf numFmtId="0" fontId="14" fillId="0" borderId="0" xfId="0" applyFont="1"/>
    <xf numFmtId="0" fontId="16" fillId="0" borderId="12" xfId="0" applyFont="1" applyBorder="1" applyAlignment="1">
      <alignment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top"/>
    </xf>
    <xf numFmtId="164" fontId="16" fillId="0" borderId="0" xfId="0" applyNumberFormat="1" applyFont="1"/>
    <xf numFmtId="0" fontId="16" fillId="0" borderId="0" xfId="0" applyFont="1"/>
    <xf numFmtId="0" fontId="18" fillId="0" borderId="12" xfId="0" applyFont="1" applyBorder="1" applyAlignment="1">
      <alignment vertical="center"/>
    </xf>
    <xf numFmtId="0" fontId="16" fillId="0" borderId="12" xfId="0" applyFont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0" fontId="16" fillId="0" borderId="0" xfId="0" applyFont="1" applyAlignment="1">
      <alignment horizontal="left" vertical="top" wrapText="1"/>
    </xf>
    <xf numFmtId="0" fontId="13" fillId="2" borderId="12" xfId="0" applyFont="1" applyFill="1" applyBorder="1" applyAlignment="1">
      <alignment horizontal="center" vertical="center"/>
    </xf>
    <xf numFmtId="164" fontId="13" fillId="2" borderId="12" xfId="0" applyNumberFormat="1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165" fontId="3" fillId="0" borderId="12" xfId="0" applyNumberFormat="1" applyFont="1" applyBorder="1"/>
    <xf numFmtId="0" fontId="3" fillId="0" borderId="12" xfId="0" applyFont="1" applyBorder="1" applyAlignment="1">
      <alignment horizontal="left" vertical="center" wrapText="1"/>
    </xf>
    <xf numFmtId="0" fontId="20" fillId="0" borderId="0" xfId="0" applyFont="1"/>
    <xf numFmtId="0" fontId="3" fillId="0" borderId="0" xfId="0" applyFont="1" applyAlignment="1">
      <alignment vertical="center"/>
    </xf>
    <xf numFmtId="0" fontId="2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3" fillId="0" borderId="13" xfId="0" applyFont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1" fillId="3" borderId="13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2" fillId="0" borderId="17" xfId="0" applyFont="1" applyBorder="1"/>
    <xf numFmtId="0" fontId="2" fillId="0" borderId="18" xfId="0" applyFont="1" applyBorder="1"/>
    <xf numFmtId="0" fontId="1" fillId="4" borderId="16" xfId="0" applyFont="1" applyFill="1" applyBorder="1" applyAlignment="1">
      <alignment vertical="center"/>
    </xf>
    <xf numFmtId="0" fontId="1" fillId="4" borderId="16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13" fillId="2" borderId="13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left" vertical="center"/>
    </xf>
    <xf numFmtId="0" fontId="13" fillId="2" borderId="13" xfId="0" applyFont="1" applyFill="1" applyBorder="1" applyAlignment="1">
      <alignment horizontal="center" vertical="center" wrapText="1"/>
    </xf>
    <xf numFmtId="0" fontId="22" fillId="0" borderId="12" xfId="0" applyFont="1" applyBorder="1"/>
    <xf numFmtId="0" fontId="23" fillId="0" borderId="1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1266825</xdr:colOff>
      <xdr:row>4</xdr:row>
      <xdr:rowOff>209550</xdr:rowOff>
    </xdr:from>
    <xdr:ext cx="5686425" cy="493395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1409700</xdr:colOff>
      <xdr:row>4</xdr:row>
      <xdr:rowOff>209550</xdr:rowOff>
    </xdr:from>
    <xdr:ext cx="6324600" cy="5133975"/>
    <xdr:pic>
      <xdr:nvPicPr>
        <xdr:cNvPr id="2" name="image2.png" title="Hình ảnh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2009775</xdr:colOff>
      <xdr:row>4</xdr:row>
      <xdr:rowOff>209550</xdr:rowOff>
    </xdr:from>
    <xdr:ext cx="4457700" cy="4343400"/>
    <xdr:pic>
      <xdr:nvPicPr>
        <xdr:cNvPr id="2" name="image3.png" title="Hình ảnh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2905125</xdr:colOff>
      <xdr:row>4</xdr:row>
      <xdr:rowOff>209550</xdr:rowOff>
    </xdr:from>
    <xdr:ext cx="5610225" cy="2886075"/>
    <xdr:pic>
      <xdr:nvPicPr>
        <xdr:cNvPr id="2" name="image4.png" title="Hình ảnh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2771775</xdr:colOff>
      <xdr:row>4</xdr:row>
      <xdr:rowOff>180975</xdr:rowOff>
    </xdr:from>
    <xdr:ext cx="6381750" cy="3324225"/>
    <xdr:pic>
      <xdr:nvPicPr>
        <xdr:cNvPr id="2" name="image5.png" title="Hình ảnh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952500</xdr:colOff>
      <xdr:row>4</xdr:row>
      <xdr:rowOff>209550</xdr:rowOff>
    </xdr:from>
    <xdr:ext cx="6172200" cy="3524250"/>
    <xdr:pic>
      <xdr:nvPicPr>
        <xdr:cNvPr id="2" name="image6.png" title="Hình ảnh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2419350</xdr:colOff>
      <xdr:row>4</xdr:row>
      <xdr:rowOff>209550</xdr:rowOff>
    </xdr:from>
    <xdr:ext cx="6153150" cy="3619500"/>
    <xdr:pic>
      <xdr:nvPicPr>
        <xdr:cNvPr id="2" name="image7.png" title="Hình ảnh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2000250</xdr:colOff>
      <xdr:row>5</xdr:row>
      <xdr:rowOff>19050</xdr:rowOff>
    </xdr:from>
    <xdr:ext cx="5772150" cy="3124200"/>
    <xdr:pic>
      <xdr:nvPicPr>
        <xdr:cNvPr id="2" name="image8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92"/>
  <sheetViews>
    <sheetView workbookViewId="0">
      <selection activeCell="D11" sqref="D11"/>
    </sheetView>
  </sheetViews>
  <sheetFormatPr defaultColWidth="14.44140625" defaultRowHeight="15" customHeight="1"/>
  <cols>
    <col min="1" max="1" width="18.6640625" customWidth="1"/>
    <col min="2" max="2" width="41.5546875" customWidth="1"/>
    <col min="3" max="3" width="41" customWidth="1"/>
    <col min="4" max="4" width="41.88671875" customWidth="1"/>
    <col min="5" max="26" width="9.109375" customWidth="1"/>
  </cols>
  <sheetData>
    <row r="1" spans="1:26" ht="16.5" customHeight="1">
      <c r="A1" s="68" t="s">
        <v>0</v>
      </c>
      <c r="B1" s="69"/>
      <c r="C1" s="69"/>
      <c r="D1" s="7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>
      <c r="A2" s="71"/>
      <c r="B2" s="72"/>
      <c r="C2" s="72"/>
      <c r="D2" s="7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2" t="s">
        <v>1</v>
      </c>
      <c r="B3" s="74" t="s">
        <v>2</v>
      </c>
      <c r="C3" s="75"/>
      <c r="D3" s="76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>
        <v>1</v>
      </c>
      <c r="B5" s="5" t="s">
        <v>8</v>
      </c>
      <c r="C5" s="6" t="s">
        <v>8</v>
      </c>
      <c r="D5" s="7">
        <v>15</v>
      </c>
      <c r="E5" s="8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9">
        <v>2</v>
      </c>
      <c r="B6" s="10" t="s">
        <v>10</v>
      </c>
      <c r="C6" s="11" t="s">
        <v>10</v>
      </c>
      <c r="D6" s="7">
        <v>14</v>
      </c>
      <c r="E6" s="8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>
        <v>3</v>
      </c>
      <c r="B7" s="10" t="s">
        <v>11</v>
      </c>
      <c r="C7" s="12" t="s">
        <v>11</v>
      </c>
      <c r="D7" s="7">
        <v>12</v>
      </c>
      <c r="E7" s="8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77">
        <v>4</v>
      </c>
      <c r="B8" s="80" t="s">
        <v>12</v>
      </c>
      <c r="C8" s="12" t="s">
        <v>13</v>
      </c>
      <c r="D8" s="7">
        <v>15</v>
      </c>
      <c r="E8" s="82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78"/>
      <c r="B9" s="81"/>
      <c r="C9" s="12" t="s">
        <v>14</v>
      </c>
      <c r="D9" s="7">
        <v>15</v>
      </c>
      <c r="E9" s="78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78"/>
      <c r="B10" s="81"/>
      <c r="C10" s="12" t="s">
        <v>15</v>
      </c>
      <c r="D10" s="7">
        <v>19</v>
      </c>
      <c r="E10" s="78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79"/>
      <c r="B11" s="81"/>
      <c r="C11" s="12" t="s">
        <v>11</v>
      </c>
      <c r="D11" s="95">
        <v>13</v>
      </c>
      <c r="E11" s="7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9">
        <v>5</v>
      </c>
      <c r="B12" s="10" t="s">
        <v>16</v>
      </c>
      <c r="C12" s="12" t="s">
        <v>16</v>
      </c>
      <c r="D12" s="7">
        <v>7</v>
      </c>
      <c r="E12" s="8" t="s">
        <v>9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1"/>
      <c r="D13" s="1">
        <f>SUM(D5:D12)</f>
        <v>110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5">
    <mergeCell ref="A1:D2"/>
    <mergeCell ref="B3:D3"/>
    <mergeCell ref="A8:A11"/>
    <mergeCell ref="B8:B11"/>
    <mergeCell ref="E8:E11"/>
  </mergeCells>
  <hyperlinks>
    <hyperlink ref="C5" location="'Đăng ký'!A1" display="Đăng ký" xr:uid="{00000000-0004-0000-0000-000000000000}"/>
    <hyperlink ref="C6" location="'Đăng nhập'!A1" display="Đăng nhập" xr:uid="{00000000-0004-0000-0000-000001000000}"/>
    <hyperlink ref="C7" location="'Đổi mật khẩu'!A1" display="Đổi mật khẩu" xr:uid="{00000000-0004-0000-0000-000002000000}"/>
    <hyperlink ref="C8" location="'Đổi mật khẩu'!A1" display="Hồ sơ của tôi" xr:uid="{00000000-0004-0000-0000-000003000000}"/>
    <hyperlink ref="C9" location="'Đổi mật khẩu'!A1" display="Thông tin ngân hàng" xr:uid="{00000000-0004-0000-0000-000004000000}"/>
    <hyperlink ref="C10" location="'Đổi mật khẩu'!A1" display="Địa chỉ" xr:uid="{00000000-0004-0000-0000-000005000000}"/>
    <hyperlink ref="C11" location="'Hồ sơ của tôi'!A1" display="Đổi mật khẩu" xr:uid="{00000000-0004-0000-0000-000006000000}"/>
    <hyperlink ref="C12" location="null!A1" display="Nhắn tin" xr:uid="{00000000-0004-0000-0000-000007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Z26"/>
  <sheetViews>
    <sheetView topLeftCell="E8" workbookViewId="0">
      <selection activeCell="L19" sqref="L19:L26"/>
    </sheetView>
  </sheetViews>
  <sheetFormatPr defaultColWidth="14.44140625" defaultRowHeight="15" customHeight="1"/>
  <cols>
    <col min="1" max="1" width="19.33203125" customWidth="1"/>
    <col min="2" max="2" width="26.6640625" customWidth="1"/>
    <col min="3" max="3" width="33.5546875" customWidth="1"/>
    <col min="4" max="4" width="25" customWidth="1"/>
    <col min="5" max="5" width="37.88671875" customWidth="1"/>
    <col min="6" max="6" width="31" customWidth="1"/>
  </cols>
  <sheetData>
    <row r="1" spans="1:13" ht="16.8">
      <c r="A1" s="13" t="s">
        <v>17</v>
      </c>
      <c r="B1" s="89" t="s">
        <v>18</v>
      </c>
      <c r="C1" s="85"/>
      <c r="D1" s="85"/>
      <c r="E1" s="85"/>
      <c r="F1" s="86"/>
      <c r="G1" s="14"/>
      <c r="H1" s="15"/>
      <c r="I1" s="1"/>
      <c r="J1" s="14"/>
      <c r="K1" s="1"/>
      <c r="L1" s="1"/>
      <c r="M1" s="1"/>
    </row>
    <row r="2" spans="1:13" ht="16.8">
      <c r="A2" s="13" t="s">
        <v>19</v>
      </c>
      <c r="B2" s="90" t="s">
        <v>8</v>
      </c>
      <c r="C2" s="85"/>
      <c r="D2" s="85"/>
      <c r="E2" s="85"/>
      <c r="F2" s="86"/>
      <c r="G2" s="14"/>
      <c r="H2" s="15"/>
      <c r="I2" s="1"/>
      <c r="J2" s="14"/>
      <c r="K2" s="1"/>
      <c r="L2" s="1"/>
      <c r="M2" s="1"/>
    </row>
    <row r="3" spans="1:13" ht="33.6">
      <c r="A3" s="16"/>
      <c r="B3" s="17" t="s">
        <v>20</v>
      </c>
      <c r="C3" s="17" t="s">
        <v>21</v>
      </c>
      <c r="D3" s="17" t="s">
        <v>22</v>
      </c>
      <c r="E3" s="17" t="s">
        <v>23</v>
      </c>
      <c r="F3" s="17" t="s">
        <v>24</v>
      </c>
      <c r="G3" s="14"/>
      <c r="H3" s="15"/>
      <c r="I3" s="1"/>
      <c r="J3" s="14"/>
      <c r="K3" s="1"/>
      <c r="L3" s="1"/>
      <c r="M3" s="1"/>
    </row>
    <row r="4" spans="1:13" ht="16.8">
      <c r="A4" s="18" t="s">
        <v>25</v>
      </c>
      <c r="B4" s="19">
        <v>15</v>
      </c>
      <c r="C4" s="19">
        <v>0</v>
      </c>
      <c r="D4" s="16">
        <f>COUNTIF(G11:G23,"Untested")</f>
        <v>0</v>
      </c>
      <c r="E4" s="20">
        <f>COUNTIF(G11:G23,"Blocked")</f>
        <v>0</v>
      </c>
      <c r="F4" s="16">
        <v>15</v>
      </c>
      <c r="G4" s="14"/>
      <c r="H4" s="15"/>
      <c r="I4" s="1"/>
      <c r="J4" s="14"/>
      <c r="K4" s="1"/>
      <c r="L4" s="1"/>
      <c r="M4" s="1"/>
    </row>
    <row r="5" spans="1:13" ht="16.8">
      <c r="A5" s="18" t="s">
        <v>26</v>
      </c>
      <c r="B5" s="19">
        <v>15</v>
      </c>
      <c r="C5" s="19">
        <v>0</v>
      </c>
      <c r="D5" s="16">
        <f>COUNTIF(J11:J23,"Untested")</f>
        <v>0</v>
      </c>
      <c r="E5" s="20">
        <f>COUNTIF(J11:J23,"Blocked")</f>
        <v>0</v>
      </c>
      <c r="F5" s="16">
        <v>15</v>
      </c>
      <c r="G5" s="14"/>
      <c r="H5" s="15"/>
      <c r="I5" s="1"/>
      <c r="J5" s="14"/>
      <c r="K5" s="1"/>
      <c r="L5" s="1"/>
      <c r="M5" s="1"/>
    </row>
    <row r="6" spans="1:13" ht="393" customHeight="1">
      <c r="A6" s="21"/>
      <c r="B6" s="22"/>
      <c r="C6" s="1"/>
      <c r="D6" s="1"/>
      <c r="E6" s="23"/>
      <c r="F6" s="24"/>
      <c r="G6" s="14"/>
      <c r="H6" s="15"/>
      <c r="I6" s="1"/>
      <c r="J6" s="14"/>
      <c r="K6" s="1"/>
      <c r="L6" s="1"/>
      <c r="M6" s="1"/>
    </row>
    <row r="7" spans="1:13" ht="14.4">
      <c r="A7" s="83" t="s">
        <v>27</v>
      </c>
      <c r="B7" s="83" t="s">
        <v>7</v>
      </c>
      <c r="C7" s="83" t="s">
        <v>28</v>
      </c>
      <c r="D7" s="83" t="s">
        <v>29</v>
      </c>
      <c r="E7" s="83" t="s">
        <v>30</v>
      </c>
      <c r="F7" s="83" t="s">
        <v>31</v>
      </c>
      <c r="G7" s="84" t="s">
        <v>32</v>
      </c>
      <c r="H7" s="85"/>
      <c r="I7" s="86"/>
      <c r="J7" s="84" t="s">
        <v>32</v>
      </c>
      <c r="K7" s="85"/>
      <c r="L7" s="86"/>
      <c r="M7" s="83" t="s">
        <v>33</v>
      </c>
    </row>
    <row r="8" spans="1:13" ht="14.4">
      <c r="A8" s="78"/>
      <c r="B8" s="78"/>
      <c r="C8" s="78"/>
      <c r="D8" s="78"/>
      <c r="E8" s="78"/>
      <c r="F8" s="78"/>
      <c r="G8" s="84" t="s">
        <v>34</v>
      </c>
      <c r="H8" s="85"/>
      <c r="I8" s="86"/>
      <c r="J8" s="84" t="s">
        <v>35</v>
      </c>
      <c r="K8" s="85"/>
      <c r="L8" s="86"/>
      <c r="M8" s="78"/>
    </row>
    <row r="9" spans="1:13" ht="33.6">
      <c r="A9" s="79"/>
      <c r="B9" s="79"/>
      <c r="C9" s="79"/>
      <c r="D9" s="79"/>
      <c r="E9" s="79"/>
      <c r="F9" s="79"/>
      <c r="G9" s="25" t="s">
        <v>36</v>
      </c>
      <c r="H9" s="26" t="s">
        <v>37</v>
      </c>
      <c r="I9" s="17" t="s">
        <v>38</v>
      </c>
      <c r="J9" s="25" t="s">
        <v>36</v>
      </c>
      <c r="K9" s="26" t="s">
        <v>37</v>
      </c>
      <c r="L9" s="17" t="s">
        <v>38</v>
      </c>
      <c r="M9" s="79"/>
    </row>
    <row r="10" spans="1:13" ht="16.8">
      <c r="A10" s="87" t="s">
        <v>39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</row>
    <row r="11" spans="1:13" ht="33.6">
      <c r="A11" s="27" t="s">
        <v>40</v>
      </c>
      <c r="B11" s="27" t="s">
        <v>41</v>
      </c>
      <c r="C11" s="28"/>
      <c r="D11" s="28"/>
      <c r="E11" s="29" t="s">
        <v>42</v>
      </c>
      <c r="F11" s="29" t="s">
        <v>42</v>
      </c>
      <c r="G11" s="10" t="s">
        <v>43</v>
      </c>
      <c r="H11" s="30">
        <v>45754</v>
      </c>
      <c r="I11" s="31" t="s">
        <v>9</v>
      </c>
      <c r="J11" s="10" t="s">
        <v>43</v>
      </c>
      <c r="K11" s="32">
        <v>45755</v>
      </c>
      <c r="L11" s="31" t="s">
        <v>9</v>
      </c>
      <c r="M11" s="28"/>
    </row>
    <row r="12" spans="1:13" ht="67.2">
      <c r="A12" s="27" t="s">
        <v>44</v>
      </c>
      <c r="B12" s="27" t="s">
        <v>45</v>
      </c>
      <c r="C12" s="28"/>
      <c r="D12" s="28"/>
      <c r="E12" s="29" t="s">
        <v>46</v>
      </c>
      <c r="F12" s="29" t="s">
        <v>46</v>
      </c>
      <c r="G12" s="10" t="s">
        <v>43</v>
      </c>
      <c r="H12" s="30">
        <v>45754</v>
      </c>
      <c r="I12" s="31" t="s">
        <v>9</v>
      </c>
      <c r="J12" s="10" t="s">
        <v>43</v>
      </c>
      <c r="K12" s="32">
        <v>45755</v>
      </c>
      <c r="L12" s="31" t="s">
        <v>9</v>
      </c>
      <c r="M12" s="28"/>
    </row>
    <row r="13" spans="1:13" ht="50.4">
      <c r="A13" s="27" t="s">
        <v>47</v>
      </c>
      <c r="B13" s="27" t="s">
        <v>48</v>
      </c>
      <c r="C13" s="28"/>
      <c r="D13" s="28"/>
      <c r="E13" s="29" t="s">
        <v>49</v>
      </c>
      <c r="F13" s="29" t="s">
        <v>50</v>
      </c>
      <c r="G13" s="10" t="s">
        <v>43</v>
      </c>
      <c r="H13" s="30">
        <v>45754</v>
      </c>
      <c r="I13" s="31" t="s">
        <v>9</v>
      </c>
      <c r="J13" s="10" t="s">
        <v>43</v>
      </c>
      <c r="K13" s="32">
        <v>45755</v>
      </c>
      <c r="L13" s="31" t="s">
        <v>9</v>
      </c>
      <c r="M13" s="28"/>
    </row>
    <row r="14" spans="1:13" ht="67.2">
      <c r="A14" s="27" t="s">
        <v>51</v>
      </c>
      <c r="B14" s="27" t="s">
        <v>52</v>
      </c>
      <c r="C14" s="28"/>
      <c r="D14" s="28"/>
      <c r="E14" s="29" t="s">
        <v>53</v>
      </c>
      <c r="F14" s="29" t="s">
        <v>53</v>
      </c>
      <c r="G14" s="10" t="s">
        <v>43</v>
      </c>
      <c r="H14" s="30">
        <v>45754</v>
      </c>
      <c r="I14" s="31" t="s">
        <v>9</v>
      </c>
      <c r="J14" s="10" t="s">
        <v>43</v>
      </c>
      <c r="K14" s="32">
        <v>45755</v>
      </c>
      <c r="L14" s="31" t="s">
        <v>9</v>
      </c>
      <c r="M14" s="28"/>
    </row>
    <row r="15" spans="1:13" ht="67.2">
      <c r="A15" s="27" t="s">
        <v>54</v>
      </c>
      <c r="B15" s="27" t="s">
        <v>55</v>
      </c>
      <c r="C15" s="28"/>
      <c r="D15" s="28"/>
      <c r="E15" s="29" t="s">
        <v>56</v>
      </c>
      <c r="F15" s="29" t="s">
        <v>56</v>
      </c>
      <c r="G15" s="10" t="s">
        <v>43</v>
      </c>
      <c r="H15" s="30">
        <v>45754</v>
      </c>
      <c r="I15" s="31" t="s">
        <v>9</v>
      </c>
      <c r="J15" s="10" t="s">
        <v>43</v>
      </c>
      <c r="K15" s="32">
        <v>45755</v>
      </c>
      <c r="L15" s="31" t="s">
        <v>9</v>
      </c>
      <c r="M15" s="28"/>
    </row>
    <row r="16" spans="1:13" ht="50.4">
      <c r="A16" s="27" t="s">
        <v>57</v>
      </c>
      <c r="B16" s="27" t="s">
        <v>58</v>
      </c>
      <c r="C16" s="28"/>
      <c r="D16" s="28"/>
      <c r="E16" s="29" t="s">
        <v>59</v>
      </c>
      <c r="F16" s="29" t="s">
        <v>59</v>
      </c>
      <c r="G16" s="10" t="s">
        <v>43</v>
      </c>
      <c r="H16" s="30">
        <v>45754</v>
      </c>
      <c r="I16" s="31" t="s">
        <v>9</v>
      </c>
      <c r="J16" s="10" t="s">
        <v>43</v>
      </c>
      <c r="K16" s="32">
        <v>45755</v>
      </c>
      <c r="L16" s="31" t="s">
        <v>9</v>
      </c>
      <c r="M16" s="28"/>
    </row>
    <row r="17" spans="1:26" ht="16.5" customHeight="1">
      <c r="A17" s="27" t="s">
        <v>60</v>
      </c>
      <c r="B17" s="27" t="s">
        <v>61</v>
      </c>
      <c r="C17" s="28"/>
      <c r="D17" s="28"/>
      <c r="E17" s="29" t="s">
        <v>62</v>
      </c>
      <c r="F17" s="29" t="s">
        <v>62</v>
      </c>
      <c r="G17" s="10" t="s">
        <v>43</v>
      </c>
      <c r="H17" s="30">
        <v>45754</v>
      </c>
      <c r="I17" s="31" t="s">
        <v>9</v>
      </c>
      <c r="J17" s="10" t="s">
        <v>43</v>
      </c>
      <c r="K17" s="32">
        <v>45755</v>
      </c>
      <c r="L17" s="31" t="s">
        <v>9</v>
      </c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8">
      <c r="A18" s="88" t="s">
        <v>63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6"/>
    </row>
    <row r="19" spans="1:26" ht="67.2">
      <c r="A19" s="27" t="s">
        <v>64</v>
      </c>
      <c r="B19" s="27" t="s">
        <v>65</v>
      </c>
      <c r="C19" s="27" t="s">
        <v>66</v>
      </c>
      <c r="D19" s="28" t="s">
        <v>67</v>
      </c>
      <c r="E19" s="33" t="s">
        <v>68</v>
      </c>
      <c r="F19" s="33" t="s">
        <v>68</v>
      </c>
      <c r="G19" s="10" t="s">
        <v>43</v>
      </c>
      <c r="H19" s="30">
        <v>45754</v>
      </c>
      <c r="I19" s="31" t="s">
        <v>9</v>
      </c>
      <c r="J19" s="10" t="s">
        <v>43</v>
      </c>
      <c r="K19" s="32">
        <v>45755</v>
      </c>
      <c r="L19" s="96" t="s">
        <v>9</v>
      </c>
      <c r="M19" s="28"/>
    </row>
    <row r="20" spans="1:26" ht="84">
      <c r="A20" s="27" t="s">
        <v>69</v>
      </c>
      <c r="B20" s="27" t="s">
        <v>70</v>
      </c>
      <c r="C20" s="27" t="s">
        <v>71</v>
      </c>
      <c r="D20" s="28" t="s">
        <v>67</v>
      </c>
      <c r="E20" s="33" t="s">
        <v>72</v>
      </c>
      <c r="F20" s="33" t="s">
        <v>72</v>
      </c>
      <c r="G20" s="10" t="s">
        <v>43</v>
      </c>
      <c r="H20" s="30">
        <v>45754</v>
      </c>
      <c r="I20" s="31" t="s">
        <v>9</v>
      </c>
      <c r="J20" s="10" t="s">
        <v>43</v>
      </c>
      <c r="K20" s="32">
        <v>45755</v>
      </c>
      <c r="L20" s="96" t="s">
        <v>9</v>
      </c>
      <c r="M20" s="28"/>
    </row>
    <row r="21" spans="1:26" ht="100.8">
      <c r="A21" s="27" t="s">
        <v>73</v>
      </c>
      <c r="B21" s="27" t="s">
        <v>74</v>
      </c>
      <c r="C21" s="27" t="s">
        <v>75</v>
      </c>
      <c r="D21" s="28" t="s">
        <v>67</v>
      </c>
      <c r="E21" s="33" t="s">
        <v>76</v>
      </c>
      <c r="F21" s="33" t="s">
        <v>76</v>
      </c>
      <c r="G21" s="10" t="s">
        <v>43</v>
      </c>
      <c r="H21" s="30">
        <v>45754</v>
      </c>
      <c r="I21" s="31" t="s">
        <v>9</v>
      </c>
      <c r="J21" s="10" t="s">
        <v>43</v>
      </c>
      <c r="K21" s="32">
        <v>45755</v>
      </c>
      <c r="L21" s="96" t="s">
        <v>9</v>
      </c>
      <c r="M21" s="28"/>
    </row>
    <row r="22" spans="1:26" ht="100.8">
      <c r="A22" s="27" t="s">
        <v>77</v>
      </c>
      <c r="B22" s="34" t="s">
        <v>78</v>
      </c>
      <c r="C22" s="34" t="s">
        <v>79</v>
      </c>
      <c r="D22" s="28" t="s">
        <v>67</v>
      </c>
      <c r="E22" s="35" t="s">
        <v>80</v>
      </c>
      <c r="F22" s="35" t="s">
        <v>80</v>
      </c>
      <c r="G22" s="10" t="s">
        <v>43</v>
      </c>
      <c r="H22" s="36">
        <v>45754</v>
      </c>
      <c r="I22" s="31" t="s">
        <v>9</v>
      </c>
      <c r="J22" s="10" t="s">
        <v>43</v>
      </c>
      <c r="K22" s="32">
        <v>45755</v>
      </c>
      <c r="L22" s="96" t="s">
        <v>9</v>
      </c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00.8">
      <c r="A23" s="27" t="s">
        <v>81</v>
      </c>
      <c r="B23" s="27" t="s">
        <v>82</v>
      </c>
      <c r="C23" s="27" t="s">
        <v>83</v>
      </c>
      <c r="D23" s="28" t="s">
        <v>67</v>
      </c>
      <c r="E23" s="33" t="s">
        <v>84</v>
      </c>
      <c r="F23" s="33" t="s">
        <v>84</v>
      </c>
      <c r="G23" s="10" t="s">
        <v>43</v>
      </c>
      <c r="H23" s="30">
        <v>45754</v>
      </c>
      <c r="I23" s="31" t="s">
        <v>9</v>
      </c>
      <c r="J23" s="10" t="s">
        <v>43</v>
      </c>
      <c r="K23" s="32">
        <v>45755</v>
      </c>
      <c r="L23" s="96" t="s">
        <v>9</v>
      </c>
      <c r="M23" s="28"/>
    </row>
    <row r="24" spans="1:26" ht="100.8">
      <c r="A24" s="27" t="s">
        <v>85</v>
      </c>
      <c r="B24" s="27" t="s">
        <v>86</v>
      </c>
      <c r="C24" s="27" t="s">
        <v>87</v>
      </c>
      <c r="D24" s="28" t="s">
        <v>67</v>
      </c>
      <c r="E24" s="33" t="s">
        <v>88</v>
      </c>
      <c r="F24" s="33" t="s">
        <v>88</v>
      </c>
      <c r="G24" s="10" t="s">
        <v>43</v>
      </c>
      <c r="H24" s="30">
        <v>45754</v>
      </c>
      <c r="I24" s="31" t="s">
        <v>9</v>
      </c>
      <c r="J24" s="10" t="s">
        <v>43</v>
      </c>
      <c r="K24" s="32">
        <v>45755</v>
      </c>
      <c r="L24" s="96" t="s">
        <v>9</v>
      </c>
      <c r="M24" s="28"/>
    </row>
    <row r="25" spans="1:26" ht="84">
      <c r="A25" s="27" t="s">
        <v>89</v>
      </c>
      <c r="B25" s="27" t="s">
        <v>90</v>
      </c>
      <c r="C25" s="27" t="s">
        <v>91</v>
      </c>
      <c r="D25" s="28" t="s">
        <v>67</v>
      </c>
      <c r="E25" s="33" t="s">
        <v>92</v>
      </c>
      <c r="F25" s="33" t="s">
        <v>92</v>
      </c>
      <c r="G25" s="10" t="s">
        <v>43</v>
      </c>
      <c r="H25" s="30">
        <v>45754</v>
      </c>
      <c r="I25" s="31" t="s">
        <v>9</v>
      </c>
      <c r="J25" s="10" t="s">
        <v>43</v>
      </c>
      <c r="K25" s="32">
        <v>45755</v>
      </c>
      <c r="L25" s="96" t="s">
        <v>9</v>
      </c>
      <c r="M25" s="28"/>
    </row>
    <row r="26" spans="1:26" ht="57.75" customHeight="1">
      <c r="A26" s="27" t="s">
        <v>93</v>
      </c>
      <c r="B26" s="34" t="s">
        <v>94</v>
      </c>
      <c r="C26" s="34" t="s">
        <v>95</v>
      </c>
      <c r="D26" s="28" t="s">
        <v>67</v>
      </c>
      <c r="E26" s="35" t="s">
        <v>96</v>
      </c>
      <c r="F26" s="35" t="s">
        <v>96</v>
      </c>
      <c r="G26" s="10" t="s">
        <v>43</v>
      </c>
      <c r="H26" s="36">
        <v>45754</v>
      </c>
      <c r="I26" s="31" t="s">
        <v>9</v>
      </c>
      <c r="J26" s="10" t="s">
        <v>43</v>
      </c>
      <c r="K26" s="32">
        <v>45755</v>
      </c>
      <c r="L26" s="96" t="s">
        <v>9</v>
      </c>
      <c r="M26" s="37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</sheetData>
  <mergeCells count="15">
    <mergeCell ref="A10:M10"/>
    <mergeCell ref="A18:M18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17 J11:J17 G19:G26 J19:J26" xr:uid="{00000000-0002-0000-01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1001"/>
  <sheetViews>
    <sheetView topLeftCell="G7" workbookViewId="0">
      <selection activeCell="P25" sqref="P25"/>
    </sheetView>
  </sheetViews>
  <sheetFormatPr defaultColWidth="14.44140625" defaultRowHeight="15" customHeight="1"/>
  <cols>
    <col min="1" max="1" width="21.33203125" customWidth="1"/>
    <col min="2" max="2" width="31.6640625" customWidth="1"/>
    <col min="3" max="3" width="34.33203125" customWidth="1"/>
    <col min="4" max="4" width="29" customWidth="1"/>
    <col min="5" max="5" width="40" customWidth="1"/>
    <col min="6" max="6" width="46" customWidth="1"/>
    <col min="7" max="7" width="16" customWidth="1"/>
    <col min="8" max="8" width="21.5546875" customWidth="1"/>
    <col min="9" max="9" width="22.6640625" customWidth="1"/>
    <col min="10" max="10" width="16" customWidth="1"/>
    <col min="11" max="11" width="21.5546875" customWidth="1"/>
    <col min="12" max="12" width="22.6640625" customWidth="1"/>
    <col min="13" max="13" width="16" customWidth="1"/>
    <col min="14" max="26" width="9.109375" customWidth="1"/>
  </cols>
  <sheetData>
    <row r="1" spans="1:26" ht="15.75" customHeight="1">
      <c r="A1" s="13" t="s">
        <v>17</v>
      </c>
      <c r="B1" s="89" t="s">
        <v>18</v>
      </c>
      <c r="C1" s="85"/>
      <c r="D1" s="85"/>
      <c r="E1" s="85"/>
      <c r="F1" s="86"/>
      <c r="G1" s="14"/>
      <c r="H1" s="15"/>
      <c r="I1" s="1"/>
      <c r="J1" s="1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3" t="s">
        <v>19</v>
      </c>
      <c r="B2" s="90" t="s">
        <v>10</v>
      </c>
      <c r="C2" s="85"/>
      <c r="D2" s="85"/>
      <c r="E2" s="85"/>
      <c r="F2" s="86"/>
      <c r="G2" s="14"/>
      <c r="H2" s="15"/>
      <c r="I2" s="1"/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6"/>
      <c r="B3" s="17" t="s">
        <v>20</v>
      </c>
      <c r="C3" s="17" t="s">
        <v>21</v>
      </c>
      <c r="D3" s="17" t="s">
        <v>22</v>
      </c>
      <c r="E3" s="17" t="s">
        <v>23</v>
      </c>
      <c r="F3" s="17" t="s">
        <v>24</v>
      </c>
      <c r="G3" s="14"/>
      <c r="H3" s="15"/>
      <c r="I3" s="1"/>
      <c r="J3" s="1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8" t="s">
        <v>25</v>
      </c>
      <c r="B4" s="19">
        <v>14</v>
      </c>
      <c r="C4" s="19">
        <v>0</v>
      </c>
      <c r="D4" s="16">
        <f>COUNTIF(G11:G22,"Untested")</f>
        <v>0</v>
      </c>
      <c r="E4" s="20">
        <f>COUNTIF(G11:G22,"Blocked")</f>
        <v>0</v>
      </c>
      <c r="F4" s="16">
        <v>14</v>
      </c>
      <c r="G4" s="14"/>
      <c r="H4" s="15"/>
      <c r="I4" s="1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8" t="s">
        <v>26</v>
      </c>
      <c r="B5" s="19">
        <v>7</v>
      </c>
      <c r="C5" s="19">
        <v>0</v>
      </c>
      <c r="D5" s="16">
        <f>COUNTIF(J11:J22,"Untested")</f>
        <v>0</v>
      </c>
      <c r="E5" s="20">
        <f>COUNTIF(J11:J22,"Blocked")</f>
        <v>0</v>
      </c>
      <c r="F5" s="16">
        <v>7</v>
      </c>
      <c r="G5" s="14"/>
      <c r="H5" s="15"/>
      <c r="I5" s="1"/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09.5" customHeight="1">
      <c r="A6" s="21"/>
      <c r="B6" s="22"/>
      <c r="C6" s="1"/>
      <c r="D6" s="1"/>
      <c r="E6" s="23"/>
      <c r="F6" s="24"/>
      <c r="G6" s="14"/>
      <c r="H6" s="15"/>
      <c r="I6" s="1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83" t="s">
        <v>27</v>
      </c>
      <c r="B7" s="83" t="s">
        <v>7</v>
      </c>
      <c r="C7" s="83" t="s">
        <v>28</v>
      </c>
      <c r="D7" s="83" t="s">
        <v>29</v>
      </c>
      <c r="E7" s="83" t="s">
        <v>30</v>
      </c>
      <c r="F7" s="83" t="s">
        <v>31</v>
      </c>
      <c r="G7" s="84" t="s">
        <v>32</v>
      </c>
      <c r="H7" s="85"/>
      <c r="I7" s="86"/>
      <c r="J7" s="84" t="s">
        <v>32</v>
      </c>
      <c r="K7" s="85"/>
      <c r="L7" s="86"/>
      <c r="M7" s="83" t="s">
        <v>33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78"/>
      <c r="B8" s="78"/>
      <c r="C8" s="78"/>
      <c r="D8" s="78"/>
      <c r="E8" s="78"/>
      <c r="F8" s="78"/>
      <c r="G8" s="84" t="s">
        <v>34</v>
      </c>
      <c r="H8" s="85"/>
      <c r="I8" s="86"/>
      <c r="J8" s="84" t="s">
        <v>35</v>
      </c>
      <c r="K8" s="85"/>
      <c r="L8" s="86"/>
      <c r="M8" s="7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79"/>
      <c r="B9" s="79"/>
      <c r="C9" s="79"/>
      <c r="D9" s="79"/>
      <c r="E9" s="79"/>
      <c r="F9" s="79"/>
      <c r="G9" s="25" t="s">
        <v>36</v>
      </c>
      <c r="H9" s="26" t="s">
        <v>37</v>
      </c>
      <c r="I9" s="17" t="s">
        <v>38</v>
      </c>
      <c r="J9" s="25" t="s">
        <v>36</v>
      </c>
      <c r="K9" s="26" t="s">
        <v>37</v>
      </c>
      <c r="L9" s="17" t="s">
        <v>38</v>
      </c>
      <c r="M9" s="7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87" t="s">
        <v>97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27" t="s">
        <v>98</v>
      </c>
      <c r="B11" s="27" t="s">
        <v>99</v>
      </c>
      <c r="C11" s="28"/>
      <c r="D11" s="28"/>
      <c r="E11" s="29" t="s">
        <v>42</v>
      </c>
      <c r="F11" s="29" t="s">
        <v>42</v>
      </c>
      <c r="G11" s="10" t="s">
        <v>43</v>
      </c>
      <c r="H11" s="30">
        <v>45754</v>
      </c>
      <c r="I11" s="31" t="s">
        <v>9</v>
      </c>
      <c r="J11" s="10" t="s">
        <v>43</v>
      </c>
      <c r="K11" s="32">
        <v>45755</v>
      </c>
      <c r="L11" s="31" t="s">
        <v>9</v>
      </c>
      <c r="M11" s="2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27" t="s">
        <v>100</v>
      </c>
      <c r="B12" s="27" t="s">
        <v>45</v>
      </c>
      <c r="C12" s="28"/>
      <c r="D12" s="28"/>
      <c r="E12" s="29" t="s">
        <v>46</v>
      </c>
      <c r="F12" s="29" t="s">
        <v>46</v>
      </c>
      <c r="G12" s="10" t="s">
        <v>43</v>
      </c>
      <c r="H12" s="30">
        <v>45754</v>
      </c>
      <c r="I12" s="31" t="s">
        <v>9</v>
      </c>
      <c r="J12" s="10" t="s">
        <v>43</v>
      </c>
      <c r="K12" s="32">
        <v>45755</v>
      </c>
      <c r="L12" s="31" t="s">
        <v>9</v>
      </c>
      <c r="M12" s="2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27" t="s">
        <v>101</v>
      </c>
      <c r="B13" s="27" t="s">
        <v>55</v>
      </c>
      <c r="C13" s="28"/>
      <c r="D13" s="28"/>
      <c r="E13" s="29" t="s">
        <v>56</v>
      </c>
      <c r="F13" s="29" t="s">
        <v>56</v>
      </c>
      <c r="G13" s="10" t="s">
        <v>43</v>
      </c>
      <c r="H13" s="30">
        <v>45754</v>
      </c>
      <c r="I13" s="31" t="s">
        <v>9</v>
      </c>
      <c r="J13" s="10" t="s">
        <v>43</v>
      </c>
      <c r="K13" s="32">
        <v>45755</v>
      </c>
      <c r="L13" s="31" t="s">
        <v>9</v>
      </c>
      <c r="M13" s="2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27" t="s">
        <v>102</v>
      </c>
      <c r="B14" s="27" t="s">
        <v>103</v>
      </c>
      <c r="C14" s="28"/>
      <c r="D14" s="28"/>
      <c r="E14" s="29" t="s">
        <v>104</v>
      </c>
      <c r="F14" s="29" t="s">
        <v>104</v>
      </c>
      <c r="G14" s="10" t="s">
        <v>43</v>
      </c>
      <c r="H14" s="30">
        <v>45754</v>
      </c>
      <c r="I14" s="31" t="s">
        <v>9</v>
      </c>
      <c r="J14" s="10" t="s">
        <v>43</v>
      </c>
      <c r="K14" s="32">
        <v>45755</v>
      </c>
      <c r="L14" s="31" t="s">
        <v>9</v>
      </c>
      <c r="M14" s="2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27" t="s">
        <v>105</v>
      </c>
      <c r="B15" s="27" t="s">
        <v>106</v>
      </c>
      <c r="C15" s="28"/>
      <c r="D15" s="28"/>
      <c r="E15" s="29" t="s">
        <v>62</v>
      </c>
      <c r="F15" s="29" t="s">
        <v>62</v>
      </c>
      <c r="G15" s="10" t="s">
        <v>43</v>
      </c>
      <c r="H15" s="30">
        <v>45754</v>
      </c>
      <c r="I15" s="31" t="s">
        <v>9</v>
      </c>
      <c r="J15" s="10" t="s">
        <v>43</v>
      </c>
      <c r="K15" s="32">
        <v>45755</v>
      </c>
      <c r="L15" s="31" t="s">
        <v>9</v>
      </c>
      <c r="M15" s="2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27" t="s">
        <v>107</v>
      </c>
      <c r="B16" s="27" t="s">
        <v>108</v>
      </c>
      <c r="C16" s="28"/>
      <c r="D16" s="28"/>
      <c r="E16" s="29" t="s">
        <v>59</v>
      </c>
      <c r="F16" s="29" t="s">
        <v>59</v>
      </c>
      <c r="G16" s="10" t="s">
        <v>43</v>
      </c>
      <c r="H16" s="30">
        <v>45754</v>
      </c>
      <c r="I16" s="31" t="s">
        <v>9</v>
      </c>
      <c r="J16" s="10" t="s">
        <v>43</v>
      </c>
      <c r="K16" s="32">
        <v>45755</v>
      </c>
      <c r="L16" s="31" t="s">
        <v>9</v>
      </c>
      <c r="M16" s="2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27" t="s">
        <v>109</v>
      </c>
      <c r="B17" s="27" t="s">
        <v>110</v>
      </c>
      <c r="C17" s="28"/>
      <c r="D17" s="28"/>
      <c r="E17" s="29" t="s">
        <v>62</v>
      </c>
      <c r="F17" s="29" t="s">
        <v>62</v>
      </c>
      <c r="G17" s="10" t="s">
        <v>43</v>
      </c>
      <c r="H17" s="30">
        <v>45754</v>
      </c>
      <c r="I17" s="31" t="s">
        <v>9</v>
      </c>
      <c r="J17" s="10" t="s">
        <v>43</v>
      </c>
      <c r="K17" s="32">
        <v>45755</v>
      </c>
      <c r="L17" s="31" t="s">
        <v>9</v>
      </c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88" t="s">
        <v>111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27" t="s">
        <v>112</v>
      </c>
      <c r="B19" s="27" t="s">
        <v>113</v>
      </c>
      <c r="C19" s="27" t="s">
        <v>114</v>
      </c>
      <c r="D19" s="28" t="s">
        <v>67</v>
      </c>
      <c r="E19" s="33" t="s">
        <v>68</v>
      </c>
      <c r="F19" s="33" t="s">
        <v>68</v>
      </c>
      <c r="G19" s="10" t="s">
        <v>43</v>
      </c>
      <c r="H19" s="30">
        <v>45754</v>
      </c>
      <c r="I19" s="31" t="s">
        <v>9</v>
      </c>
      <c r="J19" s="10" t="s">
        <v>43</v>
      </c>
      <c r="K19" s="32">
        <v>45755</v>
      </c>
      <c r="L19" s="96" t="s">
        <v>9</v>
      </c>
      <c r="M19" s="2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27" t="s">
        <v>115</v>
      </c>
      <c r="B20" s="27" t="s">
        <v>116</v>
      </c>
      <c r="C20" s="27" t="s">
        <v>117</v>
      </c>
      <c r="D20" s="28" t="s">
        <v>67</v>
      </c>
      <c r="E20" s="33" t="s">
        <v>118</v>
      </c>
      <c r="F20" s="33" t="s">
        <v>118</v>
      </c>
      <c r="G20" s="10" t="s">
        <v>43</v>
      </c>
      <c r="H20" s="30">
        <v>45754</v>
      </c>
      <c r="I20" s="31" t="s">
        <v>9</v>
      </c>
      <c r="J20" s="10" t="s">
        <v>43</v>
      </c>
      <c r="K20" s="32">
        <v>45755</v>
      </c>
      <c r="L20" s="96" t="s">
        <v>9</v>
      </c>
      <c r="M20" s="2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27" t="s">
        <v>119</v>
      </c>
      <c r="B21" s="27" t="s">
        <v>86</v>
      </c>
      <c r="C21" s="27" t="s">
        <v>120</v>
      </c>
      <c r="D21" s="28" t="s">
        <v>67</v>
      </c>
      <c r="E21" s="33" t="s">
        <v>121</v>
      </c>
      <c r="F21" s="33" t="s">
        <v>121</v>
      </c>
      <c r="G21" s="10" t="s">
        <v>43</v>
      </c>
      <c r="H21" s="30">
        <v>45754</v>
      </c>
      <c r="I21" s="31" t="s">
        <v>9</v>
      </c>
      <c r="J21" s="10" t="s">
        <v>43</v>
      </c>
      <c r="K21" s="32">
        <v>45755</v>
      </c>
      <c r="L21" s="96" t="s">
        <v>9</v>
      </c>
      <c r="M21" s="2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27" t="s">
        <v>122</v>
      </c>
      <c r="B22" s="27" t="s">
        <v>74</v>
      </c>
      <c r="C22" s="27" t="s">
        <v>123</v>
      </c>
      <c r="D22" s="28" t="s">
        <v>67</v>
      </c>
      <c r="E22" s="33" t="s">
        <v>124</v>
      </c>
      <c r="F22" s="33" t="s">
        <v>124</v>
      </c>
      <c r="G22" s="10" t="s">
        <v>43</v>
      </c>
      <c r="H22" s="30">
        <v>45754</v>
      </c>
      <c r="I22" s="31" t="s">
        <v>9</v>
      </c>
      <c r="J22" s="10" t="s">
        <v>43</v>
      </c>
      <c r="K22" s="32">
        <v>45755</v>
      </c>
      <c r="L22" s="96" t="s">
        <v>9</v>
      </c>
      <c r="M22" s="2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27" t="s">
        <v>125</v>
      </c>
      <c r="B23" s="27" t="s">
        <v>126</v>
      </c>
      <c r="C23" s="27" t="s">
        <v>127</v>
      </c>
      <c r="D23" s="28" t="s">
        <v>67</v>
      </c>
      <c r="E23" s="33" t="s">
        <v>128</v>
      </c>
      <c r="F23" s="33" t="s">
        <v>128</v>
      </c>
      <c r="G23" s="10" t="s">
        <v>43</v>
      </c>
      <c r="H23" s="30">
        <v>45754</v>
      </c>
      <c r="I23" s="31" t="s">
        <v>9</v>
      </c>
      <c r="J23" s="10" t="s">
        <v>43</v>
      </c>
      <c r="K23" s="32">
        <v>45755</v>
      </c>
      <c r="L23" s="96" t="s">
        <v>9</v>
      </c>
      <c r="M23" s="2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27" t="s">
        <v>129</v>
      </c>
      <c r="B24" s="27" t="s">
        <v>130</v>
      </c>
      <c r="C24" s="27" t="s">
        <v>131</v>
      </c>
      <c r="D24" s="28" t="s">
        <v>67</v>
      </c>
      <c r="E24" s="33" t="s">
        <v>132</v>
      </c>
      <c r="F24" s="33" t="s">
        <v>132</v>
      </c>
      <c r="G24" s="10" t="s">
        <v>43</v>
      </c>
      <c r="H24" s="30">
        <v>45754</v>
      </c>
      <c r="I24" s="31" t="s">
        <v>9</v>
      </c>
      <c r="J24" s="10" t="s">
        <v>43</v>
      </c>
      <c r="K24" s="32">
        <v>45755</v>
      </c>
      <c r="L24" s="96" t="s">
        <v>9</v>
      </c>
      <c r="M24" s="2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2.75" customHeight="1">
      <c r="A25" s="34" t="s">
        <v>133</v>
      </c>
      <c r="B25" s="34" t="s">
        <v>134</v>
      </c>
      <c r="C25" s="34" t="s">
        <v>135</v>
      </c>
      <c r="D25" s="28" t="s">
        <v>67</v>
      </c>
      <c r="E25" s="35" t="s">
        <v>136</v>
      </c>
      <c r="F25" s="35" t="s">
        <v>136</v>
      </c>
      <c r="G25" s="10" t="s">
        <v>43</v>
      </c>
      <c r="H25" s="36">
        <v>45754</v>
      </c>
      <c r="I25" s="31" t="s">
        <v>9</v>
      </c>
      <c r="J25" s="10" t="s">
        <v>43</v>
      </c>
      <c r="K25" s="32">
        <v>45755</v>
      </c>
      <c r="L25" s="96" t="s">
        <v>9</v>
      </c>
      <c r="M25" s="37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6.5" customHeight="1">
      <c r="A26" s="39"/>
      <c r="B26" s="39"/>
      <c r="C26" s="39"/>
      <c r="D26" s="40"/>
      <c r="E26" s="23"/>
      <c r="F26" s="23"/>
      <c r="G26" s="14"/>
      <c r="H26" s="41"/>
      <c r="I26" s="42"/>
      <c r="J26" s="14"/>
      <c r="K26" s="41"/>
      <c r="L26" s="42"/>
      <c r="M26" s="4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39"/>
      <c r="B27" s="39"/>
      <c r="C27" s="39"/>
      <c r="D27" s="40"/>
      <c r="E27" s="23"/>
      <c r="F27" s="23"/>
      <c r="G27" s="14"/>
      <c r="H27" s="41"/>
      <c r="I27" s="42"/>
      <c r="J27" s="14"/>
      <c r="K27" s="41"/>
      <c r="L27" s="42"/>
      <c r="M27" s="40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6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5">
    <mergeCell ref="A10:M10"/>
    <mergeCell ref="A18:M18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17 J11:J17 G19:G27 J19:J27" xr:uid="{00000000-0002-0000-02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999"/>
  <sheetViews>
    <sheetView topLeftCell="H7" workbookViewId="0"/>
  </sheetViews>
  <sheetFormatPr defaultColWidth="14.44140625" defaultRowHeight="15" customHeight="1"/>
  <cols>
    <col min="1" max="1" width="18" customWidth="1"/>
    <col min="2" max="2" width="42.109375" customWidth="1"/>
    <col min="3" max="3" width="45" customWidth="1"/>
    <col min="4" max="4" width="58.5546875" customWidth="1"/>
    <col min="5" max="5" width="39.44140625" customWidth="1"/>
    <col min="6" max="6" width="38.5546875" customWidth="1"/>
    <col min="7" max="7" width="12.109375" customWidth="1"/>
    <col min="8" max="8" width="15.88671875" customWidth="1"/>
    <col min="9" max="9" width="17" customWidth="1"/>
    <col min="10" max="10" width="12.109375" customWidth="1"/>
    <col min="11" max="11" width="15.88671875" customWidth="1"/>
    <col min="12" max="12" width="17" customWidth="1"/>
    <col min="13" max="13" width="11.33203125" customWidth="1"/>
    <col min="14" max="26" width="9.109375" customWidth="1"/>
  </cols>
  <sheetData>
    <row r="1" spans="1:26" ht="15.75" customHeight="1">
      <c r="A1" s="43" t="s">
        <v>17</v>
      </c>
      <c r="B1" s="89" t="s">
        <v>18</v>
      </c>
      <c r="C1" s="85"/>
      <c r="D1" s="85"/>
      <c r="E1" s="85"/>
      <c r="F1" s="86"/>
      <c r="G1" s="44"/>
      <c r="H1" s="45"/>
      <c r="I1" s="46"/>
      <c r="J1" s="44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5.75" customHeight="1">
      <c r="A2" s="43" t="s">
        <v>19</v>
      </c>
      <c r="B2" s="93" t="s">
        <v>11</v>
      </c>
      <c r="C2" s="85"/>
      <c r="D2" s="85"/>
      <c r="E2" s="85"/>
      <c r="F2" s="86"/>
      <c r="G2" s="44"/>
      <c r="H2" s="45"/>
      <c r="I2" s="46"/>
      <c r="J2" s="44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15.75" customHeight="1">
      <c r="A3" s="47"/>
      <c r="B3" s="48" t="s">
        <v>20</v>
      </c>
      <c r="C3" s="48" t="s">
        <v>21</v>
      </c>
      <c r="D3" s="48" t="s">
        <v>22</v>
      </c>
      <c r="E3" s="49" t="s">
        <v>23</v>
      </c>
      <c r="F3" s="48" t="s">
        <v>24</v>
      </c>
      <c r="G3" s="50"/>
      <c r="H3" s="51"/>
      <c r="I3" s="52"/>
      <c r="J3" s="50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 spans="1:26" ht="13.5" customHeight="1">
      <c r="A4" s="53" t="s">
        <v>25</v>
      </c>
      <c r="B4" s="9">
        <v>12</v>
      </c>
      <c r="C4" s="9">
        <v>0</v>
      </c>
      <c r="D4" s="47">
        <f>COUNTIF(G11:G21,"Untested")</f>
        <v>0</v>
      </c>
      <c r="E4" s="54">
        <f>COUNTIF(G11:G21,"Blocked")</f>
        <v>0</v>
      </c>
      <c r="F4" s="47">
        <f t="shared" ref="F4:F5" si="0">B4</f>
        <v>12</v>
      </c>
      <c r="G4" s="50"/>
      <c r="H4" s="51"/>
      <c r="I4" s="52"/>
      <c r="J4" s="50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 spans="1:26" ht="13.5" customHeight="1">
      <c r="A5" s="53" t="s">
        <v>26</v>
      </c>
      <c r="B5" s="9">
        <v>12</v>
      </c>
      <c r="C5" s="9">
        <v>0</v>
      </c>
      <c r="D5" s="47">
        <f>COUNTIF(J11:J21,"Untested")</f>
        <v>0</v>
      </c>
      <c r="E5" s="54">
        <f>COUNTIF(J11:J21,"Blocked")</f>
        <v>0</v>
      </c>
      <c r="F5" s="47">
        <f t="shared" si="0"/>
        <v>12</v>
      </c>
      <c r="G5" s="50"/>
      <c r="H5" s="51"/>
      <c r="I5" s="52"/>
      <c r="J5" s="50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 spans="1:26" ht="343.5" customHeight="1">
      <c r="A6" s="55"/>
      <c r="B6" s="56"/>
      <c r="C6" s="52"/>
      <c r="E6" s="57"/>
      <c r="G6" s="50"/>
      <c r="H6" s="51"/>
      <c r="I6" s="52"/>
      <c r="J6" s="50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 spans="1:26" ht="13.5" customHeight="1">
      <c r="A7" s="91" t="s">
        <v>27</v>
      </c>
      <c r="B7" s="91" t="s">
        <v>7</v>
      </c>
      <c r="C7" s="91" t="s">
        <v>137</v>
      </c>
      <c r="D7" s="91" t="s">
        <v>29</v>
      </c>
      <c r="E7" s="94" t="s">
        <v>30</v>
      </c>
      <c r="F7" s="91" t="s">
        <v>31</v>
      </c>
      <c r="G7" s="92" t="s">
        <v>32</v>
      </c>
      <c r="H7" s="85"/>
      <c r="I7" s="86"/>
      <c r="J7" s="92" t="s">
        <v>32</v>
      </c>
      <c r="K7" s="85"/>
      <c r="L7" s="86"/>
      <c r="M7" s="91" t="s">
        <v>33</v>
      </c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 spans="1:26" ht="13.5" customHeight="1">
      <c r="A8" s="78"/>
      <c r="B8" s="78"/>
      <c r="C8" s="78"/>
      <c r="D8" s="78"/>
      <c r="E8" s="78"/>
      <c r="F8" s="78"/>
      <c r="G8" s="92" t="s">
        <v>34</v>
      </c>
      <c r="H8" s="85"/>
      <c r="I8" s="86"/>
      <c r="J8" s="92" t="s">
        <v>35</v>
      </c>
      <c r="K8" s="85"/>
      <c r="L8" s="86"/>
      <c r="M8" s="78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 spans="1:26" ht="13.5" customHeight="1">
      <c r="A9" s="79"/>
      <c r="B9" s="79"/>
      <c r="C9" s="79"/>
      <c r="D9" s="79"/>
      <c r="E9" s="79"/>
      <c r="F9" s="79"/>
      <c r="G9" s="58" t="s">
        <v>36</v>
      </c>
      <c r="H9" s="59" t="s">
        <v>37</v>
      </c>
      <c r="I9" s="58" t="s">
        <v>38</v>
      </c>
      <c r="J9" s="58" t="s">
        <v>36</v>
      </c>
      <c r="K9" s="59" t="s">
        <v>37</v>
      </c>
      <c r="L9" s="58" t="s">
        <v>38</v>
      </c>
      <c r="M9" s="79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 spans="1:26" ht="13.5" customHeight="1">
      <c r="A10" s="87" t="s">
        <v>138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 spans="1:26" ht="66.75" customHeight="1">
      <c r="A11" s="60" t="s">
        <v>139</v>
      </c>
      <c r="B11" s="60" t="s">
        <v>140</v>
      </c>
      <c r="C11" s="61"/>
      <c r="D11" s="62" t="s">
        <v>141</v>
      </c>
      <c r="E11" s="60" t="s">
        <v>142</v>
      </c>
      <c r="F11" s="60" t="s">
        <v>42</v>
      </c>
      <c r="G11" s="9" t="s">
        <v>43</v>
      </c>
      <c r="H11" s="30">
        <v>45754</v>
      </c>
      <c r="I11" s="9" t="s">
        <v>9</v>
      </c>
      <c r="J11" s="9" t="s">
        <v>43</v>
      </c>
      <c r="K11" s="63">
        <v>45756</v>
      </c>
      <c r="L11" s="9" t="s">
        <v>9</v>
      </c>
      <c r="M11" s="61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 spans="1:26" ht="66.75" customHeight="1">
      <c r="A12" s="60" t="s">
        <v>143</v>
      </c>
      <c r="B12" s="60" t="s">
        <v>45</v>
      </c>
      <c r="C12" s="61"/>
      <c r="D12" s="62" t="s">
        <v>141</v>
      </c>
      <c r="E12" s="29" t="s">
        <v>46</v>
      </c>
      <c r="F12" s="29" t="s">
        <v>46</v>
      </c>
      <c r="G12" s="9" t="s">
        <v>43</v>
      </c>
      <c r="H12" s="30">
        <v>45754</v>
      </c>
      <c r="I12" s="9" t="s">
        <v>9</v>
      </c>
      <c r="J12" s="9" t="s">
        <v>43</v>
      </c>
      <c r="K12" s="63">
        <v>45756</v>
      </c>
      <c r="L12" s="9" t="s">
        <v>9</v>
      </c>
      <c r="M12" s="61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 spans="1:26" ht="66.75" customHeight="1">
      <c r="A13" s="60" t="s">
        <v>144</v>
      </c>
      <c r="B13" s="60" t="s">
        <v>52</v>
      </c>
      <c r="C13" s="61"/>
      <c r="D13" s="62" t="s">
        <v>141</v>
      </c>
      <c r="E13" s="60" t="s">
        <v>145</v>
      </c>
      <c r="F13" s="60" t="s">
        <v>42</v>
      </c>
      <c r="G13" s="9" t="s">
        <v>43</v>
      </c>
      <c r="H13" s="30">
        <v>45754</v>
      </c>
      <c r="I13" s="9" t="s">
        <v>9</v>
      </c>
      <c r="J13" s="9" t="s">
        <v>43</v>
      </c>
      <c r="K13" s="63">
        <v>45756</v>
      </c>
      <c r="L13" s="9" t="s">
        <v>9</v>
      </c>
      <c r="M13" s="61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 spans="1:26" ht="66.75" customHeight="1">
      <c r="A14" s="60" t="s">
        <v>146</v>
      </c>
      <c r="B14" s="60" t="s">
        <v>147</v>
      </c>
      <c r="C14" s="61"/>
      <c r="D14" s="62" t="s">
        <v>141</v>
      </c>
      <c r="E14" s="29" t="s">
        <v>148</v>
      </c>
      <c r="F14" s="29" t="s">
        <v>148</v>
      </c>
      <c r="G14" s="9" t="s">
        <v>43</v>
      </c>
      <c r="H14" s="30">
        <v>45754</v>
      </c>
      <c r="I14" s="9" t="s">
        <v>9</v>
      </c>
      <c r="J14" s="9" t="s">
        <v>43</v>
      </c>
      <c r="K14" s="63">
        <v>45756</v>
      </c>
      <c r="L14" s="9" t="s">
        <v>9</v>
      </c>
      <c r="M14" s="61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 spans="1:26" ht="66.75" customHeight="1">
      <c r="A15" s="60" t="s">
        <v>149</v>
      </c>
      <c r="B15" s="60" t="s">
        <v>150</v>
      </c>
      <c r="C15" s="61"/>
      <c r="D15" s="62" t="s">
        <v>141</v>
      </c>
      <c r="E15" s="29" t="s">
        <v>151</v>
      </c>
      <c r="F15" s="29" t="s">
        <v>151</v>
      </c>
      <c r="G15" s="9" t="s">
        <v>43</v>
      </c>
      <c r="H15" s="30">
        <v>45754</v>
      </c>
      <c r="I15" s="9" t="s">
        <v>9</v>
      </c>
      <c r="J15" s="9" t="s">
        <v>43</v>
      </c>
      <c r="K15" s="63">
        <v>45756</v>
      </c>
      <c r="L15" s="9" t="s">
        <v>9</v>
      </c>
      <c r="M15" s="61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 spans="1:26" ht="46.5" customHeight="1">
      <c r="A16" s="60" t="s">
        <v>152</v>
      </c>
      <c r="B16" s="60" t="s">
        <v>153</v>
      </c>
      <c r="C16" s="61"/>
      <c r="D16" s="62" t="s">
        <v>141</v>
      </c>
      <c r="E16" s="29" t="s">
        <v>59</v>
      </c>
      <c r="F16" s="29" t="s">
        <v>59</v>
      </c>
      <c r="G16" s="9" t="s">
        <v>43</v>
      </c>
      <c r="H16" s="30">
        <v>45754</v>
      </c>
      <c r="I16" s="9" t="s">
        <v>9</v>
      </c>
      <c r="J16" s="9" t="s">
        <v>43</v>
      </c>
      <c r="K16" s="63">
        <v>45756</v>
      </c>
      <c r="L16" s="9" t="s">
        <v>9</v>
      </c>
      <c r="M16" s="61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 spans="1:26" ht="13.5" customHeight="1">
      <c r="A17" s="88" t="s">
        <v>154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6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 spans="1:26" ht="49.5" customHeight="1">
      <c r="A18" s="60" t="s">
        <v>155</v>
      </c>
      <c r="B18" s="60" t="s">
        <v>156</v>
      </c>
      <c r="C18" s="60" t="s">
        <v>157</v>
      </c>
      <c r="D18" s="62" t="s">
        <v>141</v>
      </c>
      <c r="E18" s="60" t="s">
        <v>158</v>
      </c>
      <c r="F18" s="60" t="s">
        <v>158</v>
      </c>
      <c r="G18" s="9" t="s">
        <v>43</v>
      </c>
      <c r="H18" s="30">
        <v>45754</v>
      </c>
      <c r="I18" s="9" t="s">
        <v>9</v>
      </c>
      <c r="J18" s="9" t="s">
        <v>43</v>
      </c>
      <c r="K18" s="63">
        <v>45756</v>
      </c>
      <c r="L18" s="9" t="s">
        <v>9</v>
      </c>
      <c r="M18" s="61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 spans="1:26" ht="49.5" customHeight="1">
      <c r="A19" s="60" t="s">
        <v>159</v>
      </c>
      <c r="B19" s="60" t="s">
        <v>160</v>
      </c>
      <c r="C19" s="27" t="s">
        <v>161</v>
      </c>
      <c r="D19" s="62" t="s">
        <v>141</v>
      </c>
      <c r="E19" s="33" t="s">
        <v>162</v>
      </c>
      <c r="F19" s="33" t="s">
        <v>162</v>
      </c>
      <c r="G19" s="9" t="s">
        <v>43</v>
      </c>
      <c r="H19" s="30">
        <v>45754</v>
      </c>
      <c r="I19" s="9" t="s">
        <v>9</v>
      </c>
      <c r="J19" s="9" t="s">
        <v>43</v>
      </c>
      <c r="K19" s="63">
        <v>45756</v>
      </c>
      <c r="L19" s="9" t="s">
        <v>9</v>
      </c>
      <c r="M19" s="61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 spans="1:26" ht="55.5" customHeight="1">
      <c r="A20" s="60" t="s">
        <v>163</v>
      </c>
      <c r="B20" s="60" t="s">
        <v>164</v>
      </c>
      <c r="C20" s="60" t="s">
        <v>165</v>
      </c>
      <c r="D20" s="62" t="s">
        <v>141</v>
      </c>
      <c r="E20" s="64" t="s">
        <v>166</v>
      </c>
      <c r="F20" s="64" t="s">
        <v>166</v>
      </c>
      <c r="G20" s="9" t="s">
        <v>43</v>
      </c>
      <c r="H20" s="30">
        <v>45754</v>
      </c>
      <c r="I20" s="9" t="s">
        <v>9</v>
      </c>
      <c r="J20" s="9" t="s">
        <v>43</v>
      </c>
      <c r="K20" s="63">
        <v>45756</v>
      </c>
      <c r="L20" s="9" t="s">
        <v>9</v>
      </c>
      <c r="M20" s="61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 spans="1:26" ht="57.75" customHeight="1">
      <c r="A21" s="60" t="s">
        <v>167</v>
      </c>
      <c r="B21" s="60" t="s">
        <v>168</v>
      </c>
      <c r="C21" s="60" t="s">
        <v>169</v>
      </c>
      <c r="D21" s="62" t="s">
        <v>141</v>
      </c>
      <c r="E21" s="64" t="s">
        <v>170</v>
      </c>
      <c r="F21" s="64" t="s">
        <v>170</v>
      </c>
      <c r="G21" s="9" t="s">
        <v>43</v>
      </c>
      <c r="H21" s="30">
        <v>45754</v>
      </c>
      <c r="I21" s="9" t="s">
        <v>9</v>
      </c>
      <c r="J21" s="9" t="s">
        <v>43</v>
      </c>
      <c r="K21" s="63">
        <v>45756</v>
      </c>
      <c r="L21" s="9" t="s">
        <v>9</v>
      </c>
      <c r="M21" s="61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 spans="1:26" ht="57.75" customHeight="1">
      <c r="A22" s="60" t="s">
        <v>171</v>
      </c>
      <c r="B22" s="60" t="s">
        <v>172</v>
      </c>
      <c r="C22" s="60" t="s">
        <v>169</v>
      </c>
      <c r="D22" s="62" t="s">
        <v>141</v>
      </c>
      <c r="E22" s="64" t="s">
        <v>173</v>
      </c>
      <c r="F22" s="64" t="s">
        <v>173</v>
      </c>
      <c r="G22" s="9" t="s">
        <v>43</v>
      </c>
      <c r="H22" s="30">
        <v>45754</v>
      </c>
      <c r="I22" s="9" t="s">
        <v>9</v>
      </c>
      <c r="J22" s="9" t="s">
        <v>43</v>
      </c>
      <c r="K22" s="63">
        <v>45756</v>
      </c>
      <c r="L22" s="9" t="s">
        <v>9</v>
      </c>
      <c r="M22" s="61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 spans="1:26" ht="13.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3.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3.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</row>
    <row r="26" spans="1:26" ht="13.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</row>
    <row r="27" spans="1:26" ht="13.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</row>
    <row r="28" spans="1:26" ht="13.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</row>
    <row r="29" spans="1:26" ht="13.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</row>
    <row r="30" spans="1:26" ht="13.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</row>
    <row r="31" spans="1:26" ht="13.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</row>
    <row r="32" spans="1:26" ht="13.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</row>
    <row r="33" spans="1:26" ht="13.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</row>
    <row r="34" spans="1:26" ht="13.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</row>
    <row r="35" spans="1:26" ht="13.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</row>
    <row r="36" spans="1:26" ht="13.5" customHeigh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</row>
    <row r="37" spans="1:26" ht="13.5" customHeigh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</row>
    <row r="38" spans="1:26" ht="13.5" customHeigh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</row>
    <row r="39" spans="1:26" ht="13.5" customHeigh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</row>
    <row r="40" spans="1:26" ht="13.5" customHeigh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</row>
    <row r="41" spans="1:26" ht="13.5" customHeigh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</row>
    <row r="42" spans="1:26" ht="13.5" customHeigh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</row>
    <row r="43" spans="1:26" ht="13.5" customHeigh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</row>
    <row r="44" spans="1:26" ht="13.5" customHeigh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</row>
    <row r="45" spans="1:26" ht="13.5" customHeigh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</row>
    <row r="46" spans="1:26" ht="13.5" customHeigh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</row>
    <row r="47" spans="1:26" ht="13.5" customHeigh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</row>
    <row r="48" spans="1:26" ht="13.5" customHeigh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</row>
    <row r="49" spans="1:26" ht="13.5" customHeigh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</row>
    <row r="50" spans="1:26" ht="13.5" customHeigh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</row>
    <row r="51" spans="1:26" ht="13.5" customHeigh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</row>
    <row r="52" spans="1:26" ht="13.5" customHeigh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</row>
    <row r="53" spans="1:26" ht="13.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</row>
    <row r="54" spans="1:26" ht="13.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</row>
    <row r="55" spans="1:26" ht="13.5" customHeigh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</row>
    <row r="56" spans="1:26" ht="13.5" customHeigh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</row>
    <row r="57" spans="1:26" ht="13.5" customHeight="1">
      <c r="A57" s="65"/>
      <c r="B57" s="65"/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</row>
    <row r="58" spans="1:26" ht="13.5" customHeight="1">
      <c r="A58" s="65"/>
      <c r="B58" s="65"/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</row>
    <row r="59" spans="1:26" ht="13.5" customHeight="1">
      <c r="A59" s="65"/>
      <c r="B59" s="65"/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13.5" customHeight="1">
      <c r="A60" s="65"/>
      <c r="B60" s="65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</row>
    <row r="61" spans="1:26" ht="13.5" customHeight="1">
      <c r="A61" s="65"/>
      <c r="B61" s="65"/>
      <c r="C61" s="65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</row>
    <row r="62" spans="1:26" ht="13.5" customHeight="1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</row>
    <row r="63" spans="1:26" ht="13.5" customHeight="1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</row>
    <row r="64" spans="1:26" ht="13.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</row>
    <row r="65" spans="1:26" ht="13.5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</row>
    <row r="66" spans="1:26" ht="13.5" customHeight="1">
      <c r="A66" s="65"/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</row>
    <row r="67" spans="1:26" ht="13.5" customHeight="1">
      <c r="A67" s="65"/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</row>
    <row r="68" spans="1:26" ht="13.5" customHeight="1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</row>
    <row r="69" spans="1:26" ht="13.5" customHeight="1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</row>
    <row r="70" spans="1:26" ht="13.5" customHeight="1">
      <c r="A70" s="65"/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</row>
    <row r="71" spans="1:26" ht="13.5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spans="1:26" ht="13.5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13.5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13.5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</row>
    <row r="75" spans="1:26" ht="13.5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</row>
    <row r="76" spans="1:26" ht="13.5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13.5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</row>
    <row r="78" spans="1:26" ht="13.5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</row>
    <row r="79" spans="1:26" ht="13.5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</row>
    <row r="80" spans="1:26" ht="13.5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 ht="13.5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</row>
    <row r="82" spans="1:26" ht="13.5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ht="13.5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ht="13.5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13.5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ht="13.5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ht="13.5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13.5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ht="13.5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ht="13.5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ht="13.5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 ht="13.5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ht="13.5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ht="13.5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</row>
    <row r="95" spans="1:26" ht="13.5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</row>
    <row r="96" spans="1:26" ht="13.5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</row>
    <row r="97" spans="1:26" ht="13.5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</row>
    <row r="98" spans="1:26" ht="13.5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</row>
    <row r="99" spans="1:26" ht="13.5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</row>
    <row r="100" spans="1:26" ht="13.5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</row>
    <row r="101" spans="1:26" ht="13.5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</row>
    <row r="102" spans="1:26" ht="13.5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</row>
    <row r="103" spans="1:26" ht="13.5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</row>
    <row r="104" spans="1:26" ht="13.5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</row>
    <row r="105" spans="1:26" ht="13.5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</row>
    <row r="106" spans="1:26" ht="13.5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</row>
    <row r="107" spans="1:26" ht="13.5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</row>
    <row r="108" spans="1:26" ht="13.5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</row>
    <row r="109" spans="1:26" ht="13.5" customHeight="1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</row>
    <row r="110" spans="1:26" ht="13.5" customHeight="1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</row>
    <row r="111" spans="1:26" ht="13.5" customHeight="1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</row>
    <row r="112" spans="1:26" ht="13.5" customHeight="1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</row>
    <row r="113" spans="1:26" ht="13.5" customHeight="1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</row>
    <row r="114" spans="1:26" ht="13.5" customHeight="1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</row>
    <row r="115" spans="1:26" ht="13.5" customHeight="1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</row>
    <row r="116" spans="1:26" ht="13.5" customHeight="1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</row>
    <row r="117" spans="1:26" ht="13.5" customHeight="1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</row>
    <row r="118" spans="1:26" ht="13.5" customHeight="1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</row>
    <row r="119" spans="1:26" ht="13.5" customHeight="1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</row>
    <row r="120" spans="1:26" ht="13.5" customHeight="1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</row>
    <row r="121" spans="1:26" ht="13.5" customHeight="1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</row>
    <row r="122" spans="1:26" ht="13.5" customHeight="1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</row>
    <row r="123" spans="1:26" ht="13.5" customHeight="1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</row>
    <row r="124" spans="1:26" ht="13.5" customHeight="1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</row>
    <row r="125" spans="1:26" ht="13.5" customHeight="1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</row>
    <row r="126" spans="1:26" ht="13.5" customHeight="1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</row>
    <row r="127" spans="1:26" ht="13.5" customHeight="1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</row>
    <row r="128" spans="1:26" ht="13.5" customHeight="1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</row>
    <row r="129" spans="1:26" ht="13.5" customHeight="1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</row>
    <row r="130" spans="1:26" ht="13.5" customHeight="1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</row>
    <row r="131" spans="1:26" ht="13.5" customHeight="1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</row>
    <row r="132" spans="1:26" ht="13.5" customHeight="1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</row>
    <row r="133" spans="1:26" ht="13.5" customHeight="1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</row>
    <row r="134" spans="1:26" ht="13.5" customHeight="1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</row>
    <row r="135" spans="1:26" ht="13.5" customHeight="1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</row>
    <row r="136" spans="1:26" ht="13.5" customHeight="1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</row>
    <row r="137" spans="1:26" ht="13.5" customHeight="1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</row>
    <row r="138" spans="1:26" ht="13.5" customHeight="1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</row>
    <row r="139" spans="1:26" ht="13.5" customHeight="1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</row>
    <row r="140" spans="1:26" ht="13.5" customHeight="1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</row>
    <row r="141" spans="1:26" ht="13.5" customHeight="1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</row>
    <row r="142" spans="1:26" ht="13.5" customHeight="1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</row>
    <row r="143" spans="1:26" ht="13.5" customHeight="1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</row>
    <row r="144" spans="1:26" ht="13.5" customHeight="1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</row>
    <row r="145" spans="1:26" ht="13.5" customHeight="1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</row>
    <row r="146" spans="1:26" ht="13.5" customHeight="1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</row>
    <row r="147" spans="1:26" ht="13.5" customHeight="1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</row>
    <row r="148" spans="1:26" ht="13.5" customHeight="1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</row>
    <row r="149" spans="1:26" ht="13.5" customHeight="1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</row>
    <row r="150" spans="1:26" ht="13.5" customHeight="1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</row>
    <row r="151" spans="1:26" ht="13.5" customHeight="1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</row>
    <row r="152" spans="1:26" ht="13.5" customHeight="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</row>
    <row r="153" spans="1:26" ht="13.5" customHeight="1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</row>
    <row r="154" spans="1:26" ht="13.5" customHeight="1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</row>
    <row r="155" spans="1:26" ht="13.5" customHeight="1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</row>
    <row r="156" spans="1:26" ht="13.5" customHeight="1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</row>
    <row r="157" spans="1:26" ht="13.5" customHeight="1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</row>
    <row r="158" spans="1:26" ht="13.5" customHeight="1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</row>
    <row r="159" spans="1:26" ht="13.5" customHeight="1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</row>
    <row r="160" spans="1:26" ht="13.5" customHeight="1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</row>
    <row r="161" spans="1:26" ht="13.5" customHeight="1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</row>
    <row r="162" spans="1:26" ht="13.5" customHeight="1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</row>
    <row r="163" spans="1:26" ht="13.5" customHeight="1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</row>
    <row r="164" spans="1:26" ht="13.5" customHeight="1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</row>
    <row r="165" spans="1:26" ht="13.5" customHeight="1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</row>
    <row r="166" spans="1:26" ht="13.5" customHeight="1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</row>
    <row r="167" spans="1:26" ht="13.5" customHeight="1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</row>
    <row r="168" spans="1:26" ht="13.5" customHeight="1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</row>
    <row r="169" spans="1:26" ht="13.5" customHeight="1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</row>
    <row r="170" spans="1:26" ht="13.5" customHeight="1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</row>
    <row r="171" spans="1:26" ht="13.5" customHeight="1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</row>
    <row r="172" spans="1:26" ht="13.5" customHeight="1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</row>
    <row r="173" spans="1:26" ht="13.5" customHeight="1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</row>
    <row r="174" spans="1:26" ht="13.5" customHeight="1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</row>
    <row r="175" spans="1:26" ht="13.5" customHeight="1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</row>
    <row r="176" spans="1:26" ht="13.5" customHeight="1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</row>
    <row r="177" spans="1:26" ht="13.5" customHeight="1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</row>
    <row r="178" spans="1:26" ht="13.5" customHeight="1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</row>
    <row r="179" spans="1:26" ht="13.5" customHeight="1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</row>
    <row r="180" spans="1:26" ht="13.5" customHeight="1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</row>
    <row r="181" spans="1:26" ht="13.5" customHeight="1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</row>
    <row r="182" spans="1:26" ht="13.5" customHeight="1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</row>
    <row r="183" spans="1:26" ht="13.5" customHeight="1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</row>
    <row r="184" spans="1:26" ht="13.5" customHeight="1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</row>
    <row r="185" spans="1:26" ht="13.5" customHeight="1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</row>
    <row r="186" spans="1:26" ht="13.5" customHeight="1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</row>
    <row r="187" spans="1:26" ht="13.5" customHeight="1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</row>
    <row r="188" spans="1:26" ht="13.5" customHeight="1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</row>
    <row r="189" spans="1:26" ht="13.5" customHeight="1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</row>
    <row r="190" spans="1:26" ht="13.5" customHeight="1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</row>
    <row r="191" spans="1:26" ht="13.5" customHeight="1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</row>
    <row r="192" spans="1:26" ht="13.5" customHeight="1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</row>
    <row r="193" spans="1:26" ht="13.5" customHeight="1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</row>
    <row r="194" spans="1:26" ht="13.5" customHeight="1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</row>
    <row r="195" spans="1:26" ht="13.5" customHeight="1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</row>
    <row r="196" spans="1:26" ht="13.5" customHeight="1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</row>
    <row r="197" spans="1:26" ht="13.5" customHeight="1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</row>
    <row r="198" spans="1:26" ht="13.5" customHeight="1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</row>
    <row r="199" spans="1:26" ht="13.5" customHeight="1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</row>
    <row r="200" spans="1:26" ht="13.5" customHeight="1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</row>
    <row r="201" spans="1:26" ht="13.5" customHeight="1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</row>
    <row r="202" spans="1:26" ht="13.5" customHeight="1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</row>
    <row r="203" spans="1:26" ht="13.5" customHeight="1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</row>
    <row r="204" spans="1:26" ht="13.5" customHeight="1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</row>
    <row r="205" spans="1:26" ht="13.5" customHeight="1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</row>
    <row r="206" spans="1:26" ht="13.5" customHeight="1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</row>
    <row r="207" spans="1:26" ht="13.5" customHeight="1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</row>
    <row r="208" spans="1:26" ht="13.5" customHeight="1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</row>
    <row r="209" spans="1:26" ht="13.5" customHeight="1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</row>
    <row r="210" spans="1:26" ht="13.5" customHeight="1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</row>
    <row r="211" spans="1:26" ht="13.5" customHeight="1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</row>
    <row r="212" spans="1:26" ht="13.5" customHeight="1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</row>
    <row r="213" spans="1:26" ht="13.5" customHeight="1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</row>
    <row r="214" spans="1:26" ht="13.5" customHeight="1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</row>
    <row r="215" spans="1:26" ht="13.5" customHeight="1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</row>
    <row r="216" spans="1:26" ht="13.5" customHeight="1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</row>
    <row r="217" spans="1:26" ht="13.5" customHeight="1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</row>
    <row r="218" spans="1:26" ht="13.5" customHeight="1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</row>
    <row r="219" spans="1:26" ht="13.5" customHeight="1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</row>
    <row r="220" spans="1:26" ht="13.5" customHeight="1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</row>
    <row r="221" spans="1:26" ht="13.5" customHeight="1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</row>
    <row r="222" spans="1:26" ht="13.5" customHeight="1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</row>
    <row r="223" spans="1:26" ht="13.5" customHeight="1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</row>
    <row r="224" spans="1:26" ht="13.5" customHeight="1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</row>
    <row r="225" spans="1:26" ht="13.5" customHeight="1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</row>
    <row r="226" spans="1:26" ht="13.5" customHeight="1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</row>
    <row r="227" spans="1:26" ht="13.5" customHeight="1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</row>
    <row r="228" spans="1:26" ht="13.5" customHeight="1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</row>
    <row r="229" spans="1:26" ht="13.5" customHeight="1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</row>
    <row r="230" spans="1:26" ht="13.5" customHeight="1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</row>
    <row r="231" spans="1:26" ht="13.5" customHeight="1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</row>
    <row r="232" spans="1:26" ht="13.5" customHeight="1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</row>
    <row r="233" spans="1:26" ht="13.5" customHeight="1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</row>
    <row r="234" spans="1:26" ht="13.5" customHeight="1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</row>
    <row r="235" spans="1:26" ht="13.5" customHeight="1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</row>
    <row r="236" spans="1:26" ht="13.5" customHeight="1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</row>
    <row r="237" spans="1:26" ht="13.5" customHeight="1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</row>
    <row r="238" spans="1:26" ht="13.5" customHeight="1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</row>
    <row r="239" spans="1:26" ht="13.5" customHeight="1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</row>
    <row r="240" spans="1:26" ht="13.5" customHeight="1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</row>
    <row r="241" spans="1:26" ht="13.5" customHeight="1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</row>
    <row r="242" spans="1:26" ht="13.5" customHeight="1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</row>
    <row r="243" spans="1:26" ht="13.5" customHeight="1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</row>
    <row r="244" spans="1:26" ht="13.5" customHeight="1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</row>
    <row r="245" spans="1:26" ht="13.5" customHeight="1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</row>
    <row r="246" spans="1:26" ht="13.5" customHeight="1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</row>
    <row r="247" spans="1:26" ht="13.5" customHeight="1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</row>
    <row r="248" spans="1:26" ht="13.5" customHeight="1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</row>
    <row r="249" spans="1:26" ht="13.5" customHeight="1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</row>
    <row r="250" spans="1:26" ht="13.5" customHeight="1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</row>
    <row r="251" spans="1:26" ht="13.5" customHeight="1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</row>
    <row r="252" spans="1:26" ht="13.5" customHeight="1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</row>
    <row r="253" spans="1:26" ht="13.5" customHeight="1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</row>
    <row r="254" spans="1:26" ht="13.5" customHeight="1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</row>
    <row r="255" spans="1:26" ht="13.5" customHeight="1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</row>
    <row r="256" spans="1:26" ht="13.5" customHeight="1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</row>
    <row r="257" spans="1:26" ht="13.5" customHeight="1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</row>
    <row r="258" spans="1:26" ht="13.5" customHeight="1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</row>
    <row r="259" spans="1:26" ht="13.5" customHeight="1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</row>
    <row r="260" spans="1:26" ht="13.5" customHeight="1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</row>
    <row r="261" spans="1:26" ht="13.5" customHeight="1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</row>
    <row r="262" spans="1:26" ht="13.5" customHeight="1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</row>
    <row r="263" spans="1:26" ht="13.5" customHeight="1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</row>
    <row r="264" spans="1:26" ht="13.5" customHeight="1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</row>
    <row r="265" spans="1:26" ht="13.5" customHeight="1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</row>
    <row r="266" spans="1:26" ht="13.5" customHeight="1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</row>
    <row r="267" spans="1:26" ht="13.5" customHeight="1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</row>
    <row r="268" spans="1:26" ht="13.5" customHeight="1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</row>
    <row r="269" spans="1:26" ht="13.5" customHeight="1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</row>
    <row r="270" spans="1:26" ht="13.5" customHeight="1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</row>
    <row r="271" spans="1:26" ht="13.5" customHeight="1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</row>
    <row r="272" spans="1:26" ht="13.5" customHeight="1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</row>
    <row r="273" spans="1:26" ht="13.5" customHeight="1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</row>
    <row r="274" spans="1:26" ht="13.5" customHeight="1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</row>
    <row r="275" spans="1:26" ht="13.5" customHeight="1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</row>
    <row r="276" spans="1:26" ht="13.5" customHeight="1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</row>
    <row r="277" spans="1:26" ht="13.5" customHeight="1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</row>
    <row r="278" spans="1:26" ht="13.5" customHeight="1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</row>
    <row r="279" spans="1:26" ht="13.5" customHeight="1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</row>
    <row r="280" spans="1:26" ht="13.5" customHeight="1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</row>
    <row r="281" spans="1:26" ht="13.5" customHeight="1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</row>
    <row r="282" spans="1:26" ht="13.5" customHeight="1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</row>
    <row r="283" spans="1:26" ht="13.5" customHeight="1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</row>
    <row r="284" spans="1:26" ht="13.5" customHeight="1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</row>
    <row r="285" spans="1:26" ht="13.5" customHeight="1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</row>
    <row r="286" spans="1:26" ht="13.5" customHeight="1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</row>
    <row r="287" spans="1:26" ht="13.5" customHeight="1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</row>
    <row r="288" spans="1:26" ht="13.5" customHeight="1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</row>
    <row r="289" spans="1:26" ht="13.5" customHeight="1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</row>
    <row r="290" spans="1:26" ht="13.5" customHeight="1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</row>
    <row r="291" spans="1:26" ht="13.5" customHeight="1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</row>
    <row r="292" spans="1:26" ht="13.5" customHeight="1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</row>
    <row r="293" spans="1:26" ht="13.5" customHeight="1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</row>
    <row r="294" spans="1:26" ht="13.5" customHeight="1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</row>
    <row r="295" spans="1:26" ht="13.5" customHeight="1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</row>
    <row r="296" spans="1:26" ht="13.5" customHeight="1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</row>
    <row r="297" spans="1:26" ht="13.5" customHeight="1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</row>
    <row r="298" spans="1:26" ht="13.5" customHeight="1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</row>
    <row r="299" spans="1:26" ht="13.5" customHeight="1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</row>
    <row r="300" spans="1:26" ht="13.5" customHeight="1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</row>
    <row r="301" spans="1:26" ht="13.5" customHeight="1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</row>
    <row r="302" spans="1:26" ht="13.5" customHeight="1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</row>
    <row r="303" spans="1:26" ht="13.5" customHeight="1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</row>
    <row r="304" spans="1:26" ht="13.5" customHeight="1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</row>
    <row r="305" spans="1:26" ht="13.5" customHeight="1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</row>
    <row r="306" spans="1:26" ht="13.5" customHeight="1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</row>
    <row r="307" spans="1:26" ht="13.5" customHeight="1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</row>
    <row r="308" spans="1:26" ht="13.5" customHeight="1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</row>
    <row r="309" spans="1:26" ht="13.5" customHeight="1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</row>
    <row r="310" spans="1:26" ht="13.5" customHeight="1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</row>
    <row r="311" spans="1:26" ht="13.5" customHeight="1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</row>
    <row r="312" spans="1:26" ht="13.5" customHeight="1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</row>
    <row r="313" spans="1:26" ht="13.5" customHeight="1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</row>
    <row r="314" spans="1:26" ht="13.5" customHeight="1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</row>
    <row r="315" spans="1:26" ht="13.5" customHeight="1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</row>
    <row r="316" spans="1:26" ht="13.5" customHeight="1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</row>
    <row r="317" spans="1:26" ht="13.5" customHeight="1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</row>
    <row r="318" spans="1:26" ht="13.5" customHeight="1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</row>
    <row r="319" spans="1:26" ht="13.5" customHeight="1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</row>
    <row r="320" spans="1:26" ht="13.5" customHeight="1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</row>
    <row r="321" spans="1:26" ht="13.5" customHeight="1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</row>
    <row r="322" spans="1:26" ht="13.5" customHeight="1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</row>
    <row r="323" spans="1:26" ht="13.5" customHeight="1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</row>
    <row r="324" spans="1:26" ht="13.5" customHeight="1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</row>
    <row r="325" spans="1:26" ht="13.5" customHeight="1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</row>
    <row r="326" spans="1:26" ht="13.5" customHeight="1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</row>
    <row r="327" spans="1:26" ht="13.5" customHeight="1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</row>
    <row r="328" spans="1:26" ht="13.5" customHeight="1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</row>
    <row r="329" spans="1:26" ht="13.5" customHeight="1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</row>
    <row r="330" spans="1:26" ht="13.5" customHeight="1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</row>
    <row r="331" spans="1:26" ht="13.5" customHeight="1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</row>
    <row r="332" spans="1:26" ht="13.5" customHeight="1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</row>
    <row r="333" spans="1:26" ht="13.5" customHeight="1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</row>
    <row r="334" spans="1:26" ht="13.5" customHeight="1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</row>
    <row r="335" spans="1:26" ht="13.5" customHeight="1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</row>
    <row r="336" spans="1:26" ht="13.5" customHeight="1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</row>
    <row r="337" spans="1:26" ht="13.5" customHeight="1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</row>
    <row r="338" spans="1:26" ht="13.5" customHeight="1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</row>
    <row r="339" spans="1:26" ht="13.5" customHeight="1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</row>
    <row r="340" spans="1:26" ht="13.5" customHeight="1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</row>
    <row r="341" spans="1:26" ht="13.5" customHeight="1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</row>
    <row r="342" spans="1:26" ht="13.5" customHeight="1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</row>
    <row r="343" spans="1:26" ht="13.5" customHeight="1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</row>
    <row r="344" spans="1:26" ht="13.5" customHeight="1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</row>
    <row r="345" spans="1:26" ht="13.5" customHeight="1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</row>
    <row r="346" spans="1:26" ht="13.5" customHeight="1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</row>
    <row r="347" spans="1:26" ht="13.5" customHeight="1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</row>
    <row r="348" spans="1:26" ht="13.5" customHeight="1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</row>
    <row r="349" spans="1:26" ht="13.5" customHeight="1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</row>
    <row r="350" spans="1:26" ht="13.5" customHeight="1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</row>
    <row r="351" spans="1:26" ht="13.5" customHeight="1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</row>
    <row r="352" spans="1:26" ht="13.5" customHeight="1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</row>
    <row r="353" spans="1:26" ht="13.5" customHeight="1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</row>
    <row r="354" spans="1:26" ht="13.5" customHeight="1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</row>
    <row r="355" spans="1:26" ht="13.5" customHeight="1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</row>
    <row r="356" spans="1:26" ht="13.5" customHeight="1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</row>
    <row r="357" spans="1:26" ht="13.5" customHeight="1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</row>
    <row r="358" spans="1:26" ht="13.5" customHeight="1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</row>
    <row r="359" spans="1:26" ht="13.5" customHeight="1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</row>
    <row r="360" spans="1:26" ht="13.5" customHeight="1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</row>
    <row r="361" spans="1:26" ht="13.5" customHeight="1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</row>
    <row r="362" spans="1:26" ht="13.5" customHeight="1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</row>
    <row r="363" spans="1:26" ht="13.5" customHeight="1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</row>
    <row r="364" spans="1:26" ht="13.5" customHeight="1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</row>
    <row r="365" spans="1:26" ht="13.5" customHeight="1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</row>
    <row r="366" spans="1:26" ht="13.5" customHeight="1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</row>
    <row r="367" spans="1:26" ht="13.5" customHeight="1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</row>
    <row r="368" spans="1:26" ht="13.5" customHeight="1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</row>
    <row r="369" spans="1:26" ht="13.5" customHeight="1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</row>
    <row r="370" spans="1:26" ht="13.5" customHeight="1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</row>
    <row r="371" spans="1:26" ht="13.5" customHeight="1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</row>
    <row r="372" spans="1:26" ht="13.5" customHeight="1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</row>
    <row r="373" spans="1:26" ht="13.5" customHeight="1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</row>
    <row r="374" spans="1:26" ht="13.5" customHeight="1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</row>
    <row r="375" spans="1:26" ht="13.5" customHeight="1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</row>
    <row r="376" spans="1:26" ht="13.5" customHeight="1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</row>
    <row r="377" spans="1:26" ht="13.5" customHeight="1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</row>
    <row r="378" spans="1:26" ht="13.5" customHeight="1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</row>
    <row r="379" spans="1:26" ht="13.5" customHeight="1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</row>
    <row r="380" spans="1:26" ht="13.5" customHeight="1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</row>
    <row r="381" spans="1:26" ht="13.5" customHeight="1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</row>
    <row r="382" spans="1:26" ht="13.5" customHeight="1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</row>
    <row r="383" spans="1:26" ht="13.5" customHeight="1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</row>
    <row r="384" spans="1:26" ht="13.5" customHeight="1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</row>
    <row r="385" spans="1:26" ht="13.5" customHeight="1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</row>
    <row r="386" spans="1:26" ht="13.5" customHeight="1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</row>
    <row r="387" spans="1:26" ht="13.5" customHeight="1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</row>
    <row r="388" spans="1:26" ht="13.5" customHeight="1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</row>
    <row r="389" spans="1:26" ht="13.5" customHeight="1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</row>
    <row r="390" spans="1:26" ht="13.5" customHeight="1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</row>
    <row r="391" spans="1:26" ht="13.5" customHeight="1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</row>
    <row r="392" spans="1:26" ht="13.5" customHeight="1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</row>
    <row r="393" spans="1:26" ht="13.5" customHeight="1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</row>
    <row r="394" spans="1:26" ht="13.5" customHeight="1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</row>
    <row r="395" spans="1:26" ht="13.5" customHeight="1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</row>
    <row r="396" spans="1:26" ht="13.5" customHeight="1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</row>
    <row r="397" spans="1:26" ht="13.5" customHeight="1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</row>
    <row r="398" spans="1:26" ht="13.5" customHeight="1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</row>
    <row r="399" spans="1:26" ht="13.5" customHeight="1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</row>
    <row r="400" spans="1:26" ht="13.5" customHeight="1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</row>
    <row r="401" spans="1:26" ht="13.5" customHeight="1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</row>
    <row r="402" spans="1:26" ht="13.5" customHeight="1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</row>
    <row r="403" spans="1:26" ht="13.5" customHeight="1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</row>
    <row r="404" spans="1:26" ht="13.5" customHeight="1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</row>
    <row r="405" spans="1:26" ht="13.5" customHeight="1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</row>
    <row r="406" spans="1:26" ht="13.5" customHeight="1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</row>
    <row r="407" spans="1:26" ht="13.5" customHeight="1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</row>
    <row r="408" spans="1:26" ht="13.5" customHeight="1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</row>
    <row r="409" spans="1:26" ht="13.5" customHeight="1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</row>
    <row r="410" spans="1:26" ht="13.5" customHeight="1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</row>
    <row r="411" spans="1:26" ht="13.5" customHeight="1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</row>
    <row r="412" spans="1:26" ht="13.5" customHeight="1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</row>
    <row r="413" spans="1:26" ht="13.5" customHeight="1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</row>
    <row r="414" spans="1:26" ht="13.5" customHeight="1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</row>
    <row r="415" spans="1:26" ht="13.5" customHeight="1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</row>
    <row r="416" spans="1:26" ht="13.5" customHeight="1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</row>
    <row r="417" spans="1:26" ht="13.5" customHeight="1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</row>
    <row r="418" spans="1:26" ht="13.5" customHeight="1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</row>
    <row r="419" spans="1:26" ht="13.5" customHeight="1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</row>
    <row r="420" spans="1:26" ht="13.5" customHeight="1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</row>
    <row r="421" spans="1:26" ht="13.5" customHeight="1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</row>
    <row r="422" spans="1:26" ht="13.5" customHeight="1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</row>
    <row r="423" spans="1:26" ht="13.5" customHeight="1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</row>
    <row r="424" spans="1:26" ht="13.5" customHeight="1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</row>
    <row r="425" spans="1:26" ht="13.5" customHeight="1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</row>
    <row r="426" spans="1:26" ht="13.5" customHeight="1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</row>
    <row r="427" spans="1:26" ht="13.5" customHeight="1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</row>
    <row r="428" spans="1:26" ht="13.5" customHeight="1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</row>
    <row r="429" spans="1:26" ht="13.5" customHeight="1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</row>
    <row r="430" spans="1:26" ht="13.5" customHeight="1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</row>
    <row r="431" spans="1:26" ht="13.5" customHeight="1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</row>
    <row r="432" spans="1:26" ht="13.5" customHeight="1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</row>
    <row r="433" spans="1:26" ht="13.5" customHeight="1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</row>
    <row r="434" spans="1:26" ht="13.5" customHeight="1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</row>
    <row r="435" spans="1:26" ht="13.5" customHeight="1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</row>
    <row r="436" spans="1:26" ht="13.5" customHeight="1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</row>
    <row r="437" spans="1:26" ht="13.5" customHeight="1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</row>
    <row r="438" spans="1:26" ht="13.5" customHeight="1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</row>
    <row r="439" spans="1:26" ht="13.5" customHeight="1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</row>
    <row r="440" spans="1:26" ht="13.5" customHeight="1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</row>
    <row r="441" spans="1:26" ht="13.5" customHeight="1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</row>
    <row r="442" spans="1:26" ht="13.5" customHeight="1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</row>
    <row r="443" spans="1:26" ht="13.5" customHeight="1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</row>
    <row r="444" spans="1:26" ht="13.5" customHeight="1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</row>
    <row r="445" spans="1:26" ht="13.5" customHeight="1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</row>
    <row r="446" spans="1:26" ht="13.5" customHeight="1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</row>
    <row r="447" spans="1:26" ht="13.5" customHeight="1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</row>
    <row r="448" spans="1:26" ht="13.5" customHeight="1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</row>
    <row r="449" spans="1:26" ht="13.5" customHeight="1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</row>
    <row r="450" spans="1:26" ht="13.5" customHeight="1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</row>
    <row r="451" spans="1:26" ht="13.5" customHeight="1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</row>
    <row r="452" spans="1:26" ht="13.5" customHeight="1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</row>
    <row r="453" spans="1:26" ht="13.5" customHeight="1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</row>
    <row r="454" spans="1:26" ht="13.5" customHeight="1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</row>
    <row r="455" spans="1:26" ht="13.5" customHeight="1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</row>
    <row r="456" spans="1:26" ht="13.5" customHeight="1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</row>
    <row r="457" spans="1:26" ht="13.5" customHeight="1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</row>
    <row r="458" spans="1:26" ht="13.5" customHeight="1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</row>
    <row r="459" spans="1:26" ht="13.5" customHeight="1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</row>
    <row r="460" spans="1:26" ht="13.5" customHeight="1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</row>
    <row r="461" spans="1:26" ht="13.5" customHeight="1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</row>
    <row r="462" spans="1:26" ht="13.5" customHeight="1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</row>
    <row r="463" spans="1:26" ht="13.5" customHeight="1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</row>
    <row r="464" spans="1:26" ht="13.5" customHeight="1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</row>
    <row r="465" spans="1:26" ht="13.5" customHeight="1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</row>
    <row r="466" spans="1:26" ht="13.5" customHeight="1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</row>
    <row r="467" spans="1:26" ht="13.5" customHeight="1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</row>
    <row r="468" spans="1:26" ht="13.5" customHeight="1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</row>
    <row r="469" spans="1:26" ht="13.5" customHeight="1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</row>
    <row r="470" spans="1:26" ht="13.5" customHeight="1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</row>
    <row r="471" spans="1:26" ht="13.5" customHeight="1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</row>
    <row r="472" spans="1:26" ht="13.5" customHeight="1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</row>
    <row r="473" spans="1:26" ht="13.5" customHeight="1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</row>
    <row r="474" spans="1:26" ht="13.5" customHeight="1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</row>
    <row r="475" spans="1:26" ht="13.5" customHeight="1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</row>
    <row r="476" spans="1:26" ht="13.5" customHeight="1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</row>
    <row r="477" spans="1:26" ht="13.5" customHeight="1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</row>
    <row r="478" spans="1:26" ht="13.5" customHeight="1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</row>
    <row r="479" spans="1:26" ht="13.5" customHeight="1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</row>
    <row r="480" spans="1:26" ht="13.5" customHeight="1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</row>
    <row r="481" spans="1:26" ht="13.5" customHeight="1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</row>
    <row r="482" spans="1:26" ht="13.5" customHeight="1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</row>
    <row r="483" spans="1:26" ht="13.5" customHeight="1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</row>
    <row r="484" spans="1:26" ht="13.5" customHeight="1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</row>
    <row r="485" spans="1:26" ht="13.5" customHeight="1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</row>
    <row r="486" spans="1:26" ht="13.5" customHeight="1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</row>
    <row r="487" spans="1:26" ht="13.5" customHeight="1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</row>
    <row r="488" spans="1:26" ht="13.5" customHeight="1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</row>
    <row r="489" spans="1:26" ht="13.5" customHeight="1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</row>
    <row r="490" spans="1:26" ht="13.5" customHeight="1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</row>
    <row r="491" spans="1:26" ht="13.5" customHeight="1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</row>
    <row r="492" spans="1:26" ht="13.5" customHeight="1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</row>
    <row r="493" spans="1:26" ht="13.5" customHeight="1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</row>
    <row r="494" spans="1:26" ht="13.5" customHeight="1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</row>
    <row r="495" spans="1:26" ht="13.5" customHeight="1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</row>
    <row r="496" spans="1:26" ht="13.5" customHeight="1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</row>
    <row r="497" spans="1:26" ht="13.5" customHeight="1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</row>
    <row r="498" spans="1:26" ht="13.5" customHeight="1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</row>
    <row r="499" spans="1:26" ht="13.5" customHeight="1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</row>
    <row r="500" spans="1:26" ht="13.5" customHeight="1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</row>
    <row r="501" spans="1:26" ht="13.5" customHeight="1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</row>
    <row r="502" spans="1:26" ht="13.5" customHeight="1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</row>
    <row r="503" spans="1:26" ht="13.5" customHeight="1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</row>
    <row r="504" spans="1:26" ht="13.5" customHeight="1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</row>
    <row r="505" spans="1:26" ht="13.5" customHeight="1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</row>
    <row r="506" spans="1:26" ht="13.5" customHeight="1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</row>
    <row r="507" spans="1:26" ht="13.5" customHeight="1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</row>
    <row r="508" spans="1:26" ht="13.5" customHeight="1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</row>
    <row r="509" spans="1:26" ht="13.5" customHeight="1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</row>
    <row r="510" spans="1:26" ht="13.5" customHeight="1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</row>
    <row r="511" spans="1:26" ht="13.5" customHeight="1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</row>
    <row r="512" spans="1:26" ht="13.5" customHeight="1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</row>
    <row r="513" spans="1:26" ht="13.5" customHeight="1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</row>
    <row r="514" spans="1:26" ht="13.5" customHeight="1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</row>
    <row r="515" spans="1:26" ht="13.5" customHeight="1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</row>
    <row r="516" spans="1:26" ht="13.5" customHeight="1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</row>
    <row r="517" spans="1:26" ht="13.5" customHeight="1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</row>
    <row r="518" spans="1:26" ht="13.5" customHeight="1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</row>
    <row r="519" spans="1:26" ht="13.5" customHeight="1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</row>
    <row r="520" spans="1:26" ht="13.5" customHeight="1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</row>
    <row r="521" spans="1:26" ht="13.5" customHeight="1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</row>
    <row r="522" spans="1:26" ht="13.5" customHeight="1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</row>
    <row r="523" spans="1:26" ht="13.5" customHeight="1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</row>
    <row r="524" spans="1:26" ht="13.5" customHeight="1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</row>
    <row r="525" spans="1:26" ht="13.5" customHeight="1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</row>
    <row r="526" spans="1:26" ht="13.5" customHeight="1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</row>
    <row r="527" spans="1:26" ht="13.5" customHeight="1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</row>
    <row r="528" spans="1:26" ht="13.5" customHeight="1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</row>
    <row r="529" spans="1:26" ht="13.5" customHeight="1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</row>
    <row r="530" spans="1:26" ht="13.5" customHeight="1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</row>
    <row r="531" spans="1:26" ht="13.5" customHeight="1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</row>
    <row r="532" spans="1:26" ht="13.5" customHeight="1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</row>
    <row r="533" spans="1:26" ht="13.5" customHeight="1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</row>
    <row r="534" spans="1:26" ht="13.5" customHeight="1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</row>
    <row r="535" spans="1:26" ht="13.5" customHeight="1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</row>
    <row r="536" spans="1:26" ht="13.5" customHeight="1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</row>
    <row r="537" spans="1:26" ht="13.5" customHeight="1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</row>
    <row r="538" spans="1:26" ht="13.5" customHeight="1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</row>
    <row r="539" spans="1:26" ht="13.5" customHeight="1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</row>
    <row r="540" spans="1:26" ht="13.5" customHeight="1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</row>
    <row r="541" spans="1:26" ht="13.5" customHeight="1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</row>
    <row r="542" spans="1:26" ht="13.5" customHeight="1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</row>
    <row r="543" spans="1:26" ht="13.5" customHeight="1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</row>
    <row r="544" spans="1:26" ht="13.5" customHeight="1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</row>
    <row r="545" spans="1:26" ht="13.5" customHeight="1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</row>
    <row r="546" spans="1:26" ht="13.5" customHeight="1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</row>
    <row r="547" spans="1:26" ht="13.5" customHeight="1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</row>
    <row r="548" spans="1:26" ht="13.5" customHeight="1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</row>
    <row r="549" spans="1:26" ht="13.5" customHeight="1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</row>
    <row r="550" spans="1:26" ht="13.5" customHeight="1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</row>
    <row r="551" spans="1:26" ht="13.5" customHeight="1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</row>
    <row r="552" spans="1:26" ht="13.5" customHeight="1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</row>
    <row r="553" spans="1:26" ht="13.5" customHeight="1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</row>
    <row r="554" spans="1:26" ht="13.5" customHeight="1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</row>
    <row r="555" spans="1:26" ht="13.5" customHeight="1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</row>
    <row r="556" spans="1:26" ht="13.5" customHeight="1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</row>
    <row r="557" spans="1:26" ht="13.5" customHeight="1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</row>
    <row r="558" spans="1:26" ht="13.5" customHeight="1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</row>
    <row r="559" spans="1:26" ht="13.5" customHeight="1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</row>
    <row r="560" spans="1:26" ht="13.5" customHeight="1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</row>
    <row r="561" spans="1:26" ht="13.5" customHeight="1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</row>
    <row r="562" spans="1:26" ht="13.5" customHeight="1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</row>
    <row r="563" spans="1:26" ht="13.5" customHeight="1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</row>
    <row r="564" spans="1:26" ht="13.5" customHeight="1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</row>
    <row r="565" spans="1:26" ht="13.5" customHeight="1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</row>
    <row r="566" spans="1:26" ht="13.5" customHeight="1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</row>
    <row r="567" spans="1:26" ht="13.5" customHeight="1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</row>
    <row r="568" spans="1:26" ht="13.5" customHeight="1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</row>
    <row r="569" spans="1:26" ht="13.5" customHeight="1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</row>
    <row r="570" spans="1:26" ht="13.5" customHeight="1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</row>
    <row r="571" spans="1:26" ht="13.5" customHeight="1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</row>
    <row r="572" spans="1:26" ht="13.5" customHeight="1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</row>
    <row r="573" spans="1:26" ht="13.5" customHeight="1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</row>
    <row r="574" spans="1:26" ht="13.5" customHeight="1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</row>
    <row r="575" spans="1:26" ht="13.5" customHeight="1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</row>
    <row r="576" spans="1:26" ht="13.5" customHeight="1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</row>
    <row r="577" spans="1:26" ht="13.5" customHeight="1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</row>
    <row r="578" spans="1:26" ht="13.5" customHeight="1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</row>
    <row r="579" spans="1:26" ht="13.5" customHeight="1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</row>
    <row r="580" spans="1:26" ht="13.5" customHeight="1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</row>
    <row r="581" spans="1:26" ht="13.5" customHeight="1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</row>
    <row r="582" spans="1:26" ht="13.5" customHeight="1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</row>
    <row r="583" spans="1:26" ht="13.5" customHeight="1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</row>
    <row r="584" spans="1:26" ht="13.5" customHeight="1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</row>
    <row r="585" spans="1:26" ht="13.5" customHeight="1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</row>
    <row r="586" spans="1:26" ht="13.5" customHeight="1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</row>
    <row r="587" spans="1:26" ht="13.5" customHeight="1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</row>
    <row r="588" spans="1:26" ht="13.5" customHeight="1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</row>
    <row r="589" spans="1:26" ht="13.5" customHeight="1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</row>
    <row r="590" spans="1:26" ht="13.5" customHeight="1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</row>
    <row r="591" spans="1:26" ht="13.5" customHeight="1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</row>
    <row r="592" spans="1:26" ht="13.5" customHeight="1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</row>
    <row r="593" spans="1:26" ht="13.5" customHeight="1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</row>
    <row r="594" spans="1:26" ht="13.5" customHeight="1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</row>
    <row r="595" spans="1:26" ht="13.5" customHeight="1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</row>
    <row r="596" spans="1:26" ht="13.5" customHeight="1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</row>
    <row r="597" spans="1:26" ht="13.5" customHeight="1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</row>
    <row r="598" spans="1:26" ht="13.5" customHeight="1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</row>
    <row r="599" spans="1:26" ht="13.5" customHeight="1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</row>
    <row r="600" spans="1:26" ht="13.5" customHeight="1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</row>
    <row r="601" spans="1:26" ht="13.5" customHeight="1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</row>
    <row r="602" spans="1:26" ht="13.5" customHeight="1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</row>
    <row r="603" spans="1:26" ht="13.5" customHeight="1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</row>
    <row r="604" spans="1:26" ht="13.5" customHeight="1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</row>
    <row r="605" spans="1:26" ht="13.5" customHeight="1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</row>
    <row r="606" spans="1:26" ht="13.5" customHeight="1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</row>
    <row r="607" spans="1:26" ht="13.5" customHeight="1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</row>
    <row r="608" spans="1:26" ht="13.5" customHeight="1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</row>
    <row r="609" spans="1:26" ht="13.5" customHeight="1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</row>
    <row r="610" spans="1:26" ht="13.5" customHeight="1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</row>
    <row r="611" spans="1:26" ht="13.5" customHeight="1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</row>
    <row r="612" spans="1:26" ht="13.5" customHeight="1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</row>
    <row r="613" spans="1:26" ht="13.5" customHeight="1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</row>
    <row r="614" spans="1:26" ht="13.5" customHeight="1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</row>
    <row r="615" spans="1:26" ht="13.5" customHeight="1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</row>
    <row r="616" spans="1:26" ht="13.5" customHeight="1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</row>
    <row r="617" spans="1:26" ht="13.5" customHeight="1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</row>
    <row r="618" spans="1:26" ht="13.5" customHeight="1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</row>
    <row r="619" spans="1:26" ht="13.5" customHeight="1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</row>
    <row r="620" spans="1:26" ht="13.5" customHeight="1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</row>
    <row r="621" spans="1:26" ht="13.5" customHeight="1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</row>
    <row r="622" spans="1:26" ht="13.5" customHeight="1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</row>
    <row r="623" spans="1:26" ht="13.5" customHeight="1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</row>
    <row r="624" spans="1:26" ht="13.5" customHeight="1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</row>
    <row r="625" spans="1:26" ht="13.5" customHeight="1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</row>
    <row r="626" spans="1:26" ht="13.5" customHeight="1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</row>
    <row r="627" spans="1:26" ht="13.5" customHeight="1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</row>
    <row r="628" spans="1:26" ht="13.5" customHeight="1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</row>
    <row r="629" spans="1:26" ht="13.5" customHeight="1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</row>
    <row r="630" spans="1:26" ht="13.5" customHeight="1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</row>
    <row r="631" spans="1:26" ht="13.5" customHeight="1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</row>
    <row r="632" spans="1:26" ht="13.5" customHeight="1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</row>
    <row r="633" spans="1:26" ht="13.5" customHeight="1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</row>
    <row r="634" spans="1:26" ht="13.5" customHeight="1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</row>
    <row r="635" spans="1:26" ht="13.5" customHeight="1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</row>
    <row r="636" spans="1:26" ht="13.5" customHeight="1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</row>
    <row r="637" spans="1:26" ht="13.5" customHeight="1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</row>
    <row r="638" spans="1:26" ht="13.5" customHeight="1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</row>
    <row r="639" spans="1:26" ht="13.5" customHeight="1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</row>
    <row r="640" spans="1:26" ht="13.5" customHeight="1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</row>
    <row r="641" spans="1:26" ht="13.5" customHeight="1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</row>
    <row r="642" spans="1:26" ht="13.5" customHeight="1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</row>
    <row r="643" spans="1:26" ht="13.5" customHeight="1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</row>
    <row r="644" spans="1:26" ht="13.5" customHeight="1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</row>
    <row r="645" spans="1:26" ht="13.5" customHeight="1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</row>
    <row r="646" spans="1:26" ht="13.5" customHeight="1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</row>
    <row r="647" spans="1:26" ht="13.5" customHeight="1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</row>
    <row r="648" spans="1:26" ht="13.5" customHeight="1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</row>
    <row r="649" spans="1:26" ht="13.5" customHeight="1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</row>
    <row r="650" spans="1:26" ht="13.5" customHeight="1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</row>
    <row r="651" spans="1:26" ht="13.5" customHeight="1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</row>
    <row r="652" spans="1:26" ht="13.5" customHeight="1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</row>
    <row r="653" spans="1:26" ht="13.5" customHeight="1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</row>
    <row r="654" spans="1:26" ht="13.5" customHeight="1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</row>
    <row r="655" spans="1:26" ht="13.5" customHeight="1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</row>
    <row r="656" spans="1:26" ht="13.5" customHeight="1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</row>
    <row r="657" spans="1:26" ht="13.5" customHeight="1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</row>
    <row r="658" spans="1:26" ht="13.5" customHeight="1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</row>
    <row r="659" spans="1:26" ht="13.5" customHeight="1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</row>
    <row r="660" spans="1:26" ht="13.5" customHeight="1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</row>
    <row r="661" spans="1:26" ht="13.5" customHeight="1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</row>
    <row r="662" spans="1:26" ht="13.5" customHeight="1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</row>
    <row r="663" spans="1:26" ht="13.5" customHeight="1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</row>
    <row r="664" spans="1:26" ht="13.5" customHeight="1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</row>
    <row r="665" spans="1:26" ht="13.5" customHeight="1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</row>
    <row r="666" spans="1:26" ht="13.5" customHeight="1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</row>
    <row r="667" spans="1:26" ht="13.5" customHeight="1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</row>
    <row r="668" spans="1:26" ht="13.5" customHeight="1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</row>
    <row r="669" spans="1:26" ht="13.5" customHeight="1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</row>
    <row r="670" spans="1:26" ht="13.5" customHeight="1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</row>
    <row r="671" spans="1:26" ht="13.5" customHeight="1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</row>
    <row r="672" spans="1:26" ht="13.5" customHeight="1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</row>
    <row r="673" spans="1:26" ht="13.5" customHeight="1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</row>
    <row r="674" spans="1:26" ht="13.5" customHeight="1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</row>
    <row r="675" spans="1:26" ht="13.5" customHeight="1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</row>
    <row r="676" spans="1:26" ht="13.5" customHeight="1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</row>
    <row r="677" spans="1:26" ht="13.5" customHeight="1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</row>
    <row r="678" spans="1:26" ht="13.5" customHeight="1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</row>
    <row r="679" spans="1:26" ht="13.5" customHeight="1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</row>
    <row r="680" spans="1:26" ht="13.5" customHeight="1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</row>
    <row r="681" spans="1:26" ht="13.5" customHeight="1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</row>
    <row r="682" spans="1:26" ht="13.5" customHeight="1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</row>
    <row r="683" spans="1:26" ht="13.5" customHeight="1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</row>
    <row r="684" spans="1:26" ht="13.5" customHeight="1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</row>
    <row r="685" spans="1:26" ht="13.5" customHeight="1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</row>
    <row r="686" spans="1:26" ht="13.5" customHeight="1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</row>
    <row r="687" spans="1:26" ht="13.5" customHeight="1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</row>
    <row r="688" spans="1:26" ht="13.5" customHeight="1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</row>
    <row r="689" spans="1:26" ht="13.5" customHeight="1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</row>
    <row r="690" spans="1:26" ht="13.5" customHeight="1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</row>
    <row r="691" spans="1:26" ht="13.5" customHeight="1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</row>
    <row r="692" spans="1:26" ht="13.5" customHeight="1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</row>
    <row r="693" spans="1:26" ht="13.5" customHeight="1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</row>
    <row r="694" spans="1:26" ht="13.5" customHeight="1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</row>
    <row r="695" spans="1:26" ht="13.5" customHeight="1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</row>
    <row r="696" spans="1:26" ht="13.5" customHeight="1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</row>
    <row r="697" spans="1:26" ht="13.5" customHeight="1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</row>
    <row r="698" spans="1:26" ht="13.5" customHeight="1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</row>
    <row r="699" spans="1:26" ht="13.5" customHeight="1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</row>
    <row r="700" spans="1:26" ht="13.5" customHeight="1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</row>
    <row r="701" spans="1:26" ht="13.5" customHeight="1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</row>
    <row r="702" spans="1:26" ht="13.5" customHeight="1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</row>
    <row r="703" spans="1:26" ht="13.5" customHeight="1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</row>
    <row r="704" spans="1:26" ht="13.5" customHeight="1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</row>
    <row r="705" spans="1:26" ht="13.5" customHeight="1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</row>
    <row r="706" spans="1:26" ht="13.5" customHeight="1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</row>
    <row r="707" spans="1:26" ht="13.5" customHeight="1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</row>
    <row r="708" spans="1:26" ht="13.5" customHeight="1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</row>
    <row r="709" spans="1:26" ht="13.5" customHeight="1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</row>
    <row r="710" spans="1:26" ht="13.5" customHeight="1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</row>
    <row r="711" spans="1:26" ht="13.5" customHeight="1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</row>
    <row r="712" spans="1:26" ht="13.5" customHeight="1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</row>
    <row r="713" spans="1:26" ht="13.5" customHeight="1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</row>
    <row r="714" spans="1:26" ht="13.5" customHeight="1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</row>
    <row r="715" spans="1:26" ht="13.5" customHeight="1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</row>
    <row r="716" spans="1:26" ht="13.5" customHeight="1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</row>
    <row r="717" spans="1:26" ht="13.5" customHeight="1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</row>
    <row r="718" spans="1:26" ht="13.5" customHeight="1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</row>
    <row r="719" spans="1:26" ht="13.5" customHeight="1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</row>
    <row r="720" spans="1:26" ht="13.5" customHeight="1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</row>
    <row r="721" spans="1:26" ht="13.5" customHeight="1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</row>
    <row r="722" spans="1:26" ht="13.5" customHeight="1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</row>
    <row r="723" spans="1:26" ht="13.5" customHeight="1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</row>
    <row r="724" spans="1:26" ht="13.5" customHeight="1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</row>
    <row r="725" spans="1:26" ht="13.5" customHeight="1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</row>
    <row r="726" spans="1:26" ht="13.5" customHeight="1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</row>
    <row r="727" spans="1:26" ht="13.5" customHeight="1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</row>
    <row r="728" spans="1:26" ht="13.5" customHeight="1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</row>
    <row r="729" spans="1:26" ht="13.5" customHeight="1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</row>
    <row r="730" spans="1:26" ht="13.5" customHeight="1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</row>
    <row r="731" spans="1:26" ht="13.5" customHeight="1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</row>
    <row r="732" spans="1:26" ht="13.5" customHeight="1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</row>
    <row r="733" spans="1:26" ht="13.5" customHeight="1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</row>
    <row r="734" spans="1:26" ht="13.5" customHeight="1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</row>
    <row r="735" spans="1:26" ht="13.5" customHeight="1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</row>
    <row r="736" spans="1:26" ht="13.5" customHeight="1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</row>
    <row r="737" spans="1:26" ht="13.5" customHeight="1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</row>
    <row r="738" spans="1:26" ht="13.5" customHeight="1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</row>
    <row r="739" spans="1:26" ht="13.5" customHeight="1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</row>
    <row r="740" spans="1:26" ht="13.5" customHeight="1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</row>
    <row r="741" spans="1:26" ht="13.5" customHeight="1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</row>
    <row r="742" spans="1:26" ht="13.5" customHeight="1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</row>
    <row r="743" spans="1:26" ht="13.5" customHeight="1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</row>
    <row r="744" spans="1:26" ht="13.5" customHeight="1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</row>
    <row r="745" spans="1:26" ht="13.5" customHeight="1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</row>
    <row r="746" spans="1:26" ht="13.5" customHeight="1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</row>
    <row r="747" spans="1:26" ht="13.5" customHeight="1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</row>
    <row r="748" spans="1:26" ht="13.5" customHeight="1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</row>
    <row r="749" spans="1:26" ht="13.5" customHeight="1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</row>
    <row r="750" spans="1:26" ht="13.5" customHeight="1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</row>
    <row r="751" spans="1:26" ht="13.5" customHeight="1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</row>
    <row r="752" spans="1:26" ht="13.5" customHeight="1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</row>
    <row r="753" spans="1:26" ht="13.5" customHeight="1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</row>
    <row r="754" spans="1:26" ht="13.5" customHeight="1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</row>
    <row r="755" spans="1:26" ht="13.5" customHeight="1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</row>
    <row r="756" spans="1:26" ht="13.5" customHeight="1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</row>
    <row r="757" spans="1:26" ht="13.5" customHeight="1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</row>
    <row r="758" spans="1:26" ht="13.5" customHeight="1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</row>
    <row r="759" spans="1:26" ht="13.5" customHeight="1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</row>
    <row r="760" spans="1:26" ht="13.5" customHeight="1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</row>
    <row r="761" spans="1:26" ht="13.5" customHeight="1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</row>
    <row r="762" spans="1:26" ht="13.5" customHeight="1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</row>
    <row r="763" spans="1:26" ht="13.5" customHeight="1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</row>
    <row r="764" spans="1:26" ht="13.5" customHeight="1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</row>
    <row r="765" spans="1:26" ht="13.5" customHeight="1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</row>
    <row r="766" spans="1:26" ht="13.5" customHeight="1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</row>
    <row r="767" spans="1:26" ht="13.5" customHeight="1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</row>
    <row r="768" spans="1:26" ht="13.5" customHeight="1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</row>
    <row r="769" spans="1:26" ht="13.5" customHeight="1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</row>
    <row r="770" spans="1:26" ht="13.5" customHeight="1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</row>
    <row r="771" spans="1:26" ht="13.5" customHeight="1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</row>
    <row r="772" spans="1:26" ht="13.5" customHeight="1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</row>
    <row r="773" spans="1:26" ht="13.5" customHeight="1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</row>
    <row r="774" spans="1:26" ht="13.5" customHeight="1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</row>
    <row r="775" spans="1:26" ht="13.5" customHeight="1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</row>
    <row r="776" spans="1:26" ht="13.5" customHeight="1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</row>
    <row r="777" spans="1:26" ht="13.5" customHeight="1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</row>
    <row r="778" spans="1:26" ht="13.5" customHeight="1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</row>
    <row r="779" spans="1:26" ht="13.5" customHeight="1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</row>
    <row r="780" spans="1:26" ht="13.5" customHeight="1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</row>
    <row r="781" spans="1:26" ht="13.5" customHeight="1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</row>
    <row r="782" spans="1:26" ht="13.5" customHeight="1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</row>
    <row r="783" spans="1:26" ht="13.5" customHeight="1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</row>
    <row r="784" spans="1:26" ht="13.5" customHeight="1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</row>
    <row r="785" spans="1:26" ht="13.5" customHeight="1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</row>
    <row r="786" spans="1:26" ht="13.5" customHeight="1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</row>
    <row r="787" spans="1:26" ht="13.5" customHeight="1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</row>
    <row r="788" spans="1:26" ht="13.5" customHeight="1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</row>
    <row r="789" spans="1:26" ht="13.5" customHeight="1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</row>
    <row r="790" spans="1:26" ht="13.5" customHeight="1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</row>
    <row r="791" spans="1:26" ht="13.5" customHeight="1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</row>
    <row r="792" spans="1:26" ht="13.5" customHeight="1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</row>
    <row r="793" spans="1:26" ht="13.5" customHeight="1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</row>
    <row r="794" spans="1:26" ht="13.5" customHeight="1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</row>
    <row r="795" spans="1:26" ht="13.5" customHeight="1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</row>
    <row r="796" spans="1:26" ht="13.5" customHeight="1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</row>
    <row r="797" spans="1:26" ht="13.5" customHeight="1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</row>
    <row r="798" spans="1:26" ht="13.5" customHeight="1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</row>
    <row r="799" spans="1:26" ht="13.5" customHeight="1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</row>
    <row r="800" spans="1:26" ht="13.5" customHeight="1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</row>
    <row r="801" spans="1:26" ht="13.5" customHeight="1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</row>
    <row r="802" spans="1:26" ht="13.5" customHeight="1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</row>
    <row r="803" spans="1:26" ht="13.5" customHeight="1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</row>
    <row r="804" spans="1:26" ht="13.5" customHeight="1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</row>
    <row r="805" spans="1:26" ht="13.5" customHeight="1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</row>
    <row r="806" spans="1:26" ht="13.5" customHeight="1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</row>
    <row r="807" spans="1:26" ht="13.5" customHeight="1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</row>
    <row r="808" spans="1:26" ht="13.5" customHeight="1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</row>
    <row r="809" spans="1:26" ht="13.5" customHeight="1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</row>
    <row r="810" spans="1:26" ht="13.5" customHeight="1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</row>
    <row r="811" spans="1:26" ht="13.5" customHeight="1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</row>
    <row r="812" spans="1:26" ht="13.5" customHeight="1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</row>
    <row r="813" spans="1:26" ht="13.5" customHeight="1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</row>
    <row r="814" spans="1:26" ht="13.5" customHeight="1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</row>
    <row r="815" spans="1:26" ht="13.5" customHeight="1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</row>
    <row r="816" spans="1:26" ht="13.5" customHeight="1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</row>
    <row r="817" spans="1:26" ht="13.5" customHeight="1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</row>
    <row r="818" spans="1:26" ht="13.5" customHeight="1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</row>
    <row r="819" spans="1:26" ht="13.5" customHeight="1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</row>
    <row r="820" spans="1:26" ht="13.5" customHeight="1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</row>
    <row r="821" spans="1:26" ht="13.5" customHeight="1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</row>
    <row r="822" spans="1:26" ht="13.5" customHeight="1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</row>
    <row r="823" spans="1:26" ht="13.5" customHeight="1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</row>
    <row r="824" spans="1:26" ht="13.5" customHeight="1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</row>
    <row r="825" spans="1:26" ht="13.5" customHeight="1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</row>
    <row r="826" spans="1:26" ht="13.5" customHeight="1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</row>
    <row r="827" spans="1:26" ht="13.5" customHeight="1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</row>
    <row r="828" spans="1:26" ht="13.5" customHeight="1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</row>
    <row r="829" spans="1:26" ht="13.5" customHeight="1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</row>
    <row r="830" spans="1:26" ht="13.5" customHeight="1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</row>
    <row r="831" spans="1:26" ht="13.5" customHeight="1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</row>
    <row r="832" spans="1:26" ht="13.5" customHeight="1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</row>
    <row r="833" spans="1:26" ht="13.5" customHeight="1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</row>
    <row r="834" spans="1:26" ht="13.5" customHeight="1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</row>
    <row r="835" spans="1:26" ht="13.5" customHeight="1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</row>
    <row r="836" spans="1:26" ht="13.5" customHeight="1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</row>
    <row r="837" spans="1:26" ht="13.5" customHeight="1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</row>
    <row r="838" spans="1:26" ht="13.5" customHeight="1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</row>
    <row r="839" spans="1:26" ht="13.5" customHeight="1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</row>
    <row r="840" spans="1:26" ht="13.5" customHeight="1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</row>
    <row r="841" spans="1:26" ht="13.5" customHeight="1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</row>
    <row r="842" spans="1:26" ht="13.5" customHeight="1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</row>
    <row r="843" spans="1:26" ht="13.5" customHeight="1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</row>
    <row r="844" spans="1:26" ht="13.5" customHeight="1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</row>
    <row r="845" spans="1:26" ht="13.5" customHeight="1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</row>
    <row r="846" spans="1:26" ht="13.5" customHeight="1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</row>
    <row r="847" spans="1:26" ht="13.5" customHeight="1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</row>
    <row r="848" spans="1:26" ht="13.5" customHeight="1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</row>
    <row r="849" spans="1:26" ht="13.5" customHeight="1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</row>
    <row r="850" spans="1:26" ht="13.5" customHeight="1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</row>
    <row r="851" spans="1:26" ht="13.5" customHeight="1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</row>
    <row r="852" spans="1:26" ht="13.5" customHeight="1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</row>
    <row r="853" spans="1:26" ht="13.5" customHeight="1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</row>
    <row r="854" spans="1:26" ht="13.5" customHeight="1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</row>
    <row r="855" spans="1:26" ht="13.5" customHeight="1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</row>
    <row r="856" spans="1:26" ht="13.5" customHeight="1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</row>
    <row r="857" spans="1:26" ht="13.5" customHeight="1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</row>
    <row r="858" spans="1:26" ht="13.5" customHeight="1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</row>
    <row r="859" spans="1:26" ht="13.5" customHeight="1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</row>
    <row r="860" spans="1:26" ht="13.5" customHeight="1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</row>
    <row r="861" spans="1:26" ht="13.5" customHeight="1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</row>
    <row r="862" spans="1:26" ht="13.5" customHeight="1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</row>
    <row r="863" spans="1:26" ht="13.5" customHeight="1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</row>
    <row r="864" spans="1:26" ht="13.5" customHeight="1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</row>
    <row r="865" spans="1:26" ht="13.5" customHeight="1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</row>
    <row r="866" spans="1:26" ht="13.5" customHeight="1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</row>
    <row r="867" spans="1:26" ht="13.5" customHeight="1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</row>
    <row r="868" spans="1:26" ht="13.5" customHeight="1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</row>
    <row r="869" spans="1:26" ht="13.5" customHeight="1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</row>
    <row r="870" spans="1:26" ht="13.5" customHeight="1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</row>
    <row r="871" spans="1:26" ht="13.5" customHeight="1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</row>
    <row r="872" spans="1:26" ht="13.5" customHeight="1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</row>
    <row r="873" spans="1:26" ht="13.5" customHeight="1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</row>
    <row r="874" spans="1:26" ht="13.5" customHeight="1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</row>
    <row r="875" spans="1:26" ht="13.5" customHeight="1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</row>
    <row r="876" spans="1:26" ht="13.5" customHeight="1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</row>
    <row r="877" spans="1:26" ht="13.5" customHeight="1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</row>
    <row r="878" spans="1:26" ht="13.5" customHeight="1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</row>
    <row r="879" spans="1:26" ht="13.5" customHeight="1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</row>
    <row r="880" spans="1:26" ht="13.5" customHeight="1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</row>
    <row r="881" spans="1:26" ht="13.5" customHeight="1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</row>
    <row r="882" spans="1:26" ht="13.5" customHeight="1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</row>
    <row r="883" spans="1:26" ht="13.5" customHeight="1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</row>
    <row r="884" spans="1:26" ht="13.5" customHeight="1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</row>
    <row r="885" spans="1:26" ht="13.5" customHeight="1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</row>
    <row r="886" spans="1:26" ht="13.5" customHeight="1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</row>
    <row r="887" spans="1:26" ht="13.5" customHeight="1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</row>
    <row r="888" spans="1:26" ht="13.5" customHeight="1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</row>
    <row r="889" spans="1:26" ht="13.5" customHeight="1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</row>
    <row r="890" spans="1:26" ht="13.5" customHeight="1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</row>
    <row r="891" spans="1:26" ht="13.5" customHeight="1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</row>
    <row r="892" spans="1:26" ht="13.5" customHeight="1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</row>
    <row r="893" spans="1:26" ht="13.5" customHeight="1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</row>
    <row r="894" spans="1:26" ht="13.5" customHeight="1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</row>
    <row r="895" spans="1:26" ht="13.5" customHeight="1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</row>
    <row r="896" spans="1:26" ht="13.5" customHeight="1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</row>
    <row r="897" spans="1:26" ht="13.5" customHeight="1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</row>
    <row r="898" spans="1:26" ht="13.5" customHeight="1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</row>
    <row r="899" spans="1:26" ht="13.5" customHeight="1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</row>
    <row r="900" spans="1:26" ht="13.5" customHeight="1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</row>
    <row r="901" spans="1:26" ht="13.5" customHeight="1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</row>
    <row r="902" spans="1:26" ht="13.5" customHeight="1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</row>
    <row r="903" spans="1:26" ht="13.5" customHeight="1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</row>
    <row r="904" spans="1:26" ht="13.5" customHeight="1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</row>
    <row r="905" spans="1:26" ht="13.5" customHeight="1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</row>
    <row r="906" spans="1:26" ht="13.5" customHeight="1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</row>
    <row r="907" spans="1:26" ht="13.5" customHeight="1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</row>
    <row r="908" spans="1:26" ht="13.5" customHeight="1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</row>
    <row r="909" spans="1:26" ht="13.5" customHeight="1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</row>
    <row r="910" spans="1:26" ht="13.5" customHeight="1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</row>
    <row r="911" spans="1:26" ht="13.5" customHeight="1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</row>
    <row r="912" spans="1:26" ht="13.5" customHeight="1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</row>
    <row r="913" spans="1:26" ht="13.5" customHeight="1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</row>
    <row r="914" spans="1:26" ht="13.5" customHeight="1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</row>
    <row r="915" spans="1:26" ht="13.5" customHeight="1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</row>
    <row r="916" spans="1:26" ht="13.5" customHeight="1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</row>
    <row r="917" spans="1:26" ht="13.5" customHeight="1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</row>
    <row r="918" spans="1:26" ht="13.5" customHeight="1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</row>
    <row r="919" spans="1:26" ht="13.5" customHeight="1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</row>
    <row r="920" spans="1:26" ht="13.5" customHeight="1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</row>
    <row r="921" spans="1:26" ht="13.5" customHeight="1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</row>
    <row r="922" spans="1:26" ht="13.5" customHeight="1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</row>
    <row r="923" spans="1:26" ht="13.5" customHeight="1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</row>
    <row r="924" spans="1:26" ht="13.5" customHeight="1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</row>
    <row r="925" spans="1:26" ht="13.5" customHeight="1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</row>
    <row r="926" spans="1:26" ht="13.5" customHeight="1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</row>
    <row r="927" spans="1:26" ht="13.5" customHeight="1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</row>
    <row r="928" spans="1:26" ht="13.5" customHeight="1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</row>
    <row r="929" spans="1:26" ht="13.5" customHeight="1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</row>
    <row r="930" spans="1:26" ht="13.5" customHeight="1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</row>
    <row r="931" spans="1:26" ht="13.5" customHeight="1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</row>
    <row r="932" spans="1:26" ht="13.5" customHeight="1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</row>
    <row r="933" spans="1:26" ht="13.5" customHeight="1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</row>
    <row r="934" spans="1:26" ht="13.5" customHeight="1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</row>
    <row r="935" spans="1:26" ht="13.5" customHeight="1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</row>
    <row r="936" spans="1:26" ht="13.5" customHeight="1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</row>
    <row r="937" spans="1:26" ht="13.5" customHeight="1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</row>
    <row r="938" spans="1:26" ht="13.5" customHeight="1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</row>
    <row r="939" spans="1:26" ht="13.5" customHeight="1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</row>
    <row r="940" spans="1:26" ht="13.5" customHeight="1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</row>
    <row r="941" spans="1:26" ht="13.5" customHeight="1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</row>
    <row r="942" spans="1:26" ht="13.5" customHeight="1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</row>
    <row r="943" spans="1:26" ht="13.5" customHeight="1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</row>
    <row r="944" spans="1:26" ht="13.5" customHeight="1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</row>
    <row r="945" spans="1:26" ht="13.5" customHeight="1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</row>
    <row r="946" spans="1:26" ht="13.5" customHeight="1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</row>
    <row r="947" spans="1:26" ht="13.5" customHeight="1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</row>
    <row r="948" spans="1:26" ht="13.5" customHeight="1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</row>
    <row r="949" spans="1:26" ht="13.5" customHeight="1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</row>
    <row r="950" spans="1:26" ht="13.5" customHeight="1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</row>
    <row r="951" spans="1:26" ht="13.5" customHeight="1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</row>
    <row r="952" spans="1:26" ht="13.5" customHeight="1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</row>
    <row r="953" spans="1:26" ht="13.5" customHeight="1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</row>
    <row r="954" spans="1:26" ht="13.5" customHeight="1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</row>
    <row r="955" spans="1:26" ht="13.5" customHeight="1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</row>
    <row r="956" spans="1:26" ht="13.5" customHeight="1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</row>
    <row r="957" spans="1:26" ht="13.5" customHeight="1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</row>
    <row r="958" spans="1:26" ht="13.5" customHeight="1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</row>
    <row r="959" spans="1:26" ht="13.5" customHeight="1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</row>
    <row r="960" spans="1:26" ht="13.5" customHeight="1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</row>
    <row r="961" spans="1:26" ht="13.5" customHeight="1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</row>
    <row r="962" spans="1:26" ht="13.5" customHeight="1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</row>
    <row r="963" spans="1:26" ht="13.5" customHeight="1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</row>
    <row r="964" spans="1:26" ht="13.5" customHeight="1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</row>
    <row r="965" spans="1:26" ht="13.5" customHeight="1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</row>
    <row r="966" spans="1:26" ht="13.5" customHeight="1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</row>
    <row r="967" spans="1:26" ht="13.5" customHeight="1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</row>
    <row r="968" spans="1:26" ht="13.5" customHeight="1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</row>
    <row r="969" spans="1:26" ht="13.5" customHeight="1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</row>
    <row r="970" spans="1:26" ht="13.5" customHeight="1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</row>
    <row r="971" spans="1:26" ht="13.5" customHeight="1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</row>
    <row r="972" spans="1:26" ht="13.5" customHeight="1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</row>
    <row r="973" spans="1:26" ht="13.5" customHeight="1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</row>
    <row r="974" spans="1:26" ht="13.5" customHeight="1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</row>
    <row r="975" spans="1:26" ht="13.5" customHeight="1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</row>
    <row r="976" spans="1:26" ht="13.5" customHeight="1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</row>
    <row r="977" spans="1:26" ht="13.5" customHeight="1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</row>
    <row r="978" spans="1:26" ht="13.5" customHeight="1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</row>
    <row r="979" spans="1:26" ht="13.5" customHeight="1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</row>
    <row r="980" spans="1:26" ht="13.5" customHeight="1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</row>
    <row r="981" spans="1:26" ht="13.5" customHeight="1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</row>
    <row r="982" spans="1:26" ht="13.5" customHeight="1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</row>
    <row r="983" spans="1:26" ht="13.5" customHeight="1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</row>
    <row r="984" spans="1:26" ht="13.5" customHeight="1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</row>
    <row r="985" spans="1:26" ht="13.5" customHeight="1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</row>
    <row r="986" spans="1:26" ht="13.5" customHeight="1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</row>
    <row r="987" spans="1:26" ht="13.5" customHeight="1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</row>
    <row r="988" spans="1:26" ht="13.5" customHeight="1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</row>
    <row r="989" spans="1:26" ht="13.5" customHeight="1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</row>
    <row r="990" spans="1:26" ht="13.5" customHeight="1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</row>
    <row r="991" spans="1:26" ht="13.5" customHeight="1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</row>
    <row r="992" spans="1:26" ht="13.5" customHeight="1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</row>
    <row r="993" spans="1:26" ht="13.5" customHeight="1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</row>
    <row r="994" spans="1:26" ht="13.5" customHeight="1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</row>
    <row r="995" spans="1:26" ht="13.5" customHeight="1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</row>
    <row r="996" spans="1:26" ht="13.5" customHeight="1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</row>
    <row r="997" spans="1:26" ht="13.5" customHeight="1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</row>
    <row r="998" spans="1:26" ht="13.5" customHeight="1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</row>
    <row r="999" spans="1:26" ht="13.5" customHeight="1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</row>
  </sheetData>
  <mergeCells count="15">
    <mergeCell ref="A10:M10"/>
    <mergeCell ref="A17:M17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16 J11:J16 G18:G22 J18:J22" xr:uid="{00000000-0002-0000-0300-000000000000}">
      <formula1>"Passed,Untested,Failed,Blocked"</formula1>
    </dataValidation>
  </dataValidation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2060"/>
  </sheetPr>
  <dimension ref="A1:Z948"/>
  <sheetViews>
    <sheetView workbookViewId="0"/>
  </sheetViews>
  <sheetFormatPr defaultColWidth="14.44140625" defaultRowHeight="15" customHeight="1"/>
  <cols>
    <col min="1" max="1" width="15.109375" customWidth="1"/>
    <col min="2" max="2" width="56.6640625" customWidth="1"/>
    <col min="3" max="3" width="43.5546875" customWidth="1"/>
    <col min="4" max="4" width="29.5546875" customWidth="1"/>
    <col min="5" max="5" width="45.6640625" customWidth="1"/>
    <col min="6" max="6" width="41.109375" customWidth="1"/>
    <col min="7" max="7" width="18.109375" customWidth="1"/>
    <col min="8" max="9" width="18.6640625" customWidth="1"/>
    <col min="10" max="10" width="18.44140625" customWidth="1"/>
    <col min="11" max="11" width="16.5546875" customWidth="1"/>
    <col min="12" max="12" width="10.5546875" customWidth="1"/>
    <col min="13" max="26" width="9.109375" customWidth="1"/>
  </cols>
  <sheetData>
    <row r="1" spans="1:26" ht="16.5" customHeight="1">
      <c r="A1" s="13" t="s">
        <v>17</v>
      </c>
      <c r="B1" s="89" t="s">
        <v>18</v>
      </c>
      <c r="C1" s="85"/>
      <c r="D1" s="85"/>
      <c r="E1" s="85"/>
      <c r="F1" s="86"/>
      <c r="G1" s="14"/>
      <c r="H1" s="15"/>
      <c r="I1" s="1"/>
      <c r="J1" s="1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3" t="s">
        <v>19</v>
      </c>
      <c r="B2" s="90" t="s">
        <v>13</v>
      </c>
      <c r="C2" s="85"/>
      <c r="D2" s="85"/>
      <c r="E2" s="85"/>
      <c r="F2" s="86"/>
      <c r="G2" s="14"/>
      <c r="H2" s="15"/>
      <c r="I2" s="1"/>
      <c r="J2" s="1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>
      <c r="A3" s="16"/>
      <c r="B3" s="17" t="s">
        <v>20</v>
      </c>
      <c r="C3" s="17" t="s">
        <v>21</v>
      </c>
      <c r="D3" s="17" t="s">
        <v>22</v>
      </c>
      <c r="E3" s="17" t="s">
        <v>23</v>
      </c>
      <c r="F3" s="17" t="s">
        <v>24</v>
      </c>
      <c r="G3" s="14"/>
      <c r="H3" s="15"/>
      <c r="I3" s="1"/>
      <c r="J3" s="1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8" t="s">
        <v>25</v>
      </c>
      <c r="B4" s="19">
        <v>15</v>
      </c>
      <c r="C4" s="19">
        <v>0</v>
      </c>
      <c r="D4" s="16">
        <f>COUNTIF(G11:G24,"Untested")</f>
        <v>0</v>
      </c>
      <c r="E4" s="20">
        <f>COUNTIF(G11:G24,"Blocked")</f>
        <v>0</v>
      </c>
      <c r="F4" s="16">
        <v>15</v>
      </c>
      <c r="G4" s="14"/>
      <c r="H4" s="15"/>
      <c r="I4" s="1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8" t="s">
        <v>26</v>
      </c>
      <c r="B5" s="19">
        <v>15</v>
      </c>
      <c r="C5" s="19">
        <v>0</v>
      </c>
      <c r="D5" s="16">
        <f>COUNTIF(J11:J24,"Untested")</f>
        <v>0</v>
      </c>
      <c r="E5" s="20">
        <f>COUNTIF(J11:J24,"Blocked")</f>
        <v>0</v>
      </c>
      <c r="F5" s="16">
        <v>15</v>
      </c>
      <c r="G5" s="14"/>
      <c r="H5" s="15"/>
      <c r="I5" s="1"/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30.25" customHeight="1">
      <c r="A6" s="21"/>
      <c r="B6" s="22"/>
      <c r="C6" s="1"/>
      <c r="D6" s="1"/>
      <c r="E6" s="23"/>
      <c r="F6" s="24"/>
      <c r="G6" s="14"/>
      <c r="H6" s="15"/>
      <c r="I6" s="1"/>
      <c r="J6" s="1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83" t="s">
        <v>27</v>
      </c>
      <c r="B7" s="83" t="s">
        <v>7</v>
      </c>
      <c r="C7" s="83" t="s">
        <v>28</v>
      </c>
      <c r="D7" s="83" t="s">
        <v>29</v>
      </c>
      <c r="E7" s="83" t="s">
        <v>30</v>
      </c>
      <c r="F7" s="83" t="s">
        <v>31</v>
      </c>
      <c r="G7" s="84" t="s">
        <v>32</v>
      </c>
      <c r="H7" s="85"/>
      <c r="I7" s="86"/>
      <c r="J7" s="84" t="s">
        <v>32</v>
      </c>
      <c r="K7" s="85"/>
      <c r="L7" s="86"/>
      <c r="M7" s="83" t="s">
        <v>33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78"/>
      <c r="B8" s="78"/>
      <c r="C8" s="78"/>
      <c r="D8" s="78"/>
      <c r="E8" s="78"/>
      <c r="F8" s="78"/>
      <c r="G8" s="84" t="s">
        <v>34</v>
      </c>
      <c r="H8" s="85"/>
      <c r="I8" s="86"/>
      <c r="J8" s="84" t="s">
        <v>35</v>
      </c>
      <c r="K8" s="85"/>
      <c r="L8" s="86"/>
      <c r="M8" s="78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79"/>
      <c r="B9" s="79"/>
      <c r="C9" s="79"/>
      <c r="D9" s="79"/>
      <c r="E9" s="79"/>
      <c r="F9" s="79"/>
      <c r="G9" s="25" t="s">
        <v>36</v>
      </c>
      <c r="H9" s="26" t="s">
        <v>37</v>
      </c>
      <c r="I9" s="17" t="s">
        <v>38</v>
      </c>
      <c r="J9" s="25" t="s">
        <v>36</v>
      </c>
      <c r="K9" s="26" t="s">
        <v>37</v>
      </c>
      <c r="L9" s="17" t="s">
        <v>38</v>
      </c>
      <c r="M9" s="7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87" t="s">
        <v>174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0.5" customHeight="1">
      <c r="A11" s="27" t="s">
        <v>175</v>
      </c>
      <c r="B11" s="27" t="s">
        <v>176</v>
      </c>
      <c r="C11" s="28"/>
      <c r="D11" s="28"/>
      <c r="E11" s="29" t="s">
        <v>42</v>
      </c>
      <c r="F11" s="29" t="s">
        <v>42</v>
      </c>
      <c r="G11" s="10" t="s">
        <v>43</v>
      </c>
      <c r="H11" s="30">
        <v>45754</v>
      </c>
      <c r="I11" s="31" t="s">
        <v>9</v>
      </c>
      <c r="J11" s="10" t="s">
        <v>43</v>
      </c>
      <c r="K11" s="30">
        <v>45756</v>
      </c>
      <c r="L11" s="31" t="s">
        <v>9</v>
      </c>
      <c r="M11" s="28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51.75" customHeight="1">
      <c r="A12" s="27" t="s">
        <v>177</v>
      </c>
      <c r="B12" s="27" t="s">
        <v>178</v>
      </c>
      <c r="C12" s="28"/>
      <c r="D12" s="28"/>
      <c r="E12" s="29" t="s">
        <v>179</v>
      </c>
      <c r="F12" s="29" t="s">
        <v>180</v>
      </c>
      <c r="G12" s="10" t="s">
        <v>43</v>
      </c>
      <c r="H12" s="30">
        <v>45754</v>
      </c>
      <c r="I12" s="31" t="s">
        <v>9</v>
      </c>
      <c r="J12" s="10" t="s">
        <v>43</v>
      </c>
      <c r="K12" s="30">
        <v>45756</v>
      </c>
      <c r="L12" s="31" t="s">
        <v>9</v>
      </c>
      <c r="M12" s="28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51.75" customHeight="1">
      <c r="A13" s="27" t="s">
        <v>181</v>
      </c>
      <c r="B13" s="27" t="s">
        <v>182</v>
      </c>
      <c r="C13" s="28"/>
      <c r="D13" s="28"/>
      <c r="E13" s="29" t="s">
        <v>183</v>
      </c>
      <c r="F13" s="29" t="s">
        <v>183</v>
      </c>
      <c r="G13" s="10" t="s">
        <v>43</v>
      </c>
      <c r="H13" s="30">
        <v>45754</v>
      </c>
      <c r="I13" s="31" t="s">
        <v>9</v>
      </c>
      <c r="J13" s="10" t="s">
        <v>43</v>
      </c>
      <c r="K13" s="30">
        <v>45756</v>
      </c>
      <c r="L13" s="31" t="s">
        <v>9</v>
      </c>
      <c r="M13" s="28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59.25" customHeight="1">
      <c r="A14" s="27" t="s">
        <v>184</v>
      </c>
      <c r="B14" s="27" t="s">
        <v>48</v>
      </c>
      <c r="C14" s="28"/>
      <c r="D14" s="28"/>
      <c r="E14" s="29" t="s">
        <v>185</v>
      </c>
      <c r="F14" s="29" t="s">
        <v>185</v>
      </c>
      <c r="G14" s="10" t="s">
        <v>43</v>
      </c>
      <c r="H14" s="30">
        <v>45754</v>
      </c>
      <c r="I14" s="31" t="s">
        <v>9</v>
      </c>
      <c r="J14" s="10" t="s">
        <v>43</v>
      </c>
      <c r="K14" s="30">
        <v>45756</v>
      </c>
      <c r="L14" s="31" t="s">
        <v>9</v>
      </c>
      <c r="M14" s="28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9.25" customHeight="1">
      <c r="A15" s="27" t="s">
        <v>186</v>
      </c>
      <c r="B15" s="27" t="s">
        <v>187</v>
      </c>
      <c r="C15" s="28"/>
      <c r="D15" s="28"/>
      <c r="E15" s="29" t="s">
        <v>188</v>
      </c>
      <c r="F15" s="29" t="s">
        <v>188</v>
      </c>
      <c r="G15" s="10" t="s">
        <v>43</v>
      </c>
      <c r="H15" s="30">
        <v>45754</v>
      </c>
      <c r="I15" s="31" t="s">
        <v>9</v>
      </c>
      <c r="J15" s="10" t="s">
        <v>43</v>
      </c>
      <c r="K15" s="30">
        <v>45756</v>
      </c>
      <c r="L15" s="31" t="s">
        <v>9</v>
      </c>
      <c r="M15" s="28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9.25" customHeight="1">
      <c r="A16" s="27" t="s">
        <v>189</v>
      </c>
      <c r="B16" s="27" t="s">
        <v>190</v>
      </c>
      <c r="C16" s="28"/>
      <c r="D16" s="28"/>
      <c r="E16" s="60" t="s">
        <v>191</v>
      </c>
      <c r="F16" s="60" t="s">
        <v>191</v>
      </c>
      <c r="G16" s="10" t="s">
        <v>43</v>
      </c>
      <c r="H16" s="30">
        <v>45754</v>
      </c>
      <c r="I16" s="31" t="s">
        <v>9</v>
      </c>
      <c r="J16" s="10" t="s">
        <v>43</v>
      </c>
      <c r="K16" s="30">
        <v>45756</v>
      </c>
      <c r="L16" s="31" t="s">
        <v>9</v>
      </c>
      <c r="M16" s="2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59.25" customHeight="1">
      <c r="A17" s="27" t="s">
        <v>192</v>
      </c>
      <c r="B17" s="27" t="s">
        <v>193</v>
      </c>
      <c r="C17" s="28"/>
      <c r="D17" s="28"/>
      <c r="E17" s="60" t="s">
        <v>191</v>
      </c>
      <c r="F17" s="60" t="s">
        <v>191</v>
      </c>
      <c r="G17" s="10" t="s">
        <v>43</v>
      </c>
      <c r="H17" s="30">
        <v>45754</v>
      </c>
      <c r="I17" s="31" t="s">
        <v>9</v>
      </c>
      <c r="J17" s="10" t="s">
        <v>43</v>
      </c>
      <c r="K17" s="30">
        <v>45756</v>
      </c>
      <c r="L17" s="31" t="s">
        <v>9</v>
      </c>
      <c r="M17" s="2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9.25" customHeight="1">
      <c r="A18" s="27" t="s">
        <v>194</v>
      </c>
      <c r="B18" s="27" t="s">
        <v>195</v>
      </c>
      <c r="C18" s="28"/>
      <c r="D18" s="28"/>
      <c r="E18" s="60" t="s">
        <v>191</v>
      </c>
      <c r="F18" s="60" t="s">
        <v>191</v>
      </c>
      <c r="G18" s="10" t="s">
        <v>43</v>
      </c>
      <c r="H18" s="30">
        <v>45754</v>
      </c>
      <c r="I18" s="31" t="s">
        <v>9</v>
      </c>
      <c r="J18" s="10" t="s">
        <v>43</v>
      </c>
      <c r="K18" s="30">
        <v>45756</v>
      </c>
      <c r="L18" s="31" t="s">
        <v>9</v>
      </c>
      <c r="M18" s="2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51.75" customHeight="1">
      <c r="A19" s="27" t="s">
        <v>196</v>
      </c>
      <c r="B19" s="27" t="s">
        <v>197</v>
      </c>
      <c r="C19" s="28"/>
      <c r="D19" s="28"/>
      <c r="E19" s="29" t="s">
        <v>59</v>
      </c>
      <c r="F19" s="29" t="s">
        <v>59</v>
      </c>
      <c r="G19" s="10" t="s">
        <v>43</v>
      </c>
      <c r="H19" s="30">
        <v>45754</v>
      </c>
      <c r="I19" s="31" t="s">
        <v>9</v>
      </c>
      <c r="J19" s="10" t="s">
        <v>43</v>
      </c>
      <c r="K19" s="30">
        <v>45756</v>
      </c>
      <c r="L19" s="31" t="s">
        <v>9</v>
      </c>
      <c r="M19" s="2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88" t="s">
        <v>198</v>
      </c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5.25" customHeight="1">
      <c r="A21" s="27" t="s">
        <v>199</v>
      </c>
      <c r="B21" s="28" t="s">
        <v>200</v>
      </c>
      <c r="C21" s="27" t="s">
        <v>201</v>
      </c>
      <c r="D21" s="28" t="s">
        <v>67</v>
      </c>
      <c r="E21" s="33" t="s">
        <v>202</v>
      </c>
      <c r="F21" s="33" t="s">
        <v>202</v>
      </c>
      <c r="G21" s="10" t="s">
        <v>43</v>
      </c>
      <c r="H21" s="30">
        <v>45754</v>
      </c>
      <c r="I21" s="31" t="s">
        <v>9</v>
      </c>
      <c r="J21" s="10" t="s">
        <v>43</v>
      </c>
      <c r="K21" s="30">
        <v>45756</v>
      </c>
      <c r="L21" s="31" t="s">
        <v>9</v>
      </c>
      <c r="M21" s="2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51" customHeight="1">
      <c r="A22" s="27" t="s">
        <v>203</v>
      </c>
      <c r="B22" s="66" t="s">
        <v>204</v>
      </c>
      <c r="C22" s="27" t="s">
        <v>205</v>
      </c>
      <c r="D22" s="28" t="s">
        <v>67</v>
      </c>
      <c r="E22" s="33" t="s">
        <v>206</v>
      </c>
      <c r="F22" s="33" t="s">
        <v>206</v>
      </c>
      <c r="G22" s="10" t="s">
        <v>43</v>
      </c>
      <c r="H22" s="30">
        <v>45754</v>
      </c>
      <c r="I22" s="31" t="s">
        <v>9</v>
      </c>
      <c r="J22" s="10" t="s">
        <v>43</v>
      </c>
      <c r="K22" s="30">
        <v>45756</v>
      </c>
      <c r="L22" s="31" t="s">
        <v>9</v>
      </c>
      <c r="M22" s="2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50.25" customHeight="1">
      <c r="A23" s="27" t="s">
        <v>207</v>
      </c>
      <c r="B23" s="27" t="s">
        <v>208</v>
      </c>
      <c r="C23" s="27" t="s">
        <v>209</v>
      </c>
      <c r="D23" s="28" t="s">
        <v>67</v>
      </c>
      <c r="E23" s="33" t="s">
        <v>210</v>
      </c>
      <c r="F23" s="33" t="s">
        <v>210</v>
      </c>
      <c r="G23" s="10" t="s">
        <v>43</v>
      </c>
      <c r="H23" s="30">
        <v>45754</v>
      </c>
      <c r="I23" s="31" t="s">
        <v>9</v>
      </c>
      <c r="J23" s="10" t="s">
        <v>43</v>
      </c>
      <c r="K23" s="30">
        <v>45756</v>
      </c>
      <c r="L23" s="31" t="s">
        <v>9</v>
      </c>
      <c r="M23" s="2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5.25" customHeight="1">
      <c r="A24" s="27" t="s">
        <v>211</v>
      </c>
      <c r="B24" s="27" t="s">
        <v>212</v>
      </c>
      <c r="C24" s="27" t="s">
        <v>213</v>
      </c>
      <c r="D24" s="28" t="s">
        <v>67</v>
      </c>
      <c r="E24" s="33" t="s">
        <v>214</v>
      </c>
      <c r="F24" s="33" t="s">
        <v>214</v>
      </c>
      <c r="G24" s="10" t="s">
        <v>43</v>
      </c>
      <c r="H24" s="30">
        <v>45754</v>
      </c>
      <c r="I24" s="31" t="s">
        <v>9</v>
      </c>
      <c r="J24" s="10" t="s">
        <v>43</v>
      </c>
      <c r="K24" s="30">
        <v>45756</v>
      </c>
      <c r="L24" s="31" t="s">
        <v>9</v>
      </c>
      <c r="M24" s="28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3.75" customHeight="1">
      <c r="A25" s="27" t="s">
        <v>215</v>
      </c>
      <c r="B25" s="27" t="s">
        <v>216</v>
      </c>
      <c r="C25" s="27" t="s">
        <v>217</v>
      </c>
      <c r="D25" s="28" t="s">
        <v>67</v>
      </c>
      <c r="E25" s="33" t="s">
        <v>218</v>
      </c>
      <c r="F25" s="33" t="s">
        <v>218</v>
      </c>
      <c r="G25" s="10" t="s">
        <v>43</v>
      </c>
      <c r="H25" s="30">
        <v>45754</v>
      </c>
      <c r="I25" s="31" t="s">
        <v>9</v>
      </c>
      <c r="J25" s="10" t="s">
        <v>43</v>
      </c>
      <c r="K25" s="30">
        <v>45756</v>
      </c>
      <c r="L25" s="31" t="s">
        <v>9</v>
      </c>
      <c r="M25" s="2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6" customHeight="1">
      <c r="A26" s="27" t="s">
        <v>219</v>
      </c>
      <c r="B26" s="27" t="s">
        <v>220</v>
      </c>
      <c r="C26" s="27" t="s">
        <v>221</v>
      </c>
      <c r="D26" s="28" t="s">
        <v>67</v>
      </c>
      <c r="E26" s="33" t="s">
        <v>222</v>
      </c>
      <c r="F26" s="33" t="s">
        <v>222</v>
      </c>
      <c r="G26" s="10" t="s">
        <v>43</v>
      </c>
      <c r="H26" s="30">
        <v>45754</v>
      </c>
      <c r="I26" s="31" t="s">
        <v>9</v>
      </c>
      <c r="J26" s="10" t="s">
        <v>43</v>
      </c>
      <c r="K26" s="30">
        <v>45756</v>
      </c>
      <c r="L26" s="31" t="s">
        <v>9</v>
      </c>
      <c r="M26" s="2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</sheetData>
  <mergeCells count="15">
    <mergeCell ref="A10:M10"/>
    <mergeCell ref="A20:M20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19 J11:J19 G21:G26 J21:J26" xr:uid="{00000000-0002-0000-0400-000000000000}">
      <formula1>"Passed,Untested,Failed,Blocked"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M26"/>
  <sheetViews>
    <sheetView topLeftCell="F23" workbookViewId="0"/>
  </sheetViews>
  <sheetFormatPr defaultColWidth="14.44140625" defaultRowHeight="15" customHeight="1"/>
  <cols>
    <col min="1" max="1" width="17.44140625" customWidth="1"/>
    <col min="2" max="2" width="40.88671875" customWidth="1"/>
    <col min="3" max="3" width="45.44140625" customWidth="1"/>
    <col min="4" max="4" width="41.109375" customWidth="1"/>
    <col min="5" max="5" width="48.109375" customWidth="1"/>
    <col min="6" max="6" width="51.33203125" customWidth="1"/>
  </cols>
  <sheetData>
    <row r="1" spans="1:13" ht="16.8">
      <c r="A1" s="13" t="s">
        <v>17</v>
      </c>
      <c r="B1" s="89" t="s">
        <v>18</v>
      </c>
      <c r="C1" s="85"/>
      <c r="D1" s="85"/>
      <c r="E1" s="85"/>
      <c r="F1" s="86"/>
      <c r="G1" s="14"/>
      <c r="H1" s="15"/>
      <c r="I1" s="1"/>
      <c r="J1" s="14"/>
      <c r="K1" s="1"/>
      <c r="L1" s="1"/>
      <c r="M1" s="1"/>
    </row>
    <row r="2" spans="1:13" ht="16.8">
      <c r="A2" s="13" t="s">
        <v>19</v>
      </c>
      <c r="B2" s="90" t="s">
        <v>14</v>
      </c>
      <c r="C2" s="85"/>
      <c r="D2" s="85"/>
      <c r="E2" s="85"/>
      <c r="F2" s="86"/>
      <c r="G2" s="14"/>
      <c r="H2" s="15"/>
      <c r="I2" s="1"/>
      <c r="J2" s="14"/>
      <c r="K2" s="1"/>
      <c r="L2" s="1"/>
      <c r="M2" s="1"/>
    </row>
    <row r="3" spans="1:13" ht="16.8">
      <c r="A3" s="16"/>
      <c r="B3" s="17" t="s">
        <v>20</v>
      </c>
      <c r="C3" s="17" t="s">
        <v>21</v>
      </c>
      <c r="D3" s="17" t="s">
        <v>22</v>
      </c>
      <c r="E3" s="17" t="s">
        <v>23</v>
      </c>
      <c r="F3" s="17" t="s">
        <v>24</v>
      </c>
      <c r="G3" s="14"/>
      <c r="H3" s="15"/>
      <c r="I3" s="1"/>
      <c r="J3" s="14"/>
      <c r="K3" s="1"/>
      <c r="L3" s="1"/>
      <c r="M3" s="1"/>
    </row>
    <row r="4" spans="1:13" ht="16.8">
      <c r="A4" s="18" t="s">
        <v>25</v>
      </c>
      <c r="B4" s="19">
        <v>15</v>
      </c>
      <c r="C4" s="19">
        <v>0</v>
      </c>
      <c r="D4" s="16">
        <f>COUNTIF(G11:G22,"Untested")</f>
        <v>0</v>
      </c>
      <c r="E4" s="20">
        <f>COUNTIF(G11:G22,"Blocked")</f>
        <v>0</v>
      </c>
      <c r="F4" s="16">
        <v>15</v>
      </c>
      <c r="G4" s="14"/>
      <c r="H4" s="15"/>
      <c r="I4" s="1"/>
      <c r="J4" s="14"/>
      <c r="K4" s="1"/>
      <c r="L4" s="1"/>
      <c r="M4" s="1"/>
    </row>
    <row r="5" spans="1:13" ht="16.8">
      <c r="A5" s="18" t="s">
        <v>26</v>
      </c>
      <c r="B5" s="19">
        <v>15</v>
      </c>
      <c r="C5" s="19">
        <v>0</v>
      </c>
      <c r="D5" s="16">
        <f>COUNTIF(J11:J22,"Untested")</f>
        <v>0</v>
      </c>
      <c r="E5" s="20">
        <f>COUNTIF(J11:J22,"Blocked")</f>
        <v>0</v>
      </c>
      <c r="F5" s="16">
        <v>15</v>
      </c>
      <c r="G5" s="14"/>
      <c r="H5" s="15"/>
      <c r="I5" s="1"/>
      <c r="J5" s="14"/>
      <c r="K5" s="1"/>
      <c r="L5" s="1"/>
      <c r="M5" s="1"/>
    </row>
    <row r="6" spans="1:13" ht="259.5" customHeight="1">
      <c r="A6" s="21"/>
      <c r="B6" s="22"/>
      <c r="C6" s="1"/>
      <c r="D6" s="1"/>
      <c r="E6" s="23"/>
      <c r="F6" s="24"/>
      <c r="G6" s="14"/>
      <c r="H6" s="15"/>
      <c r="I6" s="1"/>
      <c r="J6" s="14"/>
      <c r="K6" s="1"/>
      <c r="L6" s="1"/>
      <c r="M6" s="1"/>
    </row>
    <row r="7" spans="1:13" ht="14.4">
      <c r="A7" s="83" t="s">
        <v>27</v>
      </c>
      <c r="B7" s="83" t="s">
        <v>7</v>
      </c>
      <c r="C7" s="83" t="s">
        <v>28</v>
      </c>
      <c r="D7" s="83" t="s">
        <v>29</v>
      </c>
      <c r="E7" s="83" t="s">
        <v>30</v>
      </c>
      <c r="F7" s="83" t="s">
        <v>31</v>
      </c>
      <c r="G7" s="84" t="s">
        <v>32</v>
      </c>
      <c r="H7" s="85"/>
      <c r="I7" s="86"/>
      <c r="J7" s="84" t="s">
        <v>32</v>
      </c>
      <c r="K7" s="85"/>
      <c r="L7" s="86"/>
      <c r="M7" s="83" t="s">
        <v>33</v>
      </c>
    </row>
    <row r="8" spans="1:13" ht="14.4">
      <c r="A8" s="78"/>
      <c r="B8" s="78"/>
      <c r="C8" s="78"/>
      <c r="D8" s="78"/>
      <c r="E8" s="78"/>
      <c r="F8" s="78"/>
      <c r="G8" s="84" t="s">
        <v>34</v>
      </c>
      <c r="H8" s="85"/>
      <c r="I8" s="86"/>
      <c r="J8" s="84" t="s">
        <v>35</v>
      </c>
      <c r="K8" s="85"/>
      <c r="L8" s="86"/>
      <c r="M8" s="78"/>
    </row>
    <row r="9" spans="1:13" ht="33.6">
      <c r="A9" s="79"/>
      <c r="B9" s="79"/>
      <c r="C9" s="79"/>
      <c r="D9" s="79"/>
      <c r="E9" s="79"/>
      <c r="F9" s="79"/>
      <c r="G9" s="25" t="s">
        <v>36</v>
      </c>
      <c r="H9" s="26" t="s">
        <v>37</v>
      </c>
      <c r="I9" s="17" t="s">
        <v>38</v>
      </c>
      <c r="J9" s="25" t="s">
        <v>36</v>
      </c>
      <c r="K9" s="26" t="s">
        <v>37</v>
      </c>
      <c r="L9" s="17" t="s">
        <v>38</v>
      </c>
      <c r="M9" s="79"/>
    </row>
    <row r="10" spans="1:13" ht="16.8">
      <c r="A10" s="87" t="s">
        <v>223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</row>
    <row r="11" spans="1:13" ht="33.6">
      <c r="A11" s="27" t="s">
        <v>224</v>
      </c>
      <c r="B11" s="27" t="s">
        <v>225</v>
      </c>
      <c r="C11" s="28"/>
      <c r="D11" s="28"/>
      <c r="E11" s="29" t="s">
        <v>42</v>
      </c>
      <c r="F11" s="29" t="s">
        <v>42</v>
      </c>
      <c r="G11" s="10" t="s">
        <v>43</v>
      </c>
      <c r="H11" s="30">
        <v>45754</v>
      </c>
      <c r="I11" s="31" t="s">
        <v>9</v>
      </c>
      <c r="J11" s="10" t="s">
        <v>43</v>
      </c>
      <c r="K11" s="32">
        <v>45756</v>
      </c>
      <c r="L11" s="31" t="s">
        <v>9</v>
      </c>
      <c r="M11" s="28"/>
    </row>
    <row r="12" spans="1:13" ht="50.4">
      <c r="A12" s="27" t="s">
        <v>226</v>
      </c>
      <c r="B12" s="27" t="s">
        <v>227</v>
      </c>
      <c r="C12" s="28"/>
      <c r="D12" s="28"/>
      <c r="E12" s="29" t="s">
        <v>228</v>
      </c>
      <c r="F12" s="29" t="s">
        <v>228</v>
      </c>
      <c r="G12" s="10" t="s">
        <v>43</v>
      </c>
      <c r="H12" s="30">
        <v>45754</v>
      </c>
      <c r="I12" s="31" t="s">
        <v>9</v>
      </c>
      <c r="J12" s="10" t="s">
        <v>43</v>
      </c>
      <c r="K12" s="32">
        <v>45756</v>
      </c>
      <c r="L12" s="31" t="s">
        <v>9</v>
      </c>
      <c r="M12" s="28"/>
    </row>
    <row r="13" spans="1:13" ht="50.4">
      <c r="A13" s="27" t="s">
        <v>229</v>
      </c>
      <c r="B13" s="27" t="s">
        <v>230</v>
      </c>
      <c r="C13" s="28"/>
      <c r="D13" s="28"/>
      <c r="E13" s="29" t="s">
        <v>231</v>
      </c>
      <c r="F13" s="29" t="s">
        <v>231</v>
      </c>
      <c r="G13" s="10" t="s">
        <v>43</v>
      </c>
      <c r="H13" s="30">
        <v>45754</v>
      </c>
      <c r="I13" s="31" t="s">
        <v>9</v>
      </c>
      <c r="J13" s="10" t="s">
        <v>43</v>
      </c>
      <c r="K13" s="32">
        <v>45756</v>
      </c>
      <c r="L13" s="31" t="s">
        <v>9</v>
      </c>
      <c r="M13" s="28"/>
    </row>
    <row r="14" spans="1:13" ht="50.4">
      <c r="A14" s="27" t="s">
        <v>232</v>
      </c>
      <c r="B14" s="27" t="s">
        <v>233</v>
      </c>
      <c r="C14" s="28"/>
      <c r="D14" s="28"/>
      <c r="E14" s="29" t="s">
        <v>59</v>
      </c>
      <c r="F14" s="29" t="s">
        <v>59</v>
      </c>
      <c r="G14" s="10" t="s">
        <v>43</v>
      </c>
      <c r="H14" s="30">
        <v>45754</v>
      </c>
      <c r="I14" s="31" t="s">
        <v>9</v>
      </c>
      <c r="J14" s="10" t="s">
        <v>43</v>
      </c>
      <c r="K14" s="32">
        <v>45756</v>
      </c>
      <c r="L14" s="31" t="s">
        <v>9</v>
      </c>
      <c r="M14" s="28"/>
    </row>
    <row r="15" spans="1:13" ht="33.6">
      <c r="A15" s="27" t="s">
        <v>234</v>
      </c>
      <c r="B15" s="27" t="s">
        <v>235</v>
      </c>
      <c r="C15" s="28"/>
      <c r="D15" s="28"/>
      <c r="E15" s="29" t="s">
        <v>42</v>
      </c>
      <c r="F15" s="29" t="s">
        <v>42</v>
      </c>
      <c r="G15" s="10" t="s">
        <v>43</v>
      </c>
      <c r="H15" s="30">
        <v>45754</v>
      </c>
      <c r="I15" s="31" t="s">
        <v>9</v>
      </c>
      <c r="J15" s="10" t="s">
        <v>43</v>
      </c>
      <c r="K15" s="32">
        <v>45756</v>
      </c>
      <c r="L15" s="31" t="s">
        <v>9</v>
      </c>
      <c r="M15" s="28"/>
    </row>
    <row r="16" spans="1:13" ht="33.6">
      <c r="A16" s="27" t="s">
        <v>236</v>
      </c>
      <c r="B16" s="27" t="s">
        <v>237</v>
      </c>
      <c r="C16" s="28"/>
      <c r="D16" s="28"/>
      <c r="E16" s="29" t="s">
        <v>238</v>
      </c>
      <c r="F16" s="29" t="s">
        <v>238</v>
      </c>
      <c r="G16" s="10" t="s">
        <v>43</v>
      </c>
      <c r="H16" s="30">
        <v>45754</v>
      </c>
      <c r="I16" s="31" t="s">
        <v>9</v>
      </c>
      <c r="J16" s="10" t="s">
        <v>43</v>
      </c>
      <c r="K16" s="32">
        <v>45756</v>
      </c>
      <c r="L16" s="31" t="s">
        <v>9</v>
      </c>
      <c r="M16" s="28"/>
    </row>
    <row r="17" spans="1:13" ht="50.4">
      <c r="A17" s="27" t="s">
        <v>239</v>
      </c>
      <c r="B17" s="27" t="s">
        <v>240</v>
      </c>
      <c r="C17" s="28"/>
      <c r="D17" s="28"/>
      <c r="E17" s="29" t="s">
        <v>241</v>
      </c>
      <c r="F17" s="29" t="s">
        <v>241</v>
      </c>
      <c r="G17" s="10" t="s">
        <v>43</v>
      </c>
      <c r="H17" s="30">
        <v>45754</v>
      </c>
      <c r="I17" s="31" t="s">
        <v>9</v>
      </c>
      <c r="J17" s="10" t="s">
        <v>43</v>
      </c>
      <c r="K17" s="32">
        <v>45756</v>
      </c>
      <c r="L17" s="31" t="s">
        <v>9</v>
      </c>
      <c r="M17" s="28"/>
    </row>
    <row r="18" spans="1:13" ht="16.8">
      <c r="A18" s="88" t="s">
        <v>242</v>
      </c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6"/>
    </row>
    <row r="19" spans="1:13" ht="50.4">
      <c r="A19" s="27" t="s">
        <v>243</v>
      </c>
      <c r="B19" s="27" t="s">
        <v>244</v>
      </c>
      <c r="C19" s="27" t="s">
        <v>245</v>
      </c>
      <c r="D19" s="28" t="s">
        <v>67</v>
      </c>
      <c r="E19" s="33" t="s">
        <v>246</v>
      </c>
      <c r="F19" s="33" t="s">
        <v>246</v>
      </c>
      <c r="G19" s="10" t="s">
        <v>43</v>
      </c>
      <c r="H19" s="30">
        <v>45754</v>
      </c>
      <c r="I19" s="31" t="s">
        <v>9</v>
      </c>
      <c r="J19" s="10" t="s">
        <v>43</v>
      </c>
      <c r="K19" s="32">
        <v>45756</v>
      </c>
      <c r="L19" s="31" t="s">
        <v>9</v>
      </c>
      <c r="M19" s="28"/>
    </row>
    <row r="20" spans="1:13" ht="33.6">
      <c r="A20" s="27" t="s">
        <v>247</v>
      </c>
      <c r="B20" s="27" t="s">
        <v>248</v>
      </c>
      <c r="C20" s="27" t="s">
        <v>249</v>
      </c>
      <c r="D20" s="28" t="s">
        <v>67</v>
      </c>
      <c r="E20" s="33" t="s">
        <v>250</v>
      </c>
      <c r="F20" s="33" t="s">
        <v>250</v>
      </c>
      <c r="G20" s="10" t="s">
        <v>43</v>
      </c>
      <c r="H20" s="30">
        <v>45754</v>
      </c>
      <c r="I20" s="31" t="s">
        <v>9</v>
      </c>
      <c r="J20" s="10" t="s">
        <v>43</v>
      </c>
      <c r="K20" s="32">
        <v>45756</v>
      </c>
      <c r="L20" s="31" t="s">
        <v>9</v>
      </c>
      <c r="M20" s="28"/>
    </row>
    <row r="21" spans="1:13" ht="33.6">
      <c r="A21" s="27" t="s">
        <v>251</v>
      </c>
      <c r="B21" s="27" t="s">
        <v>252</v>
      </c>
      <c r="C21" s="27" t="s">
        <v>253</v>
      </c>
      <c r="D21" s="28" t="s">
        <v>67</v>
      </c>
      <c r="E21" s="33" t="s">
        <v>254</v>
      </c>
      <c r="F21" s="33" t="s">
        <v>254</v>
      </c>
      <c r="G21" s="10" t="s">
        <v>43</v>
      </c>
      <c r="H21" s="30">
        <v>45754</v>
      </c>
      <c r="I21" s="31" t="s">
        <v>9</v>
      </c>
      <c r="J21" s="10" t="s">
        <v>43</v>
      </c>
      <c r="K21" s="32">
        <v>45756</v>
      </c>
      <c r="L21" s="31" t="s">
        <v>9</v>
      </c>
      <c r="M21" s="28"/>
    </row>
    <row r="22" spans="1:13" ht="33.6">
      <c r="A22" s="27" t="s">
        <v>255</v>
      </c>
      <c r="B22" s="27" t="s">
        <v>256</v>
      </c>
      <c r="C22" s="27" t="s">
        <v>257</v>
      </c>
      <c r="D22" s="28" t="s">
        <v>67</v>
      </c>
      <c r="E22" s="33" t="s">
        <v>258</v>
      </c>
      <c r="F22" s="33" t="s">
        <v>258</v>
      </c>
      <c r="G22" s="10" t="s">
        <v>43</v>
      </c>
      <c r="H22" s="30">
        <v>45754</v>
      </c>
      <c r="I22" s="31" t="s">
        <v>9</v>
      </c>
      <c r="J22" s="10" t="s">
        <v>43</v>
      </c>
      <c r="K22" s="32">
        <v>45756</v>
      </c>
      <c r="L22" s="31" t="s">
        <v>9</v>
      </c>
      <c r="M22" s="28"/>
    </row>
    <row r="23" spans="1:13" ht="50.4">
      <c r="A23" s="27" t="s">
        <v>259</v>
      </c>
      <c r="B23" s="27" t="s">
        <v>260</v>
      </c>
      <c r="C23" s="27" t="s">
        <v>261</v>
      </c>
      <c r="D23" s="28" t="s">
        <v>67</v>
      </c>
      <c r="E23" s="33" t="s">
        <v>262</v>
      </c>
      <c r="F23" s="33" t="s">
        <v>262</v>
      </c>
      <c r="G23" s="10" t="s">
        <v>43</v>
      </c>
      <c r="H23" s="30">
        <v>45754</v>
      </c>
      <c r="I23" s="31" t="s">
        <v>9</v>
      </c>
      <c r="J23" s="10" t="s">
        <v>43</v>
      </c>
      <c r="K23" s="32">
        <v>45756</v>
      </c>
      <c r="L23" s="31" t="s">
        <v>9</v>
      </c>
      <c r="M23" s="28"/>
    </row>
    <row r="24" spans="1:13" ht="33.6">
      <c r="A24" s="27" t="s">
        <v>263</v>
      </c>
      <c r="B24" s="27" t="s">
        <v>264</v>
      </c>
      <c r="C24" s="27" t="s">
        <v>265</v>
      </c>
      <c r="D24" s="28" t="s">
        <v>67</v>
      </c>
      <c r="E24" s="33" t="s">
        <v>266</v>
      </c>
      <c r="F24" s="33" t="s">
        <v>266</v>
      </c>
      <c r="G24" s="10" t="s">
        <v>43</v>
      </c>
      <c r="H24" s="30">
        <v>45754</v>
      </c>
      <c r="I24" s="31" t="s">
        <v>9</v>
      </c>
      <c r="J24" s="10" t="s">
        <v>43</v>
      </c>
      <c r="K24" s="32">
        <v>45756</v>
      </c>
      <c r="L24" s="31" t="s">
        <v>9</v>
      </c>
      <c r="M24" s="28"/>
    </row>
    <row r="25" spans="1:13" ht="33.6">
      <c r="A25" s="27" t="s">
        <v>267</v>
      </c>
      <c r="B25" s="34" t="s">
        <v>268</v>
      </c>
      <c r="C25" s="34" t="s">
        <v>269</v>
      </c>
      <c r="D25" s="28" t="s">
        <v>67</v>
      </c>
      <c r="E25" s="35" t="s">
        <v>270</v>
      </c>
      <c r="F25" s="35" t="s">
        <v>270</v>
      </c>
      <c r="G25" s="10" t="s">
        <v>43</v>
      </c>
      <c r="H25" s="36">
        <v>45754</v>
      </c>
      <c r="I25" s="31" t="s">
        <v>9</v>
      </c>
      <c r="J25" s="10" t="s">
        <v>43</v>
      </c>
      <c r="K25" s="32">
        <v>45756</v>
      </c>
      <c r="L25" s="31" t="s">
        <v>9</v>
      </c>
      <c r="M25" s="37"/>
    </row>
    <row r="26" spans="1:13" ht="50.4">
      <c r="A26" s="27" t="s">
        <v>271</v>
      </c>
      <c r="B26" s="34" t="s">
        <v>272</v>
      </c>
      <c r="C26" s="34" t="s">
        <v>273</v>
      </c>
      <c r="D26" s="28" t="s">
        <v>67</v>
      </c>
      <c r="E26" s="35" t="s">
        <v>274</v>
      </c>
      <c r="F26" s="35" t="s">
        <v>274</v>
      </c>
      <c r="G26" s="10" t="s">
        <v>43</v>
      </c>
      <c r="H26" s="36">
        <v>45754</v>
      </c>
      <c r="I26" s="31" t="s">
        <v>9</v>
      </c>
      <c r="J26" s="10" t="s">
        <v>43</v>
      </c>
      <c r="K26" s="32">
        <v>45756</v>
      </c>
      <c r="L26" s="31" t="s">
        <v>9</v>
      </c>
      <c r="M26" s="37"/>
    </row>
  </sheetData>
  <mergeCells count="15">
    <mergeCell ref="A10:M10"/>
    <mergeCell ref="A18:M18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17 J11:J17 G19:G26 J19:J26" xr:uid="{00000000-0002-0000-05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M30"/>
  <sheetViews>
    <sheetView topLeftCell="E7" workbookViewId="0"/>
  </sheetViews>
  <sheetFormatPr defaultColWidth="14.44140625" defaultRowHeight="15" customHeight="1"/>
  <cols>
    <col min="1" max="1" width="17.44140625" customWidth="1"/>
    <col min="2" max="2" width="44.109375" customWidth="1"/>
    <col min="3" max="3" width="47.109375" customWidth="1"/>
    <col min="4" max="4" width="42.33203125" customWidth="1"/>
    <col min="5" max="5" width="45.109375" customWidth="1"/>
    <col min="6" max="6" width="45.33203125" customWidth="1"/>
  </cols>
  <sheetData>
    <row r="1" spans="1:13" ht="16.8">
      <c r="A1" s="13" t="s">
        <v>17</v>
      </c>
      <c r="B1" s="89" t="s">
        <v>18</v>
      </c>
      <c r="C1" s="85"/>
      <c r="D1" s="85"/>
      <c r="E1" s="85"/>
      <c r="F1" s="86"/>
      <c r="G1" s="14"/>
      <c r="H1" s="15"/>
      <c r="I1" s="1"/>
      <c r="J1" s="14"/>
      <c r="K1" s="1"/>
      <c r="L1" s="1"/>
      <c r="M1" s="1"/>
    </row>
    <row r="2" spans="1:13" ht="16.8">
      <c r="A2" s="13" t="s">
        <v>19</v>
      </c>
      <c r="B2" s="90" t="s">
        <v>15</v>
      </c>
      <c r="C2" s="85"/>
      <c r="D2" s="85"/>
      <c r="E2" s="85"/>
      <c r="F2" s="86"/>
      <c r="G2" s="14"/>
      <c r="H2" s="15"/>
      <c r="I2" s="1"/>
      <c r="J2" s="14"/>
      <c r="K2" s="1"/>
      <c r="L2" s="1"/>
      <c r="M2" s="1"/>
    </row>
    <row r="3" spans="1:13" ht="16.8">
      <c r="A3" s="16"/>
      <c r="B3" s="17" t="s">
        <v>20</v>
      </c>
      <c r="C3" s="17" t="s">
        <v>21</v>
      </c>
      <c r="D3" s="17" t="s">
        <v>22</v>
      </c>
      <c r="E3" s="17" t="s">
        <v>23</v>
      </c>
      <c r="F3" s="17" t="s">
        <v>24</v>
      </c>
      <c r="G3" s="14"/>
      <c r="H3" s="15"/>
      <c r="I3" s="1"/>
      <c r="J3" s="14"/>
      <c r="K3" s="1"/>
      <c r="L3" s="1"/>
      <c r="M3" s="1"/>
    </row>
    <row r="4" spans="1:13" ht="16.8">
      <c r="A4" s="18" t="s">
        <v>25</v>
      </c>
      <c r="B4" s="19">
        <v>19</v>
      </c>
      <c r="C4" s="19">
        <v>0</v>
      </c>
      <c r="D4" s="16">
        <f>COUNTIF(G11:G28,"Untested")</f>
        <v>0</v>
      </c>
      <c r="E4" s="20">
        <f>COUNTIF(G11:G28,"Blocked")</f>
        <v>0</v>
      </c>
      <c r="F4" s="16">
        <v>19</v>
      </c>
      <c r="G4" s="14"/>
      <c r="H4" s="15"/>
      <c r="I4" s="1"/>
      <c r="J4" s="14"/>
      <c r="K4" s="1"/>
      <c r="L4" s="1"/>
      <c r="M4" s="1"/>
    </row>
    <row r="5" spans="1:13" ht="16.8">
      <c r="A5" s="18" t="s">
        <v>26</v>
      </c>
      <c r="B5" s="19">
        <v>19</v>
      </c>
      <c r="C5" s="19">
        <v>0</v>
      </c>
      <c r="D5" s="16">
        <f>COUNTIF(J11:J28,"Untested")</f>
        <v>0</v>
      </c>
      <c r="E5" s="20">
        <f>COUNTIF(J11:J28,"Blocked")</f>
        <v>0</v>
      </c>
      <c r="F5" s="16">
        <v>19</v>
      </c>
      <c r="G5" s="14"/>
      <c r="H5" s="15"/>
      <c r="I5" s="1"/>
      <c r="J5" s="14"/>
      <c r="K5" s="1"/>
      <c r="L5" s="1"/>
      <c r="M5" s="1"/>
    </row>
    <row r="6" spans="1:13" ht="280.5" customHeight="1">
      <c r="A6" s="21"/>
      <c r="B6" s="22"/>
      <c r="C6" s="1"/>
      <c r="D6" s="1"/>
      <c r="E6" s="23"/>
      <c r="F6" s="24"/>
      <c r="G6" s="14"/>
      <c r="H6" s="15"/>
      <c r="I6" s="1"/>
      <c r="J6" s="14"/>
      <c r="K6" s="1"/>
      <c r="L6" s="1"/>
      <c r="M6" s="1"/>
    </row>
    <row r="7" spans="1:13" ht="14.4">
      <c r="A7" s="83" t="s">
        <v>27</v>
      </c>
      <c r="B7" s="83" t="s">
        <v>7</v>
      </c>
      <c r="C7" s="83" t="s">
        <v>28</v>
      </c>
      <c r="D7" s="83" t="s">
        <v>29</v>
      </c>
      <c r="E7" s="83" t="s">
        <v>30</v>
      </c>
      <c r="F7" s="83" t="s">
        <v>31</v>
      </c>
      <c r="G7" s="84" t="s">
        <v>32</v>
      </c>
      <c r="H7" s="85"/>
      <c r="I7" s="86"/>
      <c r="J7" s="84" t="s">
        <v>32</v>
      </c>
      <c r="K7" s="85"/>
      <c r="L7" s="86"/>
      <c r="M7" s="83" t="s">
        <v>33</v>
      </c>
    </row>
    <row r="8" spans="1:13" ht="14.4">
      <c r="A8" s="78"/>
      <c r="B8" s="78"/>
      <c r="C8" s="78"/>
      <c r="D8" s="78"/>
      <c r="E8" s="78"/>
      <c r="F8" s="78"/>
      <c r="G8" s="84" t="s">
        <v>34</v>
      </c>
      <c r="H8" s="85"/>
      <c r="I8" s="86"/>
      <c r="J8" s="84" t="s">
        <v>35</v>
      </c>
      <c r="K8" s="85"/>
      <c r="L8" s="86"/>
      <c r="M8" s="78"/>
    </row>
    <row r="9" spans="1:13" ht="33.6">
      <c r="A9" s="79"/>
      <c r="B9" s="79"/>
      <c r="C9" s="79"/>
      <c r="D9" s="79"/>
      <c r="E9" s="79"/>
      <c r="F9" s="79"/>
      <c r="G9" s="25" t="s">
        <v>36</v>
      </c>
      <c r="H9" s="26" t="s">
        <v>37</v>
      </c>
      <c r="I9" s="17" t="s">
        <v>38</v>
      </c>
      <c r="J9" s="25" t="s">
        <v>36</v>
      </c>
      <c r="K9" s="26" t="s">
        <v>37</v>
      </c>
      <c r="L9" s="17" t="s">
        <v>38</v>
      </c>
      <c r="M9" s="79"/>
    </row>
    <row r="10" spans="1:13" ht="16.8">
      <c r="A10" s="87" t="s">
        <v>275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</row>
    <row r="11" spans="1:13" ht="33.6">
      <c r="A11" s="27" t="s">
        <v>276</v>
      </c>
      <c r="B11" s="27" t="s">
        <v>277</v>
      </c>
      <c r="C11" s="28"/>
      <c r="D11" s="28"/>
      <c r="E11" s="29" t="s">
        <v>42</v>
      </c>
      <c r="F11" s="29" t="s">
        <v>42</v>
      </c>
      <c r="G11" s="10" t="s">
        <v>43</v>
      </c>
      <c r="H11" s="30">
        <v>45754</v>
      </c>
      <c r="I11" s="31" t="s">
        <v>9</v>
      </c>
      <c r="J11" s="10"/>
      <c r="K11" s="32">
        <v>45756</v>
      </c>
      <c r="L11" s="31" t="s">
        <v>9</v>
      </c>
      <c r="M11" s="28"/>
    </row>
    <row r="12" spans="1:13" ht="50.4">
      <c r="A12" s="27" t="s">
        <v>278</v>
      </c>
      <c r="B12" s="27" t="s">
        <v>279</v>
      </c>
      <c r="C12" s="28"/>
      <c r="D12" s="28"/>
      <c r="E12" s="29" t="s">
        <v>280</v>
      </c>
      <c r="F12" s="29" t="s">
        <v>280</v>
      </c>
      <c r="G12" s="10" t="s">
        <v>43</v>
      </c>
      <c r="H12" s="30">
        <v>45754</v>
      </c>
      <c r="I12" s="31" t="s">
        <v>9</v>
      </c>
      <c r="J12" s="10"/>
      <c r="K12" s="32">
        <v>45756</v>
      </c>
      <c r="L12" s="31" t="s">
        <v>9</v>
      </c>
      <c r="M12" s="28"/>
    </row>
    <row r="13" spans="1:13" ht="50.4">
      <c r="A13" s="27" t="s">
        <v>281</v>
      </c>
      <c r="B13" s="27" t="s">
        <v>187</v>
      </c>
      <c r="C13" s="28"/>
      <c r="D13" s="28"/>
      <c r="E13" s="29" t="s">
        <v>53</v>
      </c>
      <c r="F13" s="29" t="s">
        <v>53</v>
      </c>
      <c r="G13" s="10" t="s">
        <v>43</v>
      </c>
      <c r="H13" s="30">
        <v>45754</v>
      </c>
      <c r="I13" s="31" t="s">
        <v>9</v>
      </c>
      <c r="J13" s="10"/>
      <c r="K13" s="32">
        <v>45756</v>
      </c>
      <c r="L13" s="31" t="s">
        <v>9</v>
      </c>
      <c r="M13" s="28"/>
    </row>
    <row r="14" spans="1:13" ht="50.4">
      <c r="A14" s="27" t="s">
        <v>282</v>
      </c>
      <c r="B14" s="27" t="s">
        <v>283</v>
      </c>
      <c r="C14" s="28"/>
      <c r="D14" s="28"/>
      <c r="E14" s="29" t="s">
        <v>284</v>
      </c>
      <c r="F14" s="29" t="s">
        <v>284</v>
      </c>
      <c r="G14" s="10" t="s">
        <v>43</v>
      </c>
      <c r="H14" s="30">
        <v>45754</v>
      </c>
      <c r="I14" s="31" t="s">
        <v>9</v>
      </c>
      <c r="J14" s="10"/>
      <c r="K14" s="32">
        <v>45756</v>
      </c>
      <c r="L14" s="31" t="s">
        <v>9</v>
      </c>
      <c r="M14" s="28"/>
    </row>
    <row r="15" spans="1:13" ht="50.4">
      <c r="A15" s="27" t="s">
        <v>285</v>
      </c>
      <c r="B15" s="27" t="s">
        <v>286</v>
      </c>
      <c r="C15" s="28"/>
      <c r="D15" s="28"/>
      <c r="E15" s="29" t="s">
        <v>287</v>
      </c>
      <c r="F15" s="29" t="s">
        <v>287</v>
      </c>
      <c r="G15" s="10" t="s">
        <v>43</v>
      </c>
      <c r="H15" s="30">
        <v>45754</v>
      </c>
      <c r="I15" s="31" t="s">
        <v>9</v>
      </c>
      <c r="J15" s="10"/>
      <c r="K15" s="32">
        <v>45756</v>
      </c>
      <c r="L15" s="31" t="s">
        <v>9</v>
      </c>
      <c r="M15" s="28"/>
    </row>
    <row r="16" spans="1:13" ht="50.4">
      <c r="A16" s="27" t="s">
        <v>288</v>
      </c>
      <c r="B16" s="27" t="s">
        <v>289</v>
      </c>
      <c r="C16" s="28"/>
      <c r="D16" s="28"/>
      <c r="E16" s="29" t="s">
        <v>290</v>
      </c>
      <c r="F16" s="29" t="s">
        <v>290</v>
      </c>
      <c r="G16" s="10" t="s">
        <v>43</v>
      </c>
      <c r="H16" s="30">
        <v>45754</v>
      </c>
      <c r="I16" s="31" t="s">
        <v>9</v>
      </c>
      <c r="J16" s="10"/>
      <c r="K16" s="32">
        <v>45756</v>
      </c>
      <c r="L16" s="31" t="s">
        <v>9</v>
      </c>
      <c r="M16" s="28"/>
    </row>
    <row r="17" spans="1:13" ht="50.4">
      <c r="A17" s="27" t="s">
        <v>291</v>
      </c>
      <c r="B17" s="27" t="s">
        <v>292</v>
      </c>
      <c r="C17" s="28"/>
      <c r="D17" s="28"/>
      <c r="E17" s="29" t="s">
        <v>293</v>
      </c>
      <c r="F17" s="29" t="s">
        <v>293</v>
      </c>
      <c r="G17" s="10" t="s">
        <v>43</v>
      </c>
      <c r="H17" s="30">
        <v>45754</v>
      </c>
      <c r="I17" s="31" t="s">
        <v>9</v>
      </c>
      <c r="J17" s="10"/>
      <c r="K17" s="32">
        <v>45756</v>
      </c>
      <c r="L17" s="31" t="s">
        <v>9</v>
      </c>
      <c r="M17" s="28"/>
    </row>
    <row r="18" spans="1:13" ht="50.4">
      <c r="A18" s="27" t="s">
        <v>294</v>
      </c>
      <c r="B18" s="27" t="s">
        <v>295</v>
      </c>
      <c r="C18" s="28"/>
      <c r="D18" s="28"/>
      <c r="E18" s="29" t="s">
        <v>296</v>
      </c>
      <c r="F18" s="29" t="s">
        <v>296</v>
      </c>
      <c r="G18" s="10" t="s">
        <v>43</v>
      </c>
      <c r="H18" s="30">
        <v>45754</v>
      </c>
      <c r="I18" s="31" t="s">
        <v>9</v>
      </c>
      <c r="J18" s="10"/>
      <c r="K18" s="32">
        <v>45756</v>
      </c>
      <c r="L18" s="31" t="s">
        <v>9</v>
      </c>
      <c r="M18" s="28"/>
    </row>
    <row r="19" spans="1:13" ht="50.4">
      <c r="A19" s="27" t="s">
        <v>297</v>
      </c>
      <c r="B19" s="27" t="s">
        <v>298</v>
      </c>
      <c r="C19" s="28"/>
      <c r="D19" s="28"/>
      <c r="E19" s="29" t="s">
        <v>299</v>
      </c>
      <c r="F19" s="29" t="s">
        <v>299</v>
      </c>
      <c r="G19" s="10" t="s">
        <v>43</v>
      </c>
      <c r="H19" s="30">
        <v>45754</v>
      </c>
      <c r="I19" s="31" t="s">
        <v>9</v>
      </c>
      <c r="J19" s="10"/>
      <c r="K19" s="32">
        <v>45756</v>
      </c>
      <c r="L19" s="31" t="s">
        <v>9</v>
      </c>
      <c r="M19" s="28"/>
    </row>
    <row r="20" spans="1:13" ht="50.4">
      <c r="A20" s="27" t="s">
        <v>300</v>
      </c>
      <c r="B20" s="27" t="s">
        <v>197</v>
      </c>
      <c r="C20" s="28"/>
      <c r="D20" s="28"/>
      <c r="E20" s="29" t="s">
        <v>59</v>
      </c>
      <c r="F20" s="29" t="s">
        <v>59</v>
      </c>
      <c r="G20" s="10" t="s">
        <v>43</v>
      </c>
      <c r="H20" s="30">
        <v>45754</v>
      </c>
      <c r="I20" s="31" t="s">
        <v>9</v>
      </c>
      <c r="J20" s="10"/>
      <c r="K20" s="32">
        <v>45756</v>
      </c>
      <c r="L20" s="31" t="s">
        <v>9</v>
      </c>
      <c r="M20" s="28"/>
    </row>
    <row r="21" spans="1:13" ht="33.6">
      <c r="A21" s="27" t="s">
        <v>301</v>
      </c>
      <c r="B21" s="27" t="s">
        <v>302</v>
      </c>
      <c r="C21" s="28"/>
      <c r="D21" s="28"/>
      <c r="E21" s="29" t="s">
        <v>42</v>
      </c>
      <c r="F21" s="29" t="s">
        <v>42</v>
      </c>
      <c r="G21" s="10" t="s">
        <v>43</v>
      </c>
      <c r="H21" s="30">
        <v>45754</v>
      </c>
      <c r="I21" s="31" t="s">
        <v>9</v>
      </c>
      <c r="J21" s="10"/>
      <c r="K21" s="32">
        <v>45756</v>
      </c>
      <c r="L21" s="31" t="s">
        <v>9</v>
      </c>
      <c r="M21" s="28"/>
    </row>
    <row r="22" spans="1:13" ht="33.6">
      <c r="A22" s="27" t="s">
        <v>303</v>
      </c>
      <c r="B22" s="27" t="s">
        <v>304</v>
      </c>
      <c r="C22" s="28"/>
      <c r="D22" s="28"/>
      <c r="E22" s="29" t="s">
        <v>238</v>
      </c>
      <c r="F22" s="29" t="s">
        <v>238</v>
      </c>
      <c r="G22" s="10" t="s">
        <v>43</v>
      </c>
      <c r="H22" s="30">
        <v>45754</v>
      </c>
      <c r="I22" s="31" t="s">
        <v>9</v>
      </c>
      <c r="J22" s="10"/>
      <c r="K22" s="32">
        <v>45756</v>
      </c>
      <c r="L22" s="31" t="s">
        <v>9</v>
      </c>
      <c r="M22" s="28"/>
    </row>
    <row r="23" spans="1:13" ht="50.4">
      <c r="A23" s="27" t="s">
        <v>305</v>
      </c>
      <c r="B23" s="27" t="s">
        <v>306</v>
      </c>
      <c r="C23" s="28"/>
      <c r="D23" s="28"/>
      <c r="E23" s="29" t="s">
        <v>299</v>
      </c>
      <c r="F23" s="29" t="s">
        <v>299</v>
      </c>
      <c r="G23" s="10" t="s">
        <v>43</v>
      </c>
      <c r="H23" s="30">
        <v>45754</v>
      </c>
      <c r="I23" s="31" t="s">
        <v>9</v>
      </c>
      <c r="J23" s="10"/>
      <c r="K23" s="32">
        <v>45756</v>
      </c>
      <c r="L23" s="31" t="s">
        <v>9</v>
      </c>
      <c r="M23" s="28"/>
    </row>
    <row r="24" spans="1:13" ht="16.8">
      <c r="A24" s="88" t="s">
        <v>307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6"/>
    </row>
    <row r="25" spans="1:13" ht="16.8">
      <c r="A25" s="27" t="s">
        <v>308</v>
      </c>
      <c r="B25" s="27" t="s">
        <v>309</v>
      </c>
      <c r="C25" s="27" t="s">
        <v>310</v>
      </c>
      <c r="D25" s="28" t="s">
        <v>67</v>
      </c>
      <c r="E25" s="33" t="s">
        <v>311</v>
      </c>
      <c r="F25" s="33" t="s">
        <v>311</v>
      </c>
      <c r="G25" s="10" t="s">
        <v>43</v>
      </c>
      <c r="H25" s="30">
        <v>45754</v>
      </c>
      <c r="I25" s="31" t="s">
        <v>9</v>
      </c>
      <c r="J25" s="10" t="s">
        <v>43</v>
      </c>
      <c r="K25" s="32">
        <v>45756</v>
      </c>
      <c r="L25" s="31" t="s">
        <v>9</v>
      </c>
      <c r="M25" s="28"/>
    </row>
    <row r="26" spans="1:13" ht="33.6">
      <c r="A26" s="27" t="s">
        <v>312</v>
      </c>
      <c r="B26" s="27" t="s">
        <v>313</v>
      </c>
      <c r="C26" s="27" t="s">
        <v>314</v>
      </c>
      <c r="D26" s="28" t="s">
        <v>67</v>
      </c>
      <c r="E26" s="33" t="s">
        <v>315</v>
      </c>
      <c r="F26" s="33" t="s">
        <v>315</v>
      </c>
      <c r="G26" s="10" t="s">
        <v>43</v>
      </c>
      <c r="H26" s="30">
        <v>45754</v>
      </c>
      <c r="I26" s="31" t="s">
        <v>9</v>
      </c>
      <c r="J26" s="10" t="s">
        <v>43</v>
      </c>
      <c r="K26" s="32">
        <v>45756</v>
      </c>
      <c r="L26" s="31" t="s">
        <v>9</v>
      </c>
      <c r="M26" s="28"/>
    </row>
    <row r="27" spans="1:13" ht="33.6">
      <c r="A27" s="27" t="s">
        <v>316</v>
      </c>
      <c r="B27" s="27" t="s">
        <v>317</v>
      </c>
      <c r="C27" s="27" t="s">
        <v>318</v>
      </c>
      <c r="D27" s="28" t="s">
        <v>67</v>
      </c>
      <c r="E27" s="33" t="s">
        <v>319</v>
      </c>
      <c r="F27" s="33" t="s">
        <v>319</v>
      </c>
      <c r="G27" s="10" t="s">
        <v>43</v>
      </c>
      <c r="H27" s="30">
        <v>45754</v>
      </c>
      <c r="I27" s="31" t="s">
        <v>9</v>
      </c>
      <c r="J27" s="10" t="s">
        <v>43</v>
      </c>
      <c r="K27" s="32">
        <v>45756</v>
      </c>
      <c r="L27" s="31" t="s">
        <v>9</v>
      </c>
      <c r="M27" s="28"/>
    </row>
    <row r="28" spans="1:13" ht="33.6">
      <c r="A28" s="27" t="s">
        <v>320</v>
      </c>
      <c r="B28" s="27" t="s">
        <v>256</v>
      </c>
      <c r="C28" s="27" t="s">
        <v>321</v>
      </c>
      <c r="D28" s="28" t="s">
        <v>67</v>
      </c>
      <c r="E28" s="33" t="s">
        <v>322</v>
      </c>
      <c r="F28" s="33" t="s">
        <v>322</v>
      </c>
      <c r="G28" s="10" t="s">
        <v>43</v>
      </c>
      <c r="H28" s="30">
        <v>45754</v>
      </c>
      <c r="I28" s="31" t="s">
        <v>9</v>
      </c>
      <c r="J28" s="10" t="s">
        <v>43</v>
      </c>
      <c r="K28" s="32">
        <v>45756</v>
      </c>
      <c r="L28" s="31" t="s">
        <v>9</v>
      </c>
      <c r="M28" s="28"/>
    </row>
    <row r="29" spans="1:13" ht="33.6">
      <c r="A29" s="27" t="s">
        <v>323</v>
      </c>
      <c r="B29" s="27" t="s">
        <v>324</v>
      </c>
      <c r="C29" s="27" t="s">
        <v>325</v>
      </c>
      <c r="D29" s="28" t="s">
        <v>326</v>
      </c>
      <c r="E29" s="33" t="s">
        <v>327</v>
      </c>
      <c r="F29" s="33" t="s">
        <v>327</v>
      </c>
      <c r="G29" s="10" t="s">
        <v>43</v>
      </c>
      <c r="H29" s="30">
        <v>45754</v>
      </c>
      <c r="I29" s="31" t="s">
        <v>9</v>
      </c>
      <c r="J29" s="10" t="s">
        <v>43</v>
      </c>
      <c r="K29" s="32">
        <v>45756</v>
      </c>
      <c r="L29" s="31" t="s">
        <v>9</v>
      </c>
      <c r="M29" s="28"/>
    </row>
    <row r="30" spans="1:13" ht="33.6">
      <c r="A30" s="27" t="s">
        <v>328</v>
      </c>
      <c r="B30" s="27" t="s">
        <v>329</v>
      </c>
      <c r="C30" s="27" t="s">
        <v>330</v>
      </c>
      <c r="D30" s="28" t="s">
        <v>67</v>
      </c>
      <c r="E30" s="33" t="s">
        <v>331</v>
      </c>
      <c r="F30" s="33" t="s">
        <v>331</v>
      </c>
      <c r="G30" s="10" t="s">
        <v>43</v>
      </c>
      <c r="H30" s="30">
        <v>45754</v>
      </c>
      <c r="I30" s="31" t="s">
        <v>9</v>
      </c>
      <c r="J30" s="10" t="s">
        <v>43</v>
      </c>
      <c r="K30" s="32">
        <v>45756</v>
      </c>
      <c r="L30" s="31" t="s">
        <v>9</v>
      </c>
      <c r="M30" s="28"/>
    </row>
  </sheetData>
  <mergeCells count="15">
    <mergeCell ref="A10:M10"/>
    <mergeCell ref="A24:M24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23 J11:J23 G25:G30 J25:J30" xr:uid="{00000000-0002-0000-06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M23"/>
  <sheetViews>
    <sheetView topLeftCell="G19" workbookViewId="0"/>
  </sheetViews>
  <sheetFormatPr defaultColWidth="14.44140625" defaultRowHeight="15" customHeight="1"/>
  <cols>
    <col min="1" max="1" width="17" customWidth="1"/>
    <col min="2" max="2" width="34.109375" customWidth="1"/>
    <col min="3" max="3" width="36.33203125" customWidth="1"/>
    <col min="4" max="4" width="38" customWidth="1"/>
    <col min="5" max="5" width="54.5546875" customWidth="1"/>
    <col min="6" max="6" width="46.5546875" customWidth="1"/>
  </cols>
  <sheetData>
    <row r="1" spans="1:13" ht="16.8">
      <c r="A1" s="43" t="s">
        <v>17</v>
      </c>
      <c r="B1" s="89" t="s">
        <v>18</v>
      </c>
      <c r="C1" s="85"/>
      <c r="D1" s="85"/>
      <c r="E1" s="85"/>
      <c r="F1" s="86"/>
      <c r="G1" s="44"/>
      <c r="H1" s="45"/>
      <c r="I1" s="46"/>
      <c r="J1" s="44"/>
      <c r="K1" s="46"/>
      <c r="L1" s="46"/>
      <c r="M1" s="46"/>
    </row>
    <row r="2" spans="1:13" ht="22.8">
      <c r="A2" s="43" t="s">
        <v>19</v>
      </c>
      <c r="B2" s="93" t="s">
        <v>11</v>
      </c>
      <c r="C2" s="85"/>
      <c r="D2" s="85"/>
      <c r="E2" s="85"/>
      <c r="F2" s="86"/>
      <c r="G2" s="44"/>
      <c r="H2" s="45"/>
      <c r="I2" s="46"/>
      <c r="J2" s="44"/>
      <c r="K2" s="46"/>
      <c r="L2" s="46"/>
      <c r="M2" s="46"/>
    </row>
    <row r="3" spans="1:13" ht="18">
      <c r="A3" s="47"/>
      <c r="B3" s="48" t="s">
        <v>20</v>
      </c>
      <c r="C3" s="48" t="s">
        <v>21</v>
      </c>
      <c r="D3" s="48" t="s">
        <v>22</v>
      </c>
      <c r="E3" s="49" t="s">
        <v>23</v>
      </c>
      <c r="F3" s="48" t="s">
        <v>24</v>
      </c>
      <c r="G3" s="50"/>
      <c r="H3" s="51"/>
      <c r="I3" s="52"/>
      <c r="J3" s="50"/>
      <c r="K3" s="52"/>
      <c r="L3" s="52"/>
      <c r="M3" s="52"/>
    </row>
    <row r="4" spans="1:13" ht="18">
      <c r="A4" s="53" t="s">
        <v>25</v>
      </c>
      <c r="B4" s="9">
        <v>13</v>
      </c>
      <c r="C4" s="9">
        <v>0</v>
      </c>
      <c r="D4" s="47">
        <f>COUNTIF(G11:G20,"Untested")</f>
        <v>0</v>
      </c>
      <c r="E4" s="54">
        <f>COUNTIF(G11:G20,"Blocked")</f>
        <v>0</v>
      </c>
      <c r="F4" s="47">
        <v>13</v>
      </c>
      <c r="G4" s="50"/>
      <c r="H4" s="51"/>
      <c r="I4" s="52"/>
      <c r="J4" s="50"/>
      <c r="K4" s="52"/>
      <c r="L4" s="52"/>
      <c r="M4" s="52"/>
    </row>
    <row r="5" spans="1:13" ht="18">
      <c r="A5" s="53" t="s">
        <v>26</v>
      </c>
      <c r="B5" s="9">
        <v>13</v>
      </c>
      <c r="C5" s="9">
        <v>0</v>
      </c>
      <c r="D5" s="47">
        <f>COUNTIF(J11:J20,"Untested")</f>
        <v>0</v>
      </c>
      <c r="E5" s="54">
        <f>COUNTIF(J11:J20,"Blocked")</f>
        <v>0</v>
      </c>
      <c r="F5" s="47">
        <f>B5</f>
        <v>13</v>
      </c>
      <c r="G5" s="50"/>
      <c r="H5" s="51"/>
      <c r="I5" s="52"/>
      <c r="J5" s="50"/>
      <c r="K5" s="52"/>
      <c r="L5" s="52"/>
      <c r="M5" s="52"/>
    </row>
    <row r="6" spans="1:13" ht="285" customHeight="1">
      <c r="A6" s="55"/>
      <c r="B6" s="56"/>
      <c r="C6" s="52"/>
      <c r="D6" s="67"/>
      <c r="E6" s="57"/>
      <c r="G6" s="50"/>
      <c r="H6" s="51"/>
      <c r="I6" s="52"/>
      <c r="J6" s="50"/>
      <c r="K6" s="52"/>
      <c r="L6" s="52"/>
      <c r="M6" s="52"/>
    </row>
    <row r="7" spans="1:13" ht="16.8">
      <c r="A7" s="91" t="s">
        <v>27</v>
      </c>
      <c r="B7" s="91" t="s">
        <v>7</v>
      </c>
      <c r="C7" s="91" t="s">
        <v>137</v>
      </c>
      <c r="D7" s="91" t="s">
        <v>29</v>
      </c>
      <c r="E7" s="94" t="s">
        <v>30</v>
      </c>
      <c r="F7" s="91" t="s">
        <v>31</v>
      </c>
      <c r="G7" s="92" t="s">
        <v>32</v>
      </c>
      <c r="H7" s="85"/>
      <c r="I7" s="86"/>
      <c r="J7" s="92" t="s">
        <v>32</v>
      </c>
      <c r="K7" s="85"/>
      <c r="L7" s="86"/>
      <c r="M7" s="91" t="s">
        <v>33</v>
      </c>
    </row>
    <row r="8" spans="1:13" ht="16.8">
      <c r="A8" s="78"/>
      <c r="B8" s="78"/>
      <c r="C8" s="78"/>
      <c r="D8" s="78"/>
      <c r="E8" s="78"/>
      <c r="F8" s="78"/>
      <c r="G8" s="92" t="s">
        <v>34</v>
      </c>
      <c r="H8" s="85"/>
      <c r="I8" s="86"/>
      <c r="J8" s="92" t="s">
        <v>35</v>
      </c>
      <c r="K8" s="85"/>
      <c r="L8" s="86"/>
      <c r="M8" s="78"/>
    </row>
    <row r="9" spans="1:13" ht="16.8">
      <c r="A9" s="79"/>
      <c r="B9" s="79"/>
      <c r="C9" s="79"/>
      <c r="D9" s="79"/>
      <c r="E9" s="79"/>
      <c r="F9" s="79"/>
      <c r="G9" s="58" t="s">
        <v>36</v>
      </c>
      <c r="H9" s="59" t="s">
        <v>37</v>
      </c>
      <c r="I9" s="58" t="s">
        <v>38</v>
      </c>
      <c r="J9" s="58" t="s">
        <v>36</v>
      </c>
      <c r="K9" s="59" t="s">
        <v>37</v>
      </c>
      <c r="L9" s="58" t="s">
        <v>38</v>
      </c>
      <c r="M9" s="79"/>
    </row>
    <row r="10" spans="1:13" ht="16.8">
      <c r="A10" s="87" t="s">
        <v>332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</row>
    <row r="11" spans="1:13" ht="33.6">
      <c r="A11" s="60" t="s">
        <v>139</v>
      </c>
      <c r="B11" s="60" t="s">
        <v>333</v>
      </c>
      <c r="C11" s="61"/>
      <c r="D11" s="62" t="s">
        <v>141</v>
      </c>
      <c r="E11" s="60" t="s">
        <v>142</v>
      </c>
      <c r="F11" s="60" t="s">
        <v>142</v>
      </c>
      <c r="G11" s="9" t="s">
        <v>43</v>
      </c>
      <c r="H11" s="30">
        <v>45754</v>
      </c>
      <c r="I11" s="9" t="s">
        <v>9</v>
      </c>
      <c r="J11" s="9" t="s">
        <v>43</v>
      </c>
      <c r="K11" s="32">
        <v>45756</v>
      </c>
      <c r="L11" s="9" t="s">
        <v>9</v>
      </c>
      <c r="M11" s="61"/>
    </row>
    <row r="12" spans="1:13" ht="50.4">
      <c r="A12" s="60" t="s">
        <v>143</v>
      </c>
      <c r="B12" s="60" t="s">
        <v>334</v>
      </c>
      <c r="C12" s="61"/>
      <c r="D12" s="62" t="s">
        <v>141</v>
      </c>
      <c r="E12" s="29" t="s">
        <v>335</v>
      </c>
      <c r="F12" s="29" t="s">
        <v>335</v>
      </c>
      <c r="G12" s="9" t="s">
        <v>43</v>
      </c>
      <c r="H12" s="30">
        <v>45754</v>
      </c>
      <c r="I12" s="9" t="s">
        <v>9</v>
      </c>
      <c r="J12" s="9" t="s">
        <v>43</v>
      </c>
      <c r="K12" s="32">
        <v>45756</v>
      </c>
      <c r="L12" s="9" t="s">
        <v>9</v>
      </c>
      <c r="M12" s="61"/>
    </row>
    <row r="13" spans="1:13" ht="50.4">
      <c r="A13" s="60" t="s">
        <v>144</v>
      </c>
      <c r="B13" s="60" t="s">
        <v>336</v>
      </c>
      <c r="C13" s="61"/>
      <c r="D13" s="62" t="s">
        <v>141</v>
      </c>
      <c r="E13" s="60" t="s">
        <v>337</v>
      </c>
      <c r="F13" s="60" t="s">
        <v>337</v>
      </c>
      <c r="G13" s="9" t="s">
        <v>43</v>
      </c>
      <c r="H13" s="30">
        <v>45754</v>
      </c>
      <c r="I13" s="9" t="s">
        <v>9</v>
      </c>
      <c r="J13" s="9" t="s">
        <v>43</v>
      </c>
      <c r="K13" s="32">
        <v>45756</v>
      </c>
      <c r="L13" s="9" t="s">
        <v>9</v>
      </c>
      <c r="M13" s="61"/>
    </row>
    <row r="14" spans="1:13" ht="50.4">
      <c r="A14" s="60" t="s">
        <v>146</v>
      </c>
      <c r="B14" s="60" t="s">
        <v>338</v>
      </c>
      <c r="C14" s="61"/>
      <c r="D14" s="62" t="s">
        <v>141</v>
      </c>
      <c r="E14" s="29" t="s">
        <v>339</v>
      </c>
      <c r="F14" s="29" t="s">
        <v>339</v>
      </c>
      <c r="G14" s="9" t="s">
        <v>43</v>
      </c>
      <c r="H14" s="30">
        <v>45754</v>
      </c>
      <c r="I14" s="9" t="s">
        <v>9</v>
      </c>
      <c r="J14" s="9" t="s">
        <v>43</v>
      </c>
      <c r="K14" s="32">
        <v>45756</v>
      </c>
      <c r="L14" s="9" t="s">
        <v>9</v>
      </c>
      <c r="M14" s="61"/>
    </row>
    <row r="15" spans="1:13" ht="50.4">
      <c r="A15" s="60" t="s">
        <v>149</v>
      </c>
      <c r="B15" s="60" t="s">
        <v>153</v>
      </c>
      <c r="C15" s="61"/>
      <c r="D15" s="62" t="s">
        <v>141</v>
      </c>
      <c r="E15" s="29" t="s">
        <v>59</v>
      </c>
      <c r="F15" s="29" t="s">
        <v>59</v>
      </c>
      <c r="G15" s="9" t="s">
        <v>43</v>
      </c>
      <c r="H15" s="30">
        <v>45754</v>
      </c>
      <c r="I15" s="9" t="s">
        <v>9</v>
      </c>
      <c r="J15" s="9" t="s">
        <v>43</v>
      </c>
      <c r="K15" s="32">
        <v>45756</v>
      </c>
      <c r="L15" s="9" t="s">
        <v>9</v>
      </c>
      <c r="M15" s="61"/>
    </row>
    <row r="16" spans="1:13" ht="16.8">
      <c r="A16" s="88" t="s">
        <v>154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6"/>
    </row>
    <row r="17" spans="1:13" ht="50.4">
      <c r="A17" s="60" t="s">
        <v>155</v>
      </c>
      <c r="B17" s="60" t="s">
        <v>340</v>
      </c>
      <c r="C17" s="60" t="s">
        <v>341</v>
      </c>
      <c r="D17" s="62" t="s">
        <v>141</v>
      </c>
      <c r="E17" s="60" t="s">
        <v>342</v>
      </c>
      <c r="F17" s="60" t="s">
        <v>342</v>
      </c>
      <c r="G17" s="9" t="s">
        <v>43</v>
      </c>
      <c r="H17" s="30">
        <v>45754</v>
      </c>
      <c r="I17" s="9" t="s">
        <v>9</v>
      </c>
      <c r="J17" s="9" t="s">
        <v>43</v>
      </c>
      <c r="K17" s="32">
        <v>45756</v>
      </c>
      <c r="L17" s="9" t="s">
        <v>9</v>
      </c>
      <c r="M17" s="61"/>
    </row>
    <row r="18" spans="1:13" ht="67.2">
      <c r="A18" s="60" t="s">
        <v>159</v>
      </c>
      <c r="B18" s="60" t="s">
        <v>343</v>
      </c>
      <c r="C18" s="27" t="s">
        <v>344</v>
      </c>
      <c r="D18" s="62" t="s">
        <v>141</v>
      </c>
      <c r="E18" s="33" t="s">
        <v>345</v>
      </c>
      <c r="F18" s="33" t="s">
        <v>345</v>
      </c>
      <c r="G18" s="9" t="s">
        <v>43</v>
      </c>
      <c r="H18" s="30">
        <v>45754</v>
      </c>
      <c r="I18" s="9" t="s">
        <v>9</v>
      </c>
      <c r="J18" s="9" t="s">
        <v>43</v>
      </c>
      <c r="K18" s="32">
        <v>45756</v>
      </c>
      <c r="L18" s="9" t="s">
        <v>9</v>
      </c>
      <c r="M18" s="61"/>
    </row>
    <row r="19" spans="1:13" ht="67.2">
      <c r="A19" s="60" t="s">
        <v>163</v>
      </c>
      <c r="B19" s="60" t="s">
        <v>346</v>
      </c>
      <c r="C19" s="60" t="s">
        <v>347</v>
      </c>
      <c r="D19" s="62" t="s">
        <v>141</v>
      </c>
      <c r="E19" s="64" t="s">
        <v>348</v>
      </c>
      <c r="F19" s="64" t="s">
        <v>348</v>
      </c>
      <c r="G19" s="9" t="s">
        <v>43</v>
      </c>
      <c r="H19" s="30">
        <v>45754</v>
      </c>
      <c r="I19" s="9" t="s">
        <v>9</v>
      </c>
      <c r="J19" s="9" t="s">
        <v>43</v>
      </c>
      <c r="K19" s="32">
        <v>45756</v>
      </c>
      <c r="L19" s="9" t="s">
        <v>9</v>
      </c>
      <c r="M19" s="61"/>
    </row>
    <row r="20" spans="1:13" ht="67.2">
      <c r="A20" s="60" t="s">
        <v>167</v>
      </c>
      <c r="B20" s="60" t="s">
        <v>349</v>
      </c>
      <c r="C20" s="60" t="s">
        <v>350</v>
      </c>
      <c r="D20" s="62" t="s">
        <v>141</v>
      </c>
      <c r="E20" s="64" t="s">
        <v>351</v>
      </c>
      <c r="F20" s="64" t="s">
        <v>351</v>
      </c>
      <c r="G20" s="9" t="s">
        <v>43</v>
      </c>
      <c r="H20" s="30">
        <v>45754</v>
      </c>
      <c r="I20" s="9" t="s">
        <v>9</v>
      </c>
      <c r="J20" s="9" t="s">
        <v>43</v>
      </c>
      <c r="K20" s="32">
        <v>45756</v>
      </c>
      <c r="L20" s="9" t="s">
        <v>9</v>
      </c>
      <c r="M20" s="61"/>
    </row>
    <row r="21" spans="1:13" ht="33.6">
      <c r="A21" s="60" t="s">
        <v>171</v>
      </c>
      <c r="B21" s="60" t="s">
        <v>172</v>
      </c>
      <c r="C21" s="60" t="s">
        <v>169</v>
      </c>
      <c r="D21" s="62" t="s">
        <v>141</v>
      </c>
      <c r="E21" s="64" t="s">
        <v>173</v>
      </c>
      <c r="F21" s="64" t="s">
        <v>173</v>
      </c>
      <c r="G21" s="9" t="s">
        <v>43</v>
      </c>
      <c r="H21" s="30">
        <v>45754</v>
      </c>
      <c r="I21" s="9" t="s">
        <v>9</v>
      </c>
      <c r="J21" s="9" t="s">
        <v>43</v>
      </c>
      <c r="K21" s="32">
        <v>45756</v>
      </c>
      <c r="L21" s="9" t="s">
        <v>9</v>
      </c>
      <c r="M21" s="61"/>
    </row>
    <row r="22" spans="1:13" ht="33.6">
      <c r="A22" s="60" t="s">
        <v>352</v>
      </c>
      <c r="B22" s="60" t="s">
        <v>353</v>
      </c>
      <c r="C22" s="60" t="s">
        <v>354</v>
      </c>
      <c r="D22" s="62" t="s">
        <v>141</v>
      </c>
      <c r="E22" s="64" t="s">
        <v>355</v>
      </c>
      <c r="F22" s="64" t="s">
        <v>355</v>
      </c>
      <c r="G22" s="9" t="s">
        <v>43</v>
      </c>
      <c r="H22" s="30">
        <v>45754</v>
      </c>
      <c r="I22" s="9" t="s">
        <v>9</v>
      </c>
      <c r="J22" s="9" t="s">
        <v>43</v>
      </c>
      <c r="K22" s="32">
        <v>45756</v>
      </c>
      <c r="L22" s="9" t="s">
        <v>9</v>
      </c>
      <c r="M22" s="61"/>
    </row>
    <row r="23" spans="1:13" ht="50.4">
      <c r="A23" s="60" t="s">
        <v>356</v>
      </c>
      <c r="B23" s="60" t="s">
        <v>220</v>
      </c>
      <c r="C23" s="60" t="s">
        <v>269</v>
      </c>
      <c r="D23" s="62" t="s">
        <v>141</v>
      </c>
      <c r="E23" s="64" t="s">
        <v>270</v>
      </c>
      <c r="F23" s="64" t="s">
        <v>270</v>
      </c>
      <c r="G23" s="9" t="s">
        <v>43</v>
      </c>
      <c r="H23" s="30">
        <v>45754</v>
      </c>
      <c r="I23" s="9" t="s">
        <v>9</v>
      </c>
      <c r="J23" s="9" t="s">
        <v>43</v>
      </c>
      <c r="K23" s="32">
        <v>45756</v>
      </c>
      <c r="L23" s="9" t="s">
        <v>9</v>
      </c>
      <c r="M23" s="61"/>
    </row>
  </sheetData>
  <mergeCells count="15">
    <mergeCell ref="A10:M10"/>
    <mergeCell ref="A16:M16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15 J11:J15 G17:G23 J17:J23" xr:uid="{00000000-0002-0000-0700-000000000000}">
      <formula1>"Passed,Untested,Failed,Blocked"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</sheetPr>
  <dimension ref="A1:M18"/>
  <sheetViews>
    <sheetView tabSelected="1" topLeftCell="F10" workbookViewId="0"/>
  </sheetViews>
  <sheetFormatPr defaultColWidth="14.44140625" defaultRowHeight="15" customHeight="1"/>
  <cols>
    <col min="1" max="1" width="17" customWidth="1"/>
    <col min="2" max="2" width="34.109375" customWidth="1"/>
    <col min="3" max="3" width="36.33203125" customWidth="1"/>
    <col min="4" max="4" width="38" customWidth="1"/>
    <col min="5" max="5" width="54.5546875" customWidth="1"/>
    <col min="6" max="6" width="46.5546875" customWidth="1"/>
  </cols>
  <sheetData>
    <row r="1" spans="1:13" ht="16.8">
      <c r="A1" s="43" t="s">
        <v>17</v>
      </c>
      <c r="B1" s="89" t="s">
        <v>18</v>
      </c>
      <c r="C1" s="85"/>
      <c r="D1" s="85"/>
      <c r="E1" s="85"/>
      <c r="F1" s="86"/>
      <c r="G1" s="44"/>
      <c r="H1" s="45"/>
      <c r="I1" s="46"/>
      <c r="J1" s="44"/>
      <c r="K1" s="46"/>
      <c r="L1" s="46"/>
      <c r="M1" s="46"/>
    </row>
    <row r="2" spans="1:13" ht="22.8">
      <c r="A2" s="43" t="s">
        <v>19</v>
      </c>
      <c r="B2" s="93" t="s">
        <v>16</v>
      </c>
      <c r="C2" s="85"/>
      <c r="D2" s="85"/>
      <c r="E2" s="85"/>
      <c r="F2" s="86"/>
      <c r="G2" s="44"/>
      <c r="H2" s="45"/>
      <c r="I2" s="46"/>
      <c r="J2" s="44"/>
      <c r="K2" s="46"/>
      <c r="L2" s="46"/>
      <c r="M2" s="46"/>
    </row>
    <row r="3" spans="1:13" ht="18">
      <c r="A3" s="47"/>
      <c r="B3" s="48" t="s">
        <v>20</v>
      </c>
      <c r="C3" s="48" t="s">
        <v>21</v>
      </c>
      <c r="D3" s="48" t="s">
        <v>22</v>
      </c>
      <c r="E3" s="49" t="s">
        <v>23</v>
      </c>
      <c r="F3" s="48" t="s">
        <v>24</v>
      </c>
      <c r="G3" s="50"/>
      <c r="H3" s="51"/>
      <c r="I3" s="52"/>
      <c r="J3" s="50"/>
      <c r="K3" s="52"/>
      <c r="L3" s="52"/>
      <c r="M3" s="52"/>
    </row>
    <row r="4" spans="1:13" ht="18">
      <c r="A4" s="53" t="s">
        <v>25</v>
      </c>
      <c r="B4" s="9">
        <v>7</v>
      </c>
      <c r="C4" s="9">
        <v>0</v>
      </c>
      <c r="D4" s="47">
        <f>COUNTIF(G11:G17,"Untested")</f>
        <v>0</v>
      </c>
      <c r="E4" s="54">
        <f>COUNTIF(G11:G17,"Blocked")</f>
        <v>0</v>
      </c>
      <c r="F4" s="47">
        <v>7</v>
      </c>
      <c r="G4" s="50"/>
      <c r="H4" s="51"/>
      <c r="I4" s="52"/>
      <c r="J4" s="50"/>
      <c r="K4" s="52"/>
      <c r="L4" s="52"/>
      <c r="M4" s="52"/>
    </row>
    <row r="5" spans="1:13" ht="18">
      <c r="A5" s="53" t="s">
        <v>26</v>
      </c>
      <c r="B5" s="9">
        <v>0</v>
      </c>
      <c r="C5" s="9">
        <v>0</v>
      </c>
      <c r="D5" s="47">
        <f>COUNTIF(J11:J17,"Untested")</f>
        <v>0</v>
      </c>
      <c r="E5" s="54">
        <f>COUNTIF(J11:J17,"Blocked")</f>
        <v>0</v>
      </c>
      <c r="F5" s="47">
        <v>0</v>
      </c>
      <c r="G5" s="50"/>
      <c r="H5" s="51"/>
      <c r="I5" s="52"/>
      <c r="J5" s="50"/>
      <c r="K5" s="52"/>
      <c r="L5" s="52"/>
      <c r="M5" s="52"/>
    </row>
    <row r="6" spans="1:13" ht="247.5" customHeight="1">
      <c r="A6" s="55"/>
      <c r="B6" s="56"/>
      <c r="C6" s="52"/>
      <c r="D6" s="67"/>
      <c r="E6" s="57"/>
      <c r="G6" s="50"/>
      <c r="H6" s="51"/>
      <c r="I6" s="52"/>
      <c r="J6" s="50"/>
      <c r="K6" s="52"/>
      <c r="L6" s="52"/>
      <c r="M6" s="52"/>
    </row>
    <row r="7" spans="1:13" ht="16.8">
      <c r="A7" s="91" t="s">
        <v>27</v>
      </c>
      <c r="B7" s="91" t="s">
        <v>7</v>
      </c>
      <c r="C7" s="91" t="s">
        <v>137</v>
      </c>
      <c r="D7" s="91" t="s">
        <v>29</v>
      </c>
      <c r="E7" s="94" t="s">
        <v>30</v>
      </c>
      <c r="F7" s="91" t="s">
        <v>31</v>
      </c>
      <c r="G7" s="92" t="s">
        <v>32</v>
      </c>
      <c r="H7" s="85"/>
      <c r="I7" s="86"/>
      <c r="J7" s="92" t="s">
        <v>32</v>
      </c>
      <c r="K7" s="85"/>
      <c r="L7" s="86"/>
      <c r="M7" s="91" t="s">
        <v>33</v>
      </c>
    </row>
    <row r="8" spans="1:13" ht="16.8">
      <c r="A8" s="78"/>
      <c r="B8" s="78"/>
      <c r="C8" s="78"/>
      <c r="D8" s="78"/>
      <c r="E8" s="78"/>
      <c r="F8" s="78"/>
      <c r="G8" s="92" t="s">
        <v>34</v>
      </c>
      <c r="H8" s="85"/>
      <c r="I8" s="86"/>
      <c r="J8" s="92" t="s">
        <v>35</v>
      </c>
      <c r="K8" s="85"/>
      <c r="L8" s="86"/>
      <c r="M8" s="78"/>
    </row>
    <row r="9" spans="1:13" ht="16.8">
      <c r="A9" s="79"/>
      <c r="B9" s="79"/>
      <c r="C9" s="79"/>
      <c r="D9" s="79"/>
      <c r="E9" s="79"/>
      <c r="F9" s="79"/>
      <c r="G9" s="58" t="s">
        <v>36</v>
      </c>
      <c r="H9" s="59" t="s">
        <v>37</v>
      </c>
      <c r="I9" s="58" t="s">
        <v>38</v>
      </c>
      <c r="J9" s="58" t="s">
        <v>36</v>
      </c>
      <c r="K9" s="59" t="s">
        <v>37</v>
      </c>
      <c r="L9" s="58" t="s">
        <v>38</v>
      </c>
      <c r="M9" s="79"/>
    </row>
    <row r="10" spans="1:13" ht="16.8">
      <c r="A10" s="87" t="s">
        <v>357</v>
      </c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6"/>
    </row>
    <row r="11" spans="1:13" ht="50.4">
      <c r="A11" s="60" t="s">
        <v>358</v>
      </c>
      <c r="B11" s="7" t="s">
        <v>359</v>
      </c>
      <c r="C11" s="7" t="s">
        <v>141</v>
      </c>
      <c r="D11" s="62" t="s">
        <v>141</v>
      </c>
      <c r="E11" s="60" t="s">
        <v>360</v>
      </c>
      <c r="F11" s="60" t="s">
        <v>361</v>
      </c>
      <c r="G11" s="9" t="s">
        <v>43</v>
      </c>
      <c r="H11" s="30">
        <v>45754</v>
      </c>
      <c r="I11" s="9" t="s">
        <v>9</v>
      </c>
      <c r="J11" s="9" t="s">
        <v>43</v>
      </c>
      <c r="K11" s="63">
        <v>45756</v>
      </c>
      <c r="L11" s="9" t="s">
        <v>9</v>
      </c>
      <c r="M11" s="61"/>
    </row>
    <row r="12" spans="1:13" ht="50.4">
      <c r="A12" s="60" t="s">
        <v>362</v>
      </c>
      <c r="B12" s="7" t="s">
        <v>363</v>
      </c>
      <c r="C12" s="7" t="s">
        <v>364</v>
      </c>
      <c r="D12" s="7" t="s">
        <v>365</v>
      </c>
      <c r="E12" s="29" t="s">
        <v>366</v>
      </c>
      <c r="F12" s="29" t="s">
        <v>366</v>
      </c>
      <c r="G12" s="9" t="s">
        <v>43</v>
      </c>
      <c r="H12" s="30">
        <v>45754</v>
      </c>
      <c r="I12" s="9" t="s">
        <v>9</v>
      </c>
      <c r="J12" s="9" t="s">
        <v>43</v>
      </c>
      <c r="K12" s="63">
        <v>45756</v>
      </c>
      <c r="L12" s="9" t="s">
        <v>9</v>
      </c>
      <c r="M12" s="61"/>
    </row>
    <row r="13" spans="1:13" ht="16.8">
      <c r="A13" s="88" t="s">
        <v>154</v>
      </c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6"/>
    </row>
    <row r="14" spans="1:13" ht="33.6">
      <c r="A14" s="60" t="s">
        <v>367</v>
      </c>
      <c r="B14" s="1" t="s">
        <v>368</v>
      </c>
      <c r="C14" s="60" t="s">
        <v>369</v>
      </c>
      <c r="D14" s="62" t="s">
        <v>141</v>
      </c>
      <c r="E14" s="60" t="s">
        <v>370</v>
      </c>
      <c r="F14" s="60" t="s">
        <v>371</v>
      </c>
      <c r="G14" s="9" t="s">
        <v>43</v>
      </c>
      <c r="H14" s="30">
        <v>45754</v>
      </c>
      <c r="I14" s="9" t="s">
        <v>9</v>
      </c>
      <c r="J14" s="9" t="s">
        <v>43</v>
      </c>
      <c r="K14" s="63">
        <v>45756</v>
      </c>
      <c r="L14" s="9" t="s">
        <v>9</v>
      </c>
      <c r="M14" s="61"/>
    </row>
    <row r="15" spans="1:13" ht="33.6">
      <c r="A15" s="60" t="s">
        <v>372</v>
      </c>
      <c r="B15" s="60" t="s">
        <v>373</v>
      </c>
      <c r="C15" s="27" t="s">
        <v>374</v>
      </c>
      <c r="D15" s="62" t="s">
        <v>141</v>
      </c>
      <c r="E15" s="33" t="s">
        <v>375</v>
      </c>
      <c r="F15" s="33" t="s">
        <v>376</v>
      </c>
      <c r="G15" s="9" t="s">
        <v>43</v>
      </c>
      <c r="H15" s="30">
        <v>45754</v>
      </c>
      <c r="I15" s="9" t="s">
        <v>9</v>
      </c>
      <c r="J15" s="9" t="s">
        <v>43</v>
      </c>
      <c r="K15" s="63">
        <v>45756</v>
      </c>
      <c r="L15" s="9" t="s">
        <v>9</v>
      </c>
      <c r="M15" s="61"/>
    </row>
    <row r="16" spans="1:13" ht="50.4">
      <c r="A16" s="60" t="s">
        <v>377</v>
      </c>
      <c r="B16" s="60" t="s">
        <v>378</v>
      </c>
      <c r="C16" s="60" t="s">
        <v>379</v>
      </c>
      <c r="D16" s="62" t="s">
        <v>141</v>
      </c>
      <c r="E16" s="64" t="s">
        <v>380</v>
      </c>
      <c r="F16" s="64" t="s">
        <v>381</v>
      </c>
      <c r="G16" s="9" t="s">
        <v>43</v>
      </c>
      <c r="H16" s="30">
        <v>45754</v>
      </c>
      <c r="I16" s="9" t="s">
        <v>9</v>
      </c>
      <c r="J16" s="9" t="s">
        <v>43</v>
      </c>
      <c r="K16" s="63">
        <v>45756</v>
      </c>
      <c r="L16" s="9" t="s">
        <v>9</v>
      </c>
      <c r="M16" s="61"/>
    </row>
    <row r="17" spans="1:13" ht="33.6">
      <c r="A17" s="60" t="s">
        <v>382</v>
      </c>
      <c r="B17" s="60" t="s">
        <v>383</v>
      </c>
      <c r="C17" s="60" t="s">
        <v>384</v>
      </c>
      <c r="D17" s="62" t="s">
        <v>385</v>
      </c>
      <c r="E17" s="64" t="s">
        <v>386</v>
      </c>
      <c r="F17" s="64" t="s">
        <v>387</v>
      </c>
      <c r="G17" s="9" t="s">
        <v>43</v>
      </c>
      <c r="H17" s="30">
        <v>45754</v>
      </c>
      <c r="I17" s="9" t="s">
        <v>9</v>
      </c>
      <c r="J17" s="9" t="s">
        <v>43</v>
      </c>
      <c r="K17" s="63">
        <v>45756</v>
      </c>
      <c r="L17" s="9" t="s">
        <v>9</v>
      </c>
      <c r="M17" s="61"/>
    </row>
    <row r="18" spans="1:13" ht="33.6">
      <c r="A18" s="60" t="s">
        <v>388</v>
      </c>
      <c r="B18" s="60" t="s">
        <v>389</v>
      </c>
      <c r="C18" s="60" t="s">
        <v>390</v>
      </c>
      <c r="D18" s="62" t="s">
        <v>141</v>
      </c>
      <c r="E18" s="64" t="s">
        <v>391</v>
      </c>
      <c r="F18" s="64" t="s">
        <v>392</v>
      </c>
      <c r="G18" s="9" t="s">
        <v>43</v>
      </c>
      <c r="H18" s="30">
        <v>45754</v>
      </c>
      <c r="I18" s="9" t="s">
        <v>9</v>
      </c>
      <c r="J18" s="9" t="s">
        <v>43</v>
      </c>
      <c r="K18" s="63">
        <v>45756</v>
      </c>
      <c r="L18" s="9" t="s">
        <v>9</v>
      </c>
      <c r="M18" s="61"/>
    </row>
  </sheetData>
  <mergeCells count="15">
    <mergeCell ref="A10:M10"/>
    <mergeCell ref="A13:M13"/>
    <mergeCell ref="B1:F1"/>
    <mergeCell ref="B2:F2"/>
    <mergeCell ref="A7:A9"/>
    <mergeCell ref="B7:B9"/>
    <mergeCell ref="C7:C9"/>
    <mergeCell ref="D7:D9"/>
    <mergeCell ref="E7:E9"/>
    <mergeCell ref="F7:F9"/>
    <mergeCell ref="G7:I7"/>
    <mergeCell ref="J7:L7"/>
    <mergeCell ref="M7:M9"/>
    <mergeCell ref="G8:I8"/>
    <mergeCell ref="J8:L8"/>
  </mergeCells>
  <dataValidations count="1">
    <dataValidation type="list" allowBlank="1" showErrorMessage="1" sqref="G11:G12 J11:J12 G14:G18 J14:J18" xr:uid="{00000000-0002-0000-0800-000000000000}">
      <formula1>"Passed,Untested,Failed,Blocked"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Trường hợp kiểm thử</vt:lpstr>
      <vt:lpstr>Đăng ký</vt:lpstr>
      <vt:lpstr>Đăng nhập</vt:lpstr>
      <vt:lpstr>Đổi mật khẩu</vt:lpstr>
      <vt:lpstr>Hồ sơ của tôi</vt:lpstr>
      <vt:lpstr>Thông tin ngân hàng</vt:lpstr>
      <vt:lpstr>Địa chỉ</vt:lpstr>
      <vt:lpstr>Đổi mật khẩu2</vt:lpstr>
      <vt:lpstr>Nhắn tin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Quý Mùi</cp:lastModifiedBy>
  <dcterms:created xsi:type="dcterms:W3CDTF">2006-09-16T00:00:00Z</dcterms:created>
  <dcterms:modified xsi:type="dcterms:W3CDTF">2025-05-10T09:45:48Z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2024-11-14T08:11:34Z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e7cf0945-fdd7-4d31-90a5-1f1c95e2c87e</vt:lpwstr>
  </property>
  <property fmtid="{D5CDD505-2E9C-101B-9397-08002B2CF9AE}" pid="7" name="MSIP_Label_defa4170-0d19-0005-0004-bc88714345d2_ActionId">
    <vt:lpwstr>7d946a75-ad1f-4edb-826f-05114a27ba1f</vt:lpwstr>
  </property>
  <property fmtid="{D5CDD505-2E9C-101B-9397-08002B2CF9AE}" pid="8" name="MSIP_Label_defa4170-0d19-0005-0004-bc88714345d2_ContentBits">
    <vt:lpwstr>0</vt:lpwstr>
  </property>
</Properties>
</file>