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hoá luận tốt nghiệp\Doc_TN _Update\Doc_TN\"/>
    </mc:Choice>
  </mc:AlternateContent>
  <xr:revisionPtr revIDLastSave="0" documentId="13_ncr:1_{BC0E181E-924E-413E-A73B-9F49BEF404D7}" xr6:coauthVersionLast="47" xr6:coauthVersionMax="47" xr10:uidLastSave="{00000000-0000-0000-0000-000000000000}"/>
  <bookViews>
    <workbookView xWindow="-108" yWindow="-108" windowWidth="23256" windowHeight="12576" tabRatio="694" xr2:uid="{00000000-000D-0000-FFFF-FFFF00000000}"/>
  </bookViews>
  <sheets>
    <sheet name="Trường hợp kiểm thử" sheetId="1" r:id="rId1"/>
    <sheet name="Đăng nhập" sheetId="2" r:id="rId2"/>
    <sheet name="Đăng kí" sheetId="3" r:id="rId3"/>
    <sheet name="Đăng xuất" sheetId="4" r:id="rId4"/>
    <sheet name="Tìm kiếm bài viết" sheetId="5" r:id="rId5"/>
    <sheet name="Xem bài viết" sheetId="8" r:id="rId6"/>
    <sheet name="Quản lý bài viết cá nhân " sheetId="9" r:id="rId7"/>
    <sheet name="Tương tác bài viế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5" i="2"/>
  <c r="D5" i="2"/>
  <c r="E4" i="2"/>
  <c r="D4" i="2"/>
</calcChain>
</file>

<file path=xl/sharedStrings.xml><?xml version="1.0" encoding="utf-8"?>
<sst xmlns="http://schemas.openxmlformats.org/spreadsheetml/2006/main" count="811" uniqueCount="251">
  <si>
    <t>TEST CASE SYSTEM SPRINT 1</t>
  </si>
  <si>
    <t>Tên dự án</t>
  </si>
  <si>
    <t>STT</t>
  </si>
  <si>
    <t>Chức năng</t>
  </si>
  <si>
    <t>Sheet Name</t>
  </si>
  <si>
    <t>Mô tả</t>
  </si>
  <si>
    <t>Đăng nhập</t>
  </si>
  <si>
    <t>Đăng ký</t>
  </si>
  <si>
    <t>Đăng xuất</t>
  </si>
  <si>
    <t>Tìm kiếm bài viết</t>
  </si>
  <si>
    <t>Tương tác bài viết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</si>
  <si>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</si>
  <si>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</si>
  <si>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</si>
  <si>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</si>
  <si>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</si>
  <si>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</si>
  <si>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</si>
  <si>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</si>
  <si>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</si>
  <si>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</si>
  <si>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</si>
  <si>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</si>
  <si>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</si>
  <si>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</si>
  <si>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</si>
  <si>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</si>
  <si>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</si>
  <si>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</si>
  <si>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</si>
  <si>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</si>
  <si>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</si>
  <si>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nhập</t>
  </si>
  <si>
    <t>GUI-DN01</t>
  </si>
  <si>
    <t>[New user signup] Label</t>
  </si>
  <si>
    <t xml:space="preserve"> -Label : black
 -Status : enable</t>
  </si>
  <si>
    <t>Passed</t>
  </si>
  <si>
    <t>GUI-DN02</t>
  </si>
  <si>
    <t>[Email (Tài khoản)] Textbox</t>
  </si>
  <si>
    <t xml:space="preserve"> -Text color : black
 -Status : enable</t>
  </si>
  <si>
    <t>GUI-DN03</t>
  </si>
  <si>
    <t>[Mật khẩu] Textbox</t>
  </si>
  <si>
    <t>GUI-DK04</t>
  </si>
  <si>
    <t>[Đăng nhập] Button</t>
  </si>
  <si>
    <t xml:space="preserve"> -Text color : white
 -Status : enable</t>
  </si>
  <si>
    <t>FUNCTION_SHOW Trang đăng nhập</t>
  </si>
  <si>
    <t>FUNC-DN01</t>
  </si>
  <si>
    <t>Xác thực trang đăng nhập đang hiển thị</t>
  </si>
  <si>
    <t>Truy cập vào hệ thống</t>
  </si>
  <si>
    <t>Hiển thị trang đăng nhập .</t>
  </si>
  <si>
    <t>FUNC-DN02</t>
  </si>
  <si>
    <t>FUNC-DN03</t>
  </si>
  <si>
    <t>Đăng nhập thất bại khi điền sai Username hoặc Password</t>
  </si>
  <si>
    <t>FUNC-DN04</t>
  </si>
  <si>
    <t>Để trống trường "Mật khẩu".</t>
  </si>
  <si>
    <t xml:space="preserve">1 .Nhập use name
2. Không nhập dữ liệu trường "Mật khẩu".
3. Click "Đăng nhập".
</t>
  </si>
  <si>
    <t>FUNC-DN05</t>
  </si>
  <si>
    <t xml:space="preserve">Để trống trường "Tên đăng nhập" </t>
  </si>
  <si>
    <t>FUNC-DN06</t>
  </si>
  <si>
    <t>Để trống tất cả các trường dữ liêu</t>
  </si>
  <si>
    <t xml:space="preserve">1 .Không nhập use name
2. Không nhập dữ liệu trường "Mật khẩu".
3. Click "Đăng nhập".
</t>
  </si>
  <si>
    <t>Đô</t>
  </si>
  <si>
    <t>GUI-DN04</t>
  </si>
  <si>
    <t>GUI-DN05</t>
  </si>
  <si>
    <t>[Introduce]
Label</t>
  </si>
  <si>
    <t xml:space="preserve"> -Label : gray
 -Status : enable</t>
  </si>
  <si>
    <t>GUI-DN06</t>
  </si>
  <si>
    <t>GUI-DN07</t>
  </si>
  <si>
    <t>[Forgot Password] Button</t>
  </si>
  <si>
    <t>[Register] Button</t>
  </si>
  <si>
    <t xml:space="preserve">1. Khởi động trang đăng nhập
2 .Hiển thị  trang đăng nhập.
</t>
  </si>
  <si>
    <t>Đăng nhập thành công vào tài khoản cá nhân</t>
  </si>
  <si>
    <t>1. Nhập user name                    2. Nhâp password:          3.Nhấn nút "Log in"</t>
  </si>
  <si>
    <t>Thông báo đăng nhập thành công, sau đó hiển thị trang chủ</t>
  </si>
  <si>
    <t xml:space="preserve">1 .Không nhập use name
2. Nhập mât khẩu 
3. Click "Đăng nhập".
</t>
  </si>
  <si>
    <t>FUNC-DN07</t>
  </si>
  <si>
    <t>Truy cập trang quên mật khẩu khi quên mật khẩu</t>
  </si>
  <si>
    <t xml:space="preserve">1 Chọn button "Forgot Password"
</t>
  </si>
  <si>
    <t>Hiển thị trang quên mật khẩu</t>
  </si>
  <si>
    <t>FUNC-DN08</t>
  </si>
  <si>
    <t>Truy cập trang đăng kí khi người dùng chưa có tài khoản</t>
  </si>
  <si>
    <t xml:space="preserve">1 Chọn button "Register"
</t>
  </si>
  <si>
    <t>Hiển thị trang đăng kí</t>
  </si>
  <si>
    <t>Bị chặn</t>
  </si>
  <si>
    <t>Tổng lần kiểm tra</t>
  </si>
  <si>
    <t>Quy trình</t>
  </si>
  <si>
    <t>GUI_SHOW Đăng ký</t>
  </si>
  <si>
    <t>GUI-DK01</t>
  </si>
  <si>
    <t>[Email] Textbox</t>
  </si>
  <si>
    <t>GUI-DK02</t>
  </si>
  <si>
    <t>[User  Name] Textbox</t>
  </si>
  <si>
    <t>GUI-DK03</t>
  </si>
  <si>
    <t>[Password]Textbox</t>
  </si>
  <si>
    <t>[Confirm Password] Textbox</t>
  </si>
  <si>
    <t>GUI-DK05</t>
  </si>
  <si>
    <t>[Sign Up] Button</t>
  </si>
  <si>
    <t>FUNCTION_SHOW Đăng  ký</t>
  </si>
  <si>
    <t>FUNC-DK01</t>
  </si>
  <si>
    <t>Đăng ký tài khoản thành công</t>
  </si>
  <si>
    <t>1. Truy cập vào trang đăng ký tài khoản.
2. Nhập User Name: admin                   3. Nhập địa chỉ email. kltn@gmail.com                  4.Nhập Password: 123123              5. Nhập lại Password: 123123             6. Click vào "Đăng ký"</t>
  </si>
  <si>
    <t>Hệ thống thông báo đăng ký tài khoản thành công, sau đó quay về trang đăng nhập</t>
  </si>
  <si>
    <t>FUNC-DK02</t>
  </si>
  <si>
    <t>FUNC-DK03</t>
  </si>
  <si>
    <t>Đăng ký tài khoản không thành công vì địa chỉ email không hợp lệ</t>
  </si>
  <si>
    <t>1. Nhập User Name: admin                   2. Nhập địa chỉ email: kltnagaAgmail.co                   3.Nhập Password:123123  4. Nhập lại Password: 123123            5. Click vào "Đăng ký"</t>
  </si>
  <si>
    <t>FUNC-DK04</t>
  </si>
  <si>
    <t>Đăng ký tài khoản không thành công vì nhập sai trường Password và ConfirmPassword</t>
  </si>
  <si>
    <t>1. Nhập User Name: admin                   2. Nhập địa chỉ email: kltn@gmail.co                   3.Nhập Password:123123  4. Nhập lại Password: 123            5. Click vào "Đăng ký"</t>
  </si>
  <si>
    <t>FUNC-DK05</t>
  </si>
  <si>
    <t>Đăng ký tài khoản thất bại vì để trống 1 trong các trường Username/Email/Password/ConfirmPassword</t>
  </si>
  <si>
    <t>1. Nhập User Name:                    2. Nhập địa chỉ email:                  3.Nhập Password:  4. Nhập lại Password:            5. Click vào "Đăng ký"</t>
  </si>
  <si>
    <t>[New user register] Label</t>
  </si>
  <si>
    <t>[Language] Textbox</t>
  </si>
  <si>
    <t>[Gender] Textbox</t>
  </si>
  <si>
    <t>GUI-DK06</t>
  </si>
  <si>
    <t>GUI-DK07</t>
  </si>
  <si>
    <t>GUI-DK08</t>
  </si>
  <si>
    <t>GUI-DK09</t>
  </si>
  <si>
    <t>GUI-DK10</t>
  </si>
  <si>
    <t>[Has Account] Button</t>
  </si>
  <si>
    <t xml:space="preserve">Đăng ký tài khoản thất bại vì để trống 1 trong các trường </t>
  </si>
  <si>
    <t>1. Nhập FullName               2. Nhập địa chỉ email:                     3. Nhập username           4.Nhập Password:  5. Nhập lại Password:            6. Click vào "Đăng ký"</t>
  </si>
  <si>
    <t>FUNC-DK06</t>
  </si>
  <si>
    <t>Truy cập trang đăng nhập khi người dùng đã có tài khoản</t>
  </si>
  <si>
    <t xml:space="preserve">1 Chọn button "Has Account?"
</t>
  </si>
  <si>
    <t>Hiển thị trang đăng nhập</t>
  </si>
  <si>
    <t>GUI-DX01</t>
  </si>
  <si>
    <t>[Log out] Label</t>
  </si>
  <si>
    <t xml:space="preserve"> -Label : Blue
 -Status : enable</t>
  </si>
  <si>
    <t>GUI_SHOW Đăng xuất</t>
  </si>
  <si>
    <t>FUNCTION_SHOW Đăng xuất</t>
  </si>
  <si>
    <t>Xác thực button đăng xuất hiển thị</t>
  </si>
  <si>
    <t xml:space="preserve">1. Chọn button Đăng xuất
</t>
  </si>
  <si>
    <t>FUNC-DX01</t>
  </si>
  <si>
    <t>FUNCTION_SHOW Tìm kiếm bài viết</t>
  </si>
  <si>
    <t>GUI_SHOW Tìm kiếm bài viết</t>
  </si>
  <si>
    <t>GUI-TKBV01</t>
  </si>
  <si>
    <t>FUNC-TKBV01</t>
  </si>
  <si>
    <t>[Find Posts] Textbox</t>
  </si>
  <si>
    <t xml:space="preserve"> -Color: Gray 
 -Status : enable</t>
  </si>
  <si>
    <t>GUI-TKBV02</t>
  </si>
  <si>
    <t>[Find Posts] Button</t>
  </si>
  <si>
    <t xml:space="preserve"> -Button: Gray 
 -Status : enable</t>
  </si>
  <si>
    <t>Xác thực button tìm kiếm hiển thị</t>
  </si>
  <si>
    <t xml:space="preserve">1. Chọn button tìm kiếm
</t>
  </si>
  <si>
    <t>Hiển thị các kết quả tìm kiếm liên quan</t>
  </si>
  <si>
    <t>GUI_SHOW Tương tác bài viết</t>
  </si>
  <si>
    <t>FUNCTION_SHOW Tương tác bài viết</t>
  </si>
  <si>
    <t>GUI-RP01</t>
  </si>
  <si>
    <t>GUI-RP02</t>
  </si>
  <si>
    <t>GUI-RP03</t>
  </si>
  <si>
    <t>[React Post] Button Like</t>
  </si>
  <si>
    <t>[React Post] Button Comment</t>
  </si>
  <si>
    <t>[React Post] Button Share</t>
  </si>
  <si>
    <t>GUI-RP04</t>
  </si>
  <si>
    <t>[Comment] Textbox</t>
  </si>
  <si>
    <t>GUI-RP05</t>
  </si>
  <si>
    <t>GUI-RP06</t>
  </si>
  <si>
    <t>[Comment] Button Cancel</t>
  </si>
  <si>
    <t>[Comment] Button Comment</t>
  </si>
  <si>
    <t xml:space="preserve"> -Label : blue
 -Status : enable</t>
  </si>
  <si>
    <t>FUNC-RP01</t>
  </si>
  <si>
    <t>Xác thực khi thao tác vào nút like</t>
  </si>
  <si>
    <t xml:space="preserve">1. Click vào button Like
</t>
  </si>
  <si>
    <t xml:space="preserve"> -Label : red
 -Status : enable</t>
  </si>
  <si>
    <t xml:space="preserve">1. Click vào button Comment
</t>
  </si>
  <si>
    <t>Hiển thị textbox Comment và các button</t>
  </si>
  <si>
    <t>FUNC-RP03</t>
  </si>
  <si>
    <t>FUNC-RP02</t>
  </si>
  <si>
    <t>Xác thực khi thao tác vào nút Share</t>
  </si>
  <si>
    <t xml:space="preserve">1. Click vào button Share
</t>
  </si>
  <si>
    <t>FUNC-RP04</t>
  </si>
  <si>
    <t>Huỷ comment</t>
  </si>
  <si>
    <t xml:space="preserve">1. Click vào comment
2. Click vào nút Cancel
</t>
  </si>
  <si>
    <t>Về lại giao diện chi tiết bài viết</t>
  </si>
  <si>
    <t>FUNC-RP05</t>
  </si>
  <si>
    <t>Đăng comment</t>
  </si>
  <si>
    <t xml:space="preserve">1. Nhập comment
2. Click vào nút comment
</t>
  </si>
  <si>
    <t>Comment được đăng tải</t>
  </si>
  <si>
    <t>FUNC-RP06</t>
  </si>
  <si>
    <t>Đẻ trống textbox comment</t>
  </si>
  <si>
    <t xml:space="preserve">1. Không nhập nội dung commnet
2. Click vào nút comment
</t>
  </si>
  <si>
    <t>Hệ thống thông báo: "vui lòng nhập ít nhất 1 kí tự"</t>
  </si>
  <si>
    <t xml:space="preserve"> -Label : red
 -Status : enable
- Bài viết được share về trang cá nhân</t>
  </si>
  <si>
    <t>Hệ thống thông báo " Email address is not valid"</t>
  </si>
  <si>
    <t>Hê thống thông báo cho các trường còn thiếu:"This field is required"</t>
  </si>
  <si>
    <t>Hệ thống thông báo "Password do not match"</t>
  </si>
  <si>
    <t>Hệ thống thông báo lỗi : "User not found" và "Password do not match"</t>
  </si>
  <si>
    <t>Duyệt bài viết</t>
  </si>
  <si>
    <t>FUNCTION_SHOW Duyệt bài viết</t>
  </si>
  <si>
    <t>FUNC-DU01</t>
  </si>
  <si>
    <t>Xác thực chức năng duyệt bài viết gửi thông tin xét duyệt về thông báo</t>
  </si>
  <si>
    <t>1. Chọn đăng bài viết
2. Chọn ngôn ngữ
3. Nhập tiêu đề và nội dung bài viết
4. Bấm nút Post</t>
  </si>
  <si>
    <t>Nếu ngôn ngữ hiện tại đang nhập vào bài viết không đúng với ngôn ngữ đã chọn, hệ thống gửi thông báo về cho người dùng</t>
  </si>
  <si>
    <t>Failed</t>
  </si>
  <si>
    <t>FUNC-TKBV02</t>
  </si>
  <si>
    <t>Tìm kiếm bài viết không có từ mô tả</t>
  </si>
  <si>
    <t>1. Chọn button tìm kiếm
2. Nhập nội dung tìm kiếm
3. Bấm tìm kiếm</t>
  </si>
  <si>
    <t>Hiển thị "Post not found"</t>
  </si>
  <si>
    <t>FUNC-DU02</t>
  </si>
  <si>
    <t xml:space="preserve">Bài viết đúng với ngôn ngữ hiện tại </t>
  </si>
  <si>
    <t>Đăng bài viết lên trang</t>
  </si>
  <si>
    <t>14/11/2024</t>
  </si>
  <si>
    <t>Số lượng test</t>
  </si>
  <si>
    <t>Quản lý bài viết cá nhân</t>
  </si>
  <si>
    <t xml:space="preserve">Quản lý bài viết cá nhân </t>
  </si>
  <si>
    <t xml:space="preserve">Khang </t>
  </si>
  <si>
    <t>XÂY DỰNG DIỄN ĐÀN CHIA SẺ KIẾN THỨC ĐA NGÔN NGỮ TÍCH HỢP AI HỖ TRỢ DUYỆT VÀ CẢNH BÁO NỘI DUNG KHÔNG LÀNH MẠNH</t>
  </si>
  <si>
    <t>31/03/2025</t>
  </si>
  <si>
    <t>Khang</t>
  </si>
  <si>
    <t xml:space="preserve">GUI_SHOW Quản lý bài viết cá nhân </t>
  </si>
  <si>
    <t xml:space="preserve">FUNCTION_SHOW Quản lý bài viết cá nhân </t>
  </si>
  <si>
    <t>GUI-QLBV1</t>
  </si>
  <si>
    <t>GUI-QLBV2</t>
  </si>
  <si>
    <t>GUI-QLBV3</t>
  </si>
  <si>
    <t>GUI-QLBV4</t>
  </si>
  <si>
    <t>[Manage Post] Button Edit</t>
  </si>
  <si>
    <t>FUNC-QLBV1</t>
  </si>
  <si>
    <t>Xác thực khi thao tác vào nút comment</t>
  </si>
  <si>
    <t xml:space="preserve">[Manage] Button Save </t>
  </si>
  <si>
    <t>[Manage] Button Hidden</t>
  </si>
  <si>
    <t>[Manage] Button Deleted</t>
  </si>
  <si>
    <t>Xác thực khi thao tác vào nút Save</t>
  </si>
  <si>
    <t xml:space="preserve">1. Click vào button Save
</t>
  </si>
  <si>
    <t>Hiển thị giao diện chỉnh sửa bài viết</t>
  </si>
  <si>
    <t xml:space="preserve"> -Label : Red
 -Status : enable</t>
  </si>
  <si>
    <t>Bài viết được cập nhật và thông báo "Saved" hiển thị</t>
  </si>
  <si>
    <t>Xác thực khi thao tác vào nút Hidden</t>
  </si>
  <si>
    <t xml:space="preserve">1. Click vào button Hidden 
</t>
  </si>
  <si>
    <t>Bài viết được chuyển sang trạng thái ẩn và không hiển thị trên trang cá nhân</t>
  </si>
  <si>
    <t>Xác thực khi thao tác vào nút Deleted</t>
  </si>
  <si>
    <t>1. Click vào button Deleted</t>
  </si>
  <si>
    <t xml:space="preserve">1. Click vào bài đăng
</t>
  </si>
  <si>
    <t>Xác thực khi thao tác edit bài viết</t>
  </si>
  <si>
    <t>Hiển thị hộp thoại xác nhận với nội dung: "Bài viết đã xóa. Bạn có chắc chắn muốn xóa bài viết không?"
Nếu người dùng chọn Đồng ý (OK) thì:
Bài viết bị xóa và không còn xuất hiện trong danh sách bài viết cá nhân
Còn nếu chọn Hủy (Cancel) thì:
Không có thay đổi nào, bài viết vẫn giữ nguyên</t>
  </si>
  <si>
    <t>GUI-DX02</t>
  </si>
  <si>
    <t>[Log out] Icon</t>
  </si>
  <si>
    <t xml:space="preserve">	-Icon : visible
-Status : enable</t>
  </si>
  <si>
    <t>FUNC-DX02</t>
  </si>
  <si>
    <t>Truy cập lại sau khi đăng xuất</t>
  </si>
  <si>
    <t>Copy URL trang trước đó → dán vào trình duyệt</t>
  </si>
  <si>
    <t>Đã đăng xuất</t>
  </si>
  <si>
    <t>Chuyển hướng về trang đăng nhập
-Cấm truy cập</t>
  </si>
  <si>
    <t xml:space="preserve">Xây dựng diễn đàn chia sẻ kiến thức đa ngôn ngữ tích hợp AI hỗ trợ duyệt và cảnh báo nội dung không lành mạnh </t>
  </si>
  <si>
    <t>GUI-DN08</t>
  </si>
  <si>
    <t>[Language Switch] Options</t>
  </si>
  <si>
    <t>Label : English, Japan, China
Status : enable</t>
  </si>
  <si>
    <t>29/03/2025</t>
  </si>
  <si>
    <t>30/03/2025</t>
  </si>
  <si>
    <t>Xem bài viết</t>
  </si>
  <si>
    <t>Đã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</si>
</sst>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9"/>
      <name val="Times New Roman"/>
      <family val="1"/>
    </font>
    <font>
      <sz val="10"/>
      <name val="Arial2"/>
    </font>
    <font>
      <sz val="11"/>
      <name val="ＭＳ Ｐゴシック"/>
      <family val="2"/>
    </font>
    <font>
      <sz val="13"/>
      <color indexed="8"/>
      <name val="Times New Roman"/>
      <family val="1"/>
    </font>
    <font>
      <sz val="13"/>
      <color rgb="FF00000A"/>
      <name val="Times New Roman"/>
      <family val="1"/>
    </font>
    <font>
      <sz val="8"/>
      <name val="Calibri"/>
      <family val="2"/>
      <scheme val="minor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008080"/>
        <bgColor rgb="FF008080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8" tint="-0.249977111117893"/>
        <bgColor indexed="3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38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Border="0" applyProtection="0">
      <alignment vertical="center"/>
    </xf>
    <xf numFmtId="0" fontId="9" fillId="0" borderId="0"/>
  </cellStyleXfs>
  <cellXfs count="112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6" fillId="0" borderId="11" xfId="0" applyFont="1" applyBorder="1" applyAlignment="1">
      <alignment horizontal="right" vertical="center" wrapText="1"/>
    </xf>
    <xf numFmtId="0" fontId="7" fillId="2" borderId="11" xfId="0" applyFont="1" applyFill="1" applyBorder="1" applyAlignment="1">
      <alignment horizontal="center" vertical="top" wrapText="1"/>
    </xf>
    <xf numFmtId="164" fontId="7" fillId="2" borderId="11" xfId="0" applyNumberFormat="1" applyFont="1" applyFill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left" vertical="top" wrapText="1"/>
    </xf>
    <xf numFmtId="0" fontId="6" fillId="0" borderId="11" xfId="0" applyFont="1" applyBorder="1"/>
    <xf numFmtId="0" fontId="10" fillId="6" borderId="11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top"/>
    </xf>
    <xf numFmtId="14" fontId="3" fillId="0" borderId="11" xfId="0" applyNumberFormat="1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left" vertical="top" wrapText="1"/>
    </xf>
    <xf numFmtId="0" fontId="13" fillId="4" borderId="11" xfId="0" applyFont="1" applyFill="1" applyBorder="1"/>
    <xf numFmtId="0" fontId="2" fillId="0" borderId="11" xfId="0" applyFont="1" applyBorder="1"/>
    <xf numFmtId="0" fontId="13" fillId="4" borderId="11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0" borderId="11" xfId="0" applyFont="1" applyBorder="1" applyAlignment="1">
      <alignment horizontal="right" vertical="top" wrapText="1"/>
    </xf>
    <xf numFmtId="164" fontId="13" fillId="7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13" fillId="4" borderId="11" xfId="0" applyFont="1" applyFill="1" applyBorder="1" applyAlignment="1">
      <alignment vertical="center"/>
    </xf>
    <xf numFmtId="0" fontId="6" fillId="6" borderId="11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6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6" borderId="11" xfId="2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6" borderId="11" xfId="2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top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 vertical="top" wrapText="1"/>
    </xf>
    <xf numFmtId="0" fontId="2" fillId="0" borderId="0" xfId="0" applyFont="1"/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14" fontId="2" fillId="10" borderId="2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4" fillId="8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5" xfId="0" applyFont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5" fillId="5" borderId="13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/>
    </xf>
    <xf numFmtId="0" fontId="1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top"/>
    </xf>
  </cellXfs>
  <cellStyles count="3">
    <cellStyle name="Normal" xfId="0" builtinId="0"/>
    <cellStyle name="Normal 10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21773</xdr:colOff>
      <xdr:row>6</xdr:row>
      <xdr:rowOff>10885</xdr:rowOff>
    </xdr:from>
    <xdr:to>
      <xdr:col>9</xdr:col>
      <xdr:colOff>0</xdr:colOff>
      <xdr:row>38</xdr:row>
      <xdr:rowOff>10885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2560A9-D1BA-4B33-BB0E-0DC1767E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3" y="1491342"/>
          <a:ext cx="13966370" cy="5921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5</xdr:row>
      <xdr:rowOff>76200</xdr:rowOff>
    </xdr:from>
    <xdr:to>
      <xdr:col>6</xdr:col>
      <xdr:colOff>7620</xdr:colOff>
      <xdr:row>34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43CA2-32D2-47BD-8A7F-81AE3084E1B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143000"/>
          <a:ext cx="9837420" cy="53949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424543</xdr:colOff>
      <xdr:row>5</xdr:row>
      <xdr:rowOff>97972</xdr:rowOff>
    </xdr:from>
    <xdr:to>
      <xdr:col>5</xdr:col>
      <xdr:colOff>1524001</xdr:colOff>
      <xdr:row>28</xdr:row>
      <xdr:rowOff>119743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A8DFF-A410-431E-AC67-8D63998D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543" y="1415143"/>
          <a:ext cx="8828315" cy="4408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22861</xdr:colOff>
      <xdr:row>6</xdr:row>
      <xdr:rowOff>144780</xdr:rowOff>
    </xdr:from>
    <xdr:to>
      <xdr:col>6</xdr:col>
      <xdr:colOff>15241</xdr:colOff>
      <xdr:row>11</xdr:row>
      <xdr:rowOff>20855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BDD306-6A75-47BD-8745-57203F4C9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1" y="1394460"/>
          <a:ext cx="10401300" cy="7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581891</xdr:colOff>
      <xdr:row>5</xdr:row>
      <xdr:rowOff>41566</xdr:rowOff>
    </xdr:from>
    <xdr:to>
      <xdr:col>7</xdr:col>
      <xdr:colOff>1149928</xdr:colOff>
      <xdr:row>32</xdr:row>
      <xdr:rowOff>13857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9B584-FB64-460F-BDC3-5BA4DFC0F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891" y="1302330"/>
          <a:ext cx="11956473" cy="55833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443345</xdr:colOff>
      <xdr:row>5</xdr:row>
      <xdr:rowOff>166255</xdr:rowOff>
    </xdr:from>
    <xdr:to>
      <xdr:col>10</xdr:col>
      <xdr:colOff>152399</xdr:colOff>
      <xdr:row>37</xdr:row>
      <xdr:rowOff>13854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1EE228-5CB4-47E6-9C24-4F3B103A1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345" y="1413164"/>
          <a:ext cx="13286509" cy="56526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359229</xdr:colOff>
      <xdr:row>6</xdr:row>
      <xdr:rowOff>10886</xdr:rowOff>
    </xdr:from>
    <xdr:to>
      <xdr:col>8</xdr:col>
      <xdr:colOff>119743</xdr:colOff>
      <xdr:row>41</xdr:row>
      <xdr:rowOff>108857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2EA2F-FCBB-47D5-88E6-E5E857DB6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229" y="1502229"/>
          <a:ext cx="12725400" cy="6574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3" sqref="D13"/>
    </sheetView>
  </sheetViews>
  <sheetFormatPr defaultRowHeight="14.4"/>
  <cols>
    <col min="1" max="1" width="42.5546875" customWidth="1"/>
    <col min="2" max="2" width="37.33203125" customWidth="1"/>
    <col min="3" max="4" width="39.109375" customWidth="1"/>
    <col min="5" max="5" width="43.109375" customWidth="1"/>
  </cols>
  <sheetData>
    <row r="1" spans="1:5">
      <c r="A1" s="67" t="s">
        <v>0</v>
      </c>
      <c r="B1" s="68"/>
      <c r="C1" s="68"/>
      <c r="D1" s="68"/>
      <c r="E1" s="69"/>
    </row>
    <row r="2" spans="1:5">
      <c r="A2" s="70"/>
      <c r="B2" s="71"/>
      <c r="C2" s="71"/>
      <c r="D2" s="71"/>
      <c r="E2" s="72"/>
    </row>
    <row r="3" spans="1:5" ht="16.8">
      <c r="A3" s="1" t="s">
        <v>1</v>
      </c>
      <c r="B3" s="73" t="s">
        <v>243</v>
      </c>
      <c r="C3" s="74"/>
      <c r="D3" s="75"/>
      <c r="E3" s="76"/>
    </row>
    <row r="4" spans="1:5" ht="16.8">
      <c r="A4" s="2" t="s">
        <v>2</v>
      </c>
      <c r="B4" s="2" t="s">
        <v>3</v>
      </c>
      <c r="C4" s="2" t="s">
        <v>4</v>
      </c>
      <c r="D4" s="37" t="s">
        <v>203</v>
      </c>
      <c r="E4" s="2" t="s">
        <v>5</v>
      </c>
    </row>
    <row r="5" spans="1:5" ht="16.8">
      <c r="A5" s="3">
        <v>1</v>
      </c>
      <c r="B5" s="4" t="s">
        <v>6</v>
      </c>
      <c r="C5" s="4" t="s">
        <v>6</v>
      </c>
      <c r="D5" s="3">
        <v>16</v>
      </c>
      <c r="E5" s="3" t="s">
        <v>206</v>
      </c>
    </row>
    <row r="6" spans="1:5" ht="16.8">
      <c r="A6" s="5">
        <v>2</v>
      </c>
      <c r="B6" s="6" t="s">
        <v>7</v>
      </c>
      <c r="C6" s="6" t="s">
        <v>7</v>
      </c>
      <c r="D6" s="3">
        <v>16</v>
      </c>
      <c r="E6" s="3" t="s">
        <v>206</v>
      </c>
    </row>
    <row r="7" spans="1:5" ht="16.8">
      <c r="A7" s="5">
        <v>3</v>
      </c>
      <c r="B7" s="6" t="s">
        <v>8</v>
      </c>
      <c r="C7" s="6" t="s">
        <v>8</v>
      </c>
      <c r="D7" s="3">
        <v>4</v>
      </c>
      <c r="E7" s="3" t="s">
        <v>206</v>
      </c>
    </row>
    <row r="8" spans="1:5" ht="16.8">
      <c r="A8" s="5">
        <v>4</v>
      </c>
      <c r="B8" s="6" t="s">
        <v>9</v>
      </c>
      <c r="C8" s="6" t="s">
        <v>9</v>
      </c>
      <c r="D8" s="3">
        <v>4</v>
      </c>
      <c r="E8" s="3" t="s">
        <v>206</v>
      </c>
    </row>
    <row r="9" spans="1:5" ht="16.8">
      <c r="A9" s="7">
        <v>5</v>
      </c>
      <c r="B9" s="8" t="s">
        <v>10</v>
      </c>
      <c r="C9" s="8" t="s">
        <v>10</v>
      </c>
      <c r="D9" s="3">
        <v>12</v>
      </c>
      <c r="E9" s="3" t="s">
        <v>206</v>
      </c>
    </row>
    <row r="10" spans="1:5" ht="16.8">
      <c r="A10" s="7">
        <v>6</v>
      </c>
      <c r="B10" s="8" t="s">
        <v>249</v>
      </c>
      <c r="C10" s="8" t="s">
        <v>249</v>
      </c>
      <c r="D10" s="3">
        <v>2</v>
      </c>
      <c r="E10" s="3" t="s">
        <v>206</v>
      </c>
    </row>
    <row r="11" spans="1:5" ht="16.8">
      <c r="A11" s="7">
        <v>7</v>
      </c>
      <c r="B11" s="8" t="s">
        <v>204</v>
      </c>
      <c r="C11" s="8" t="s">
        <v>205</v>
      </c>
      <c r="D11" s="3">
        <v>8</v>
      </c>
      <c r="E11" s="3" t="s">
        <v>206</v>
      </c>
    </row>
    <row r="12" spans="1:5">
      <c r="D12" s="39">
        <f>SUM(D5:D11)</f>
        <v>62</v>
      </c>
    </row>
  </sheetData>
  <mergeCells count="2">
    <mergeCell ref="A1:E2"/>
    <mergeCell ref="B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31" zoomScale="70" zoomScaleNormal="70" workbookViewId="0">
      <selection activeCell="J5" sqref="J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3.6" customHeight="1">
      <c r="A1" s="9" t="s">
        <v>11</v>
      </c>
      <c r="B1" s="80" t="s">
        <v>207</v>
      </c>
      <c r="C1" s="80"/>
      <c r="D1" s="80"/>
      <c r="E1" s="80"/>
      <c r="F1" s="80"/>
    </row>
    <row r="2" spans="1:6" ht="16.8">
      <c r="A2" s="9" t="s">
        <v>12</v>
      </c>
      <c r="B2" s="81" t="s">
        <v>6</v>
      </c>
      <c r="C2" s="81"/>
      <c r="D2" s="81"/>
      <c r="E2" s="81"/>
      <c r="F2" s="81"/>
    </row>
    <row r="3" spans="1:6" ht="16.8">
      <c r="A3" s="10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</row>
    <row r="4" spans="1:6" ht="16.8">
      <c r="A4" s="12" t="s">
        <v>18</v>
      </c>
      <c r="B4" s="13">
        <v>16</v>
      </c>
      <c r="C4" s="13">
        <v>0</v>
      </c>
      <c r="D4" s="10">
        <f>COUNTIF(G11:G19,"Untested")</f>
        <v>0</v>
      </c>
      <c r="E4" s="14">
        <f>COUNTIF(G11:G19,"Blocked")</f>
        <v>0</v>
      </c>
      <c r="F4" s="10">
        <v>16</v>
      </c>
    </row>
    <row r="5" spans="1:6" ht="16.8">
      <c r="A5" s="12" t="s">
        <v>19</v>
      </c>
      <c r="B5" s="13">
        <v>16</v>
      </c>
      <c r="C5" s="13">
        <v>0</v>
      </c>
      <c r="D5" s="10">
        <f>COUNTIF(J11:J19,"Untested")</f>
        <v>0</v>
      </c>
      <c r="E5" s="14">
        <f>COUNTIF(J11:J19,"Blocked")</f>
        <v>0</v>
      </c>
      <c r="F5" s="10">
        <v>16</v>
      </c>
    </row>
    <row r="40" spans="1:13" ht="16.8">
      <c r="A40" s="78" t="s">
        <v>20</v>
      </c>
      <c r="B40" s="78" t="s">
        <v>5</v>
      </c>
      <c r="C40" s="78" t="s">
        <v>21</v>
      </c>
      <c r="D40" s="78" t="s">
        <v>22</v>
      </c>
      <c r="E40" s="78" t="s">
        <v>23</v>
      </c>
      <c r="F40" s="78" t="s">
        <v>24</v>
      </c>
      <c r="G40" s="78" t="s">
        <v>25</v>
      </c>
      <c r="H40" s="78"/>
      <c r="I40" s="78"/>
      <c r="J40" s="78" t="s">
        <v>25</v>
      </c>
      <c r="K40" s="78"/>
      <c r="L40" s="78"/>
      <c r="M40" s="78" t="s">
        <v>26</v>
      </c>
    </row>
    <row r="41" spans="1:13" ht="16.8">
      <c r="A41" s="78"/>
      <c r="B41" s="78"/>
      <c r="C41" s="78"/>
      <c r="D41" s="78"/>
      <c r="E41" s="78"/>
      <c r="F41" s="78"/>
      <c r="G41" s="78" t="s">
        <v>27</v>
      </c>
      <c r="H41" s="78"/>
      <c r="I41" s="78"/>
      <c r="J41" s="78" t="s">
        <v>28</v>
      </c>
      <c r="K41" s="78"/>
      <c r="L41" s="78"/>
      <c r="M41" s="78"/>
    </row>
    <row r="42" spans="1:13" ht="16.8">
      <c r="A42" s="78"/>
      <c r="B42" s="78"/>
      <c r="C42" s="78"/>
      <c r="D42" s="78"/>
      <c r="E42" s="78"/>
      <c r="F42" s="78"/>
      <c r="G42" s="35" t="s">
        <v>29</v>
      </c>
      <c r="H42" s="16" t="s">
        <v>30</v>
      </c>
      <c r="I42" s="35" t="s">
        <v>31</v>
      </c>
      <c r="J42" s="35" t="s">
        <v>29</v>
      </c>
      <c r="K42" s="16" t="s">
        <v>30</v>
      </c>
      <c r="L42" s="35" t="s">
        <v>31</v>
      </c>
      <c r="M42" s="78"/>
    </row>
    <row r="43" spans="1:13" ht="16.8">
      <c r="A43" s="79" t="s">
        <v>32</v>
      </c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1:13" ht="33.6">
      <c r="A44" s="55" t="s">
        <v>33</v>
      </c>
      <c r="B44" s="42" t="s">
        <v>34</v>
      </c>
      <c r="C44" s="24"/>
      <c r="D44" s="24"/>
      <c r="E44" s="45" t="s">
        <v>35</v>
      </c>
      <c r="F44" s="45" t="s">
        <v>35</v>
      </c>
      <c r="G44" s="43" t="s">
        <v>36</v>
      </c>
      <c r="H44" s="40" t="s">
        <v>208</v>
      </c>
      <c r="I44" s="44" t="s">
        <v>209</v>
      </c>
      <c r="J44" s="43" t="s">
        <v>36</v>
      </c>
      <c r="K44" s="40">
        <v>45751</v>
      </c>
      <c r="L44" s="44" t="s">
        <v>209</v>
      </c>
      <c r="M44" s="24"/>
    </row>
    <row r="45" spans="1:13" ht="33.6">
      <c r="A45" s="55" t="s">
        <v>37</v>
      </c>
      <c r="B45" s="42" t="s">
        <v>64</v>
      </c>
      <c r="C45" s="24"/>
      <c r="D45" s="24"/>
      <c r="E45" s="45" t="s">
        <v>65</v>
      </c>
      <c r="F45" s="45" t="s">
        <v>65</v>
      </c>
      <c r="G45" s="43" t="s">
        <v>36</v>
      </c>
      <c r="H45" s="40" t="s">
        <v>208</v>
      </c>
      <c r="I45" s="44" t="s">
        <v>209</v>
      </c>
      <c r="J45" s="43" t="s">
        <v>36</v>
      </c>
      <c r="K45" s="40">
        <v>45751</v>
      </c>
      <c r="L45" s="44" t="s">
        <v>209</v>
      </c>
      <c r="M45" s="24"/>
    </row>
    <row r="46" spans="1:13" ht="33.6">
      <c r="A46" s="55" t="s">
        <v>40</v>
      </c>
      <c r="B46" s="42" t="s">
        <v>38</v>
      </c>
      <c r="C46" s="24"/>
      <c r="D46" s="24"/>
      <c r="E46" s="45" t="s">
        <v>39</v>
      </c>
      <c r="F46" s="45" t="s">
        <v>39</v>
      </c>
      <c r="G46" s="43" t="s">
        <v>36</v>
      </c>
      <c r="H46" s="40" t="s">
        <v>208</v>
      </c>
      <c r="I46" s="44" t="s">
        <v>209</v>
      </c>
      <c r="J46" s="43" t="s">
        <v>36</v>
      </c>
      <c r="K46" s="40">
        <v>45751</v>
      </c>
      <c r="L46" s="44" t="s">
        <v>209</v>
      </c>
      <c r="M46" s="24"/>
    </row>
    <row r="47" spans="1:13" ht="33.6">
      <c r="A47" s="55" t="s">
        <v>62</v>
      </c>
      <c r="B47" s="42" t="s">
        <v>41</v>
      </c>
      <c r="C47" s="24"/>
      <c r="D47" s="24"/>
      <c r="E47" s="45" t="s">
        <v>39</v>
      </c>
      <c r="F47" s="45" t="s">
        <v>39</v>
      </c>
      <c r="G47" s="43" t="s">
        <v>36</v>
      </c>
      <c r="H47" s="40" t="s">
        <v>208</v>
      </c>
      <c r="I47" s="44" t="s">
        <v>209</v>
      </c>
      <c r="J47" s="43" t="s">
        <v>36</v>
      </c>
      <c r="K47" s="40">
        <v>45751</v>
      </c>
      <c r="L47" s="44" t="s">
        <v>209</v>
      </c>
      <c r="M47" s="24"/>
    </row>
    <row r="48" spans="1:13" ht="33.6">
      <c r="A48" s="55" t="s">
        <v>63</v>
      </c>
      <c r="B48" s="42" t="s">
        <v>68</v>
      </c>
      <c r="C48" s="24"/>
      <c r="D48" s="24"/>
      <c r="E48" s="45" t="s">
        <v>39</v>
      </c>
      <c r="F48" s="45" t="s">
        <v>39</v>
      </c>
      <c r="G48" s="43" t="s">
        <v>36</v>
      </c>
      <c r="H48" s="40" t="s">
        <v>208</v>
      </c>
      <c r="I48" s="44" t="s">
        <v>209</v>
      </c>
      <c r="J48" s="43" t="s">
        <v>36</v>
      </c>
      <c r="K48" s="40">
        <v>45751</v>
      </c>
      <c r="L48" s="44" t="s">
        <v>209</v>
      </c>
      <c r="M48" s="24"/>
    </row>
    <row r="49" spans="1:13" ht="33.6">
      <c r="A49" s="55" t="s">
        <v>66</v>
      </c>
      <c r="B49" s="42" t="s">
        <v>69</v>
      </c>
      <c r="C49" s="24"/>
      <c r="D49" s="24"/>
      <c r="E49" s="45" t="s">
        <v>39</v>
      </c>
      <c r="F49" s="45" t="s">
        <v>39</v>
      </c>
      <c r="G49" s="43" t="s">
        <v>36</v>
      </c>
      <c r="H49" s="40" t="s">
        <v>208</v>
      </c>
      <c r="I49" s="44" t="s">
        <v>209</v>
      </c>
      <c r="J49" s="43" t="s">
        <v>36</v>
      </c>
      <c r="K49" s="40">
        <v>45751</v>
      </c>
      <c r="L49" s="44" t="s">
        <v>209</v>
      </c>
      <c r="M49" s="24"/>
    </row>
    <row r="50" spans="1:13" ht="33.6">
      <c r="A50" s="55" t="s">
        <v>67</v>
      </c>
      <c r="B50" s="42" t="s">
        <v>43</v>
      </c>
      <c r="C50" s="24"/>
      <c r="D50" s="24"/>
      <c r="E50" s="45" t="s">
        <v>44</v>
      </c>
      <c r="F50" s="45" t="s">
        <v>44</v>
      </c>
      <c r="G50" s="43" t="s">
        <v>36</v>
      </c>
      <c r="H50" s="40" t="s">
        <v>208</v>
      </c>
      <c r="I50" s="44" t="s">
        <v>209</v>
      </c>
      <c r="J50" s="43" t="s">
        <v>36</v>
      </c>
      <c r="K50" s="40">
        <v>45751</v>
      </c>
      <c r="L50" s="44" t="s">
        <v>209</v>
      </c>
      <c r="M50" s="24"/>
    </row>
    <row r="51" spans="1:13" ht="50.4">
      <c r="A51" s="55" t="s">
        <v>244</v>
      </c>
      <c r="B51" s="42" t="s">
        <v>245</v>
      </c>
      <c r="C51" s="24"/>
      <c r="D51" s="24"/>
      <c r="E51" s="45" t="s">
        <v>246</v>
      </c>
      <c r="F51" s="45" t="s">
        <v>246</v>
      </c>
      <c r="G51" s="43" t="s">
        <v>36</v>
      </c>
      <c r="H51" s="40" t="s">
        <v>208</v>
      </c>
      <c r="I51" s="44" t="s">
        <v>209</v>
      </c>
      <c r="J51" s="43" t="s">
        <v>36</v>
      </c>
      <c r="K51" s="40">
        <v>45751</v>
      </c>
      <c r="L51" s="44" t="s">
        <v>209</v>
      </c>
      <c r="M51" s="24"/>
    </row>
    <row r="52" spans="1:13" ht="16.8">
      <c r="A52" s="77" t="s">
        <v>45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1:13" ht="100.8">
      <c r="A53" s="42" t="s">
        <v>46</v>
      </c>
      <c r="B53" s="42" t="s">
        <v>47</v>
      </c>
      <c r="C53" s="42" t="s">
        <v>70</v>
      </c>
      <c r="D53" s="24" t="s">
        <v>48</v>
      </c>
      <c r="E53" s="34" t="s">
        <v>49</v>
      </c>
      <c r="F53" s="34" t="s">
        <v>49</v>
      </c>
      <c r="G53" s="43" t="s">
        <v>36</v>
      </c>
      <c r="H53" s="40" t="s">
        <v>208</v>
      </c>
      <c r="I53" s="44" t="s">
        <v>209</v>
      </c>
      <c r="J53" s="43" t="s">
        <v>36</v>
      </c>
      <c r="K53" s="40">
        <v>45751</v>
      </c>
      <c r="L53" s="44" t="s">
        <v>209</v>
      </c>
      <c r="M53" s="24"/>
    </row>
    <row r="54" spans="1:13" ht="67.2">
      <c r="A54" s="42" t="s">
        <v>50</v>
      </c>
      <c r="B54" s="42" t="s">
        <v>71</v>
      </c>
      <c r="C54" s="42" t="s">
        <v>72</v>
      </c>
      <c r="D54" s="24" t="s">
        <v>48</v>
      </c>
      <c r="E54" s="34" t="s">
        <v>73</v>
      </c>
      <c r="F54" s="34" t="s">
        <v>73</v>
      </c>
      <c r="G54" s="43" t="s">
        <v>36</v>
      </c>
      <c r="H54" s="40" t="s">
        <v>208</v>
      </c>
      <c r="I54" s="44" t="s">
        <v>209</v>
      </c>
      <c r="J54" s="43" t="s">
        <v>36</v>
      </c>
      <c r="K54" s="40">
        <v>45751</v>
      </c>
      <c r="L54" s="44" t="s">
        <v>209</v>
      </c>
      <c r="M54" s="24"/>
    </row>
    <row r="55" spans="1:13" ht="67.2">
      <c r="A55" s="42" t="s">
        <v>51</v>
      </c>
      <c r="B55" s="42" t="s">
        <v>52</v>
      </c>
      <c r="C55" s="42" t="s">
        <v>72</v>
      </c>
      <c r="D55" s="24" t="s">
        <v>48</v>
      </c>
      <c r="E55" s="34" t="s">
        <v>187</v>
      </c>
      <c r="F55" s="34" t="s">
        <v>187</v>
      </c>
      <c r="G55" s="43" t="s">
        <v>36</v>
      </c>
      <c r="H55" s="40" t="s">
        <v>208</v>
      </c>
      <c r="I55" s="44" t="s">
        <v>209</v>
      </c>
      <c r="J55" s="43" t="s">
        <v>36</v>
      </c>
      <c r="K55" s="40">
        <v>45751</v>
      </c>
      <c r="L55" s="44" t="s">
        <v>209</v>
      </c>
      <c r="M55" s="24"/>
    </row>
    <row r="56" spans="1:13" ht="117.6">
      <c r="A56" s="42" t="s">
        <v>53</v>
      </c>
      <c r="B56" s="42" t="s">
        <v>54</v>
      </c>
      <c r="C56" s="42" t="s">
        <v>55</v>
      </c>
      <c r="D56" s="24" t="s">
        <v>48</v>
      </c>
      <c r="E56" s="46" t="s">
        <v>185</v>
      </c>
      <c r="F56" s="46" t="s">
        <v>185</v>
      </c>
      <c r="G56" s="43" t="s">
        <v>36</v>
      </c>
      <c r="H56" s="40" t="s">
        <v>208</v>
      </c>
      <c r="I56" s="44" t="s">
        <v>209</v>
      </c>
      <c r="J56" s="43" t="s">
        <v>36</v>
      </c>
      <c r="K56" s="40">
        <v>45751</v>
      </c>
      <c r="L56" s="44" t="s">
        <v>209</v>
      </c>
      <c r="M56" s="24"/>
    </row>
    <row r="57" spans="1:13" ht="100.8">
      <c r="A57" s="42" t="s">
        <v>56</v>
      </c>
      <c r="B57" s="42" t="s">
        <v>57</v>
      </c>
      <c r="C57" s="42" t="s">
        <v>74</v>
      </c>
      <c r="D57" s="24" t="s">
        <v>48</v>
      </c>
      <c r="E57" s="46" t="s">
        <v>185</v>
      </c>
      <c r="F57" s="46" t="s">
        <v>185</v>
      </c>
      <c r="G57" s="43" t="s">
        <v>36</v>
      </c>
      <c r="H57" s="40" t="s">
        <v>208</v>
      </c>
      <c r="I57" s="44" t="s">
        <v>209</v>
      </c>
      <c r="J57" s="43" t="s">
        <v>36</v>
      </c>
      <c r="K57" s="40">
        <v>45751</v>
      </c>
      <c r="L57" s="44" t="s">
        <v>209</v>
      </c>
      <c r="M57" s="24"/>
    </row>
    <row r="58" spans="1:13" ht="134.4">
      <c r="A58" s="42" t="s">
        <v>58</v>
      </c>
      <c r="B58" s="42" t="s">
        <v>59</v>
      </c>
      <c r="C58" s="42" t="s">
        <v>60</v>
      </c>
      <c r="D58" s="24" t="s">
        <v>48</v>
      </c>
      <c r="E58" s="46" t="s">
        <v>185</v>
      </c>
      <c r="F58" s="46" t="s">
        <v>185</v>
      </c>
      <c r="G58" s="43" t="s">
        <v>36</v>
      </c>
      <c r="H58" s="40" t="s">
        <v>202</v>
      </c>
      <c r="I58" s="44" t="s">
        <v>209</v>
      </c>
      <c r="J58" s="43" t="s">
        <v>36</v>
      </c>
      <c r="K58" s="40">
        <v>45751</v>
      </c>
      <c r="L58" s="44" t="s">
        <v>209</v>
      </c>
      <c r="M58" s="24"/>
    </row>
    <row r="59" spans="1:13" ht="50.4">
      <c r="A59" s="42" t="s">
        <v>75</v>
      </c>
      <c r="B59" s="42" t="s">
        <v>76</v>
      </c>
      <c r="C59" s="42" t="s">
        <v>77</v>
      </c>
      <c r="D59" s="24" t="s">
        <v>48</v>
      </c>
      <c r="E59" s="34" t="s">
        <v>78</v>
      </c>
      <c r="F59" s="34" t="s">
        <v>78</v>
      </c>
      <c r="G59" s="43" t="s">
        <v>36</v>
      </c>
      <c r="H59" s="40" t="s">
        <v>208</v>
      </c>
      <c r="I59" s="44" t="s">
        <v>209</v>
      </c>
      <c r="J59" s="43" t="s">
        <v>36</v>
      </c>
      <c r="K59" s="40">
        <v>45751</v>
      </c>
      <c r="L59" s="44" t="s">
        <v>209</v>
      </c>
      <c r="M59" s="24"/>
    </row>
    <row r="60" spans="1:13" ht="50.4">
      <c r="A60" s="42" t="s">
        <v>79</v>
      </c>
      <c r="B60" s="42" t="s">
        <v>80</v>
      </c>
      <c r="C60" s="42" t="s">
        <v>81</v>
      </c>
      <c r="D60" s="24" t="s">
        <v>48</v>
      </c>
      <c r="E60" s="34" t="s">
        <v>82</v>
      </c>
      <c r="F60" s="34" t="s">
        <v>82</v>
      </c>
      <c r="G60" s="43" t="s">
        <v>36</v>
      </c>
      <c r="H60" s="40" t="s">
        <v>208</v>
      </c>
      <c r="I60" s="44" t="s">
        <v>209</v>
      </c>
      <c r="J60" s="43" t="s">
        <v>36</v>
      </c>
      <c r="K60" s="40">
        <v>45751</v>
      </c>
      <c r="L60" s="44" t="s">
        <v>209</v>
      </c>
      <c r="M60" s="24"/>
    </row>
  </sheetData>
  <mergeCells count="15">
    <mergeCell ref="B1:F1"/>
    <mergeCell ref="B2:F2"/>
    <mergeCell ref="A40:A42"/>
    <mergeCell ref="B40:B42"/>
    <mergeCell ref="C40:C42"/>
    <mergeCell ref="D40:D42"/>
    <mergeCell ref="E40:E42"/>
    <mergeCell ref="F40:F42"/>
    <mergeCell ref="A52:M52"/>
    <mergeCell ref="G40:I40"/>
    <mergeCell ref="J40:L40"/>
    <mergeCell ref="M40:M42"/>
    <mergeCell ref="G41:I41"/>
    <mergeCell ref="J41:L41"/>
    <mergeCell ref="A43:M43"/>
  </mergeCells>
  <phoneticPr fontId="12" type="noConversion"/>
  <dataValidations count="1">
    <dataValidation type="list" operator="equal" allowBlank="1" showErrorMessage="1" promptTitle="dfdf" sqref="G44:G51 G53:G60 J53:J60 J44:J51" xr:uid="{00000000-0002-0000-02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zoomScale="85" zoomScaleNormal="85" workbookViewId="0">
      <selection activeCell="G5" sqref="G5"/>
    </sheetView>
  </sheetViews>
  <sheetFormatPr defaultRowHeight="14.4"/>
  <cols>
    <col min="1" max="1" width="23.88671875" style="47" customWidth="1"/>
    <col min="2" max="2" width="15.33203125" style="47" customWidth="1"/>
    <col min="3" max="3" width="19.6640625" style="47" customWidth="1"/>
    <col min="4" max="4" width="29.5546875" style="47" customWidth="1"/>
    <col min="5" max="5" width="28.88671875" style="47" customWidth="1"/>
    <col min="6" max="6" width="26.33203125" style="47" customWidth="1"/>
    <col min="7" max="7" width="18.109375" style="47" customWidth="1"/>
    <col min="8" max="9" width="18.6640625" style="47" customWidth="1"/>
    <col min="10" max="10" width="18.44140625" style="47" customWidth="1"/>
    <col min="11" max="11" width="16.5546875" style="47" bestFit="1" customWidth="1"/>
    <col min="12" max="12" width="10.5546875" style="47" bestFit="1" customWidth="1"/>
    <col min="13" max="16384" width="8.88671875" style="47"/>
  </cols>
  <sheetData>
    <row r="1" spans="1:6" ht="34.200000000000003" customHeight="1">
      <c r="A1" s="28" t="s">
        <v>11</v>
      </c>
      <c r="B1" s="89" t="s">
        <v>207</v>
      </c>
      <c r="C1" s="89"/>
      <c r="D1" s="89"/>
      <c r="E1" s="89"/>
      <c r="F1" s="89"/>
    </row>
    <row r="2" spans="1:6" ht="16.8">
      <c r="A2" s="28" t="s">
        <v>12</v>
      </c>
      <c r="B2" s="90" t="s">
        <v>7</v>
      </c>
      <c r="C2" s="90"/>
      <c r="D2" s="90"/>
      <c r="E2" s="90"/>
      <c r="F2" s="90"/>
    </row>
    <row r="3" spans="1:6" ht="16.8">
      <c r="A3" s="5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6" ht="16.8">
      <c r="A4" s="48" t="s">
        <v>18</v>
      </c>
      <c r="B4" s="5">
        <v>16</v>
      </c>
      <c r="C4" s="5">
        <v>0</v>
      </c>
      <c r="D4" s="5">
        <v>0</v>
      </c>
      <c r="E4" s="5">
        <v>0</v>
      </c>
      <c r="F4" s="5">
        <v>16</v>
      </c>
    </row>
    <row r="5" spans="1:6" ht="16.8">
      <c r="A5" s="48" t="s">
        <v>19</v>
      </c>
      <c r="B5" s="5">
        <v>16</v>
      </c>
      <c r="C5" s="5">
        <v>0</v>
      </c>
      <c r="D5" s="5">
        <v>0</v>
      </c>
      <c r="E5" s="38">
        <v>0</v>
      </c>
      <c r="F5" s="5">
        <v>16</v>
      </c>
    </row>
    <row r="37" spans="1:12" ht="17.399999999999999">
      <c r="A37" s="91" t="s">
        <v>20</v>
      </c>
      <c r="B37" s="91" t="s">
        <v>5</v>
      </c>
      <c r="C37" s="91" t="s">
        <v>85</v>
      </c>
      <c r="D37" s="92" t="s">
        <v>23</v>
      </c>
      <c r="E37" s="91" t="s">
        <v>24</v>
      </c>
      <c r="F37" s="82" t="s">
        <v>25</v>
      </c>
      <c r="G37" s="82"/>
      <c r="H37" s="82"/>
      <c r="I37" s="82"/>
      <c r="J37" s="82"/>
      <c r="K37" s="82"/>
      <c r="L37" s="82" t="s">
        <v>26</v>
      </c>
    </row>
    <row r="38" spans="1:12" ht="17.399999999999999">
      <c r="A38" s="91"/>
      <c r="B38" s="91"/>
      <c r="C38" s="91"/>
      <c r="D38" s="92"/>
      <c r="E38" s="91"/>
      <c r="F38" s="82" t="s">
        <v>27</v>
      </c>
      <c r="G38" s="82"/>
      <c r="H38" s="82"/>
      <c r="I38" s="82" t="s">
        <v>28</v>
      </c>
      <c r="J38" s="82"/>
      <c r="K38" s="82"/>
      <c r="L38" s="82"/>
    </row>
    <row r="39" spans="1:12" ht="16.8">
      <c r="A39" s="91"/>
      <c r="B39" s="91"/>
      <c r="C39" s="91"/>
      <c r="D39" s="92"/>
      <c r="E39" s="91"/>
      <c r="F39" s="36" t="s">
        <v>29</v>
      </c>
      <c r="G39" s="32" t="s">
        <v>30</v>
      </c>
      <c r="H39" s="36" t="s">
        <v>31</v>
      </c>
      <c r="I39" s="36" t="s">
        <v>29</v>
      </c>
      <c r="J39" s="36" t="s">
        <v>30</v>
      </c>
      <c r="K39" s="36" t="s">
        <v>31</v>
      </c>
      <c r="L39" s="82"/>
    </row>
    <row r="40" spans="1:12" ht="16.8">
      <c r="A40" s="83" t="s">
        <v>86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  <row r="41" spans="1:12" ht="33.6">
      <c r="A41" s="49" t="s">
        <v>87</v>
      </c>
      <c r="B41" s="50" t="s">
        <v>111</v>
      </c>
      <c r="C41" s="5"/>
      <c r="D41" s="51" t="s">
        <v>35</v>
      </c>
      <c r="E41" s="51" t="s">
        <v>35</v>
      </c>
      <c r="F41" s="43" t="s">
        <v>36</v>
      </c>
      <c r="G41" s="40">
        <v>45661</v>
      </c>
      <c r="H41" s="44" t="s">
        <v>209</v>
      </c>
      <c r="I41" s="43" t="s">
        <v>36</v>
      </c>
      <c r="J41" s="40">
        <v>45781</v>
      </c>
      <c r="K41" s="44" t="s">
        <v>209</v>
      </c>
      <c r="L41" s="52"/>
    </row>
    <row r="42" spans="1:12" ht="33.6">
      <c r="A42" s="49" t="s">
        <v>89</v>
      </c>
      <c r="B42" s="50" t="s">
        <v>64</v>
      </c>
      <c r="C42" s="43"/>
      <c r="D42" s="53" t="s">
        <v>65</v>
      </c>
      <c r="E42" s="53" t="s">
        <v>65</v>
      </c>
      <c r="F42" s="43" t="s">
        <v>36</v>
      </c>
      <c r="G42" s="40">
        <v>45661</v>
      </c>
      <c r="H42" s="44" t="s">
        <v>209</v>
      </c>
      <c r="I42" s="43" t="s">
        <v>36</v>
      </c>
      <c r="J42" s="40">
        <v>45781</v>
      </c>
      <c r="K42" s="44" t="s">
        <v>209</v>
      </c>
      <c r="L42" s="52"/>
    </row>
    <row r="43" spans="1:12" ht="33.6">
      <c r="A43" s="49" t="s">
        <v>91</v>
      </c>
      <c r="B43" s="50" t="s">
        <v>88</v>
      </c>
      <c r="C43" s="43"/>
      <c r="D43" s="51" t="s">
        <v>39</v>
      </c>
      <c r="E43" s="51" t="s">
        <v>39</v>
      </c>
      <c r="F43" s="43" t="s">
        <v>36</v>
      </c>
      <c r="G43" s="40">
        <v>45661</v>
      </c>
      <c r="H43" s="44" t="s">
        <v>209</v>
      </c>
      <c r="I43" s="43" t="s">
        <v>36</v>
      </c>
      <c r="J43" s="40">
        <v>45781</v>
      </c>
      <c r="K43" s="44" t="s">
        <v>209</v>
      </c>
      <c r="L43" s="52"/>
    </row>
    <row r="44" spans="1:12" ht="33.6">
      <c r="A44" s="49" t="s">
        <v>42</v>
      </c>
      <c r="B44" s="50" t="s">
        <v>112</v>
      </c>
      <c r="C44" s="43"/>
      <c r="D44" s="51" t="s">
        <v>39</v>
      </c>
      <c r="E44" s="51" t="s">
        <v>39</v>
      </c>
      <c r="F44" s="43" t="s">
        <v>36</v>
      </c>
      <c r="G44" s="40">
        <v>45661</v>
      </c>
      <c r="H44" s="44" t="s">
        <v>209</v>
      </c>
      <c r="I44" s="43" t="s">
        <v>36</v>
      </c>
      <c r="J44" s="40">
        <v>45781</v>
      </c>
      <c r="K44" s="44" t="s">
        <v>209</v>
      </c>
      <c r="L44" s="52"/>
    </row>
    <row r="45" spans="1:12" ht="33.6">
      <c r="A45" s="49" t="s">
        <v>94</v>
      </c>
      <c r="B45" s="50" t="s">
        <v>113</v>
      </c>
      <c r="C45" s="43"/>
      <c r="D45" s="51" t="s">
        <v>39</v>
      </c>
      <c r="E45" s="51" t="s">
        <v>39</v>
      </c>
      <c r="F45" s="43" t="s">
        <v>36</v>
      </c>
      <c r="G45" s="40">
        <v>45661</v>
      </c>
      <c r="H45" s="44" t="s">
        <v>209</v>
      </c>
      <c r="I45" s="43" t="s">
        <v>36</v>
      </c>
      <c r="J45" s="40">
        <v>45781</v>
      </c>
      <c r="K45" s="44" t="s">
        <v>209</v>
      </c>
      <c r="L45" s="52"/>
    </row>
    <row r="46" spans="1:12" ht="33.6">
      <c r="A46" s="49" t="s">
        <v>114</v>
      </c>
      <c r="B46" s="49" t="s">
        <v>90</v>
      </c>
      <c r="C46" s="5"/>
      <c r="D46" s="51" t="s">
        <v>39</v>
      </c>
      <c r="E46" s="51" t="s">
        <v>39</v>
      </c>
      <c r="F46" s="43" t="s">
        <v>36</v>
      </c>
      <c r="G46" s="40">
        <v>45661</v>
      </c>
      <c r="H46" s="44" t="s">
        <v>209</v>
      </c>
      <c r="I46" s="43" t="s">
        <v>36</v>
      </c>
      <c r="J46" s="40">
        <v>45781</v>
      </c>
      <c r="K46" s="44" t="s">
        <v>209</v>
      </c>
      <c r="L46" s="52"/>
    </row>
    <row r="47" spans="1:12" ht="33.6">
      <c r="A47" s="49" t="s">
        <v>115</v>
      </c>
      <c r="B47" s="49" t="s">
        <v>92</v>
      </c>
      <c r="C47" s="5"/>
      <c r="D47" s="51" t="s">
        <v>39</v>
      </c>
      <c r="E47" s="51" t="s">
        <v>39</v>
      </c>
      <c r="F47" s="43" t="s">
        <v>36</v>
      </c>
      <c r="G47" s="40">
        <v>45661</v>
      </c>
      <c r="H47" s="44" t="s">
        <v>209</v>
      </c>
      <c r="I47" s="43" t="s">
        <v>36</v>
      </c>
      <c r="J47" s="40">
        <v>45781</v>
      </c>
      <c r="K47" s="44" t="s">
        <v>209</v>
      </c>
      <c r="L47" s="52"/>
    </row>
    <row r="48" spans="1:12" ht="54" customHeight="1">
      <c r="A48" s="49" t="s">
        <v>116</v>
      </c>
      <c r="B48" s="49" t="s">
        <v>93</v>
      </c>
      <c r="C48" s="5"/>
      <c r="D48" s="51" t="s">
        <v>39</v>
      </c>
      <c r="E48" s="51" t="s">
        <v>39</v>
      </c>
      <c r="F48" s="43" t="s">
        <v>36</v>
      </c>
      <c r="G48" s="40">
        <v>45661</v>
      </c>
      <c r="H48" s="44" t="s">
        <v>209</v>
      </c>
      <c r="I48" s="43" t="s">
        <v>36</v>
      </c>
      <c r="J48" s="40">
        <v>45781</v>
      </c>
      <c r="K48" s="44" t="s">
        <v>209</v>
      </c>
      <c r="L48" s="52"/>
    </row>
    <row r="49" spans="1:12" ht="54" customHeight="1">
      <c r="A49" s="49" t="s">
        <v>117</v>
      </c>
      <c r="B49" s="50" t="s">
        <v>119</v>
      </c>
      <c r="C49" s="43"/>
      <c r="D49" s="53" t="s">
        <v>39</v>
      </c>
      <c r="E49" s="53" t="s">
        <v>39</v>
      </c>
      <c r="F49" s="43" t="s">
        <v>36</v>
      </c>
      <c r="G49" s="40">
        <v>45661</v>
      </c>
      <c r="H49" s="44" t="s">
        <v>209</v>
      </c>
      <c r="I49" s="43" t="s">
        <v>36</v>
      </c>
      <c r="J49" s="40">
        <v>45781</v>
      </c>
      <c r="K49" s="44" t="s">
        <v>209</v>
      </c>
      <c r="L49" s="43"/>
    </row>
    <row r="50" spans="1:12" ht="33.6">
      <c r="A50" s="49" t="s">
        <v>118</v>
      </c>
      <c r="B50" s="49" t="s">
        <v>95</v>
      </c>
      <c r="C50" s="5"/>
      <c r="D50" s="51" t="s">
        <v>44</v>
      </c>
      <c r="E50" s="51" t="s">
        <v>44</v>
      </c>
      <c r="F50" s="43" t="s">
        <v>36</v>
      </c>
      <c r="G50" s="40">
        <v>45661</v>
      </c>
      <c r="H50" s="44" t="s">
        <v>209</v>
      </c>
      <c r="I50" s="43" t="s">
        <v>36</v>
      </c>
      <c r="J50" s="40">
        <v>45781</v>
      </c>
      <c r="K50" s="44" t="s">
        <v>209</v>
      </c>
      <c r="L50" s="52"/>
    </row>
    <row r="51" spans="1:12" ht="16.8">
      <c r="A51" s="86" t="s">
        <v>96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8"/>
    </row>
    <row r="52" spans="1:12" ht="235.2">
      <c r="A52" s="51" t="s">
        <v>97</v>
      </c>
      <c r="B52" s="51" t="s">
        <v>98</v>
      </c>
      <c r="C52" s="51" t="s">
        <v>99</v>
      </c>
      <c r="D52" s="38" t="s">
        <v>100</v>
      </c>
      <c r="E52" s="38" t="s">
        <v>100</v>
      </c>
      <c r="F52" s="5" t="s">
        <v>36</v>
      </c>
      <c r="G52" s="40">
        <v>45661</v>
      </c>
      <c r="H52" s="44" t="s">
        <v>209</v>
      </c>
      <c r="I52" s="43" t="s">
        <v>36</v>
      </c>
      <c r="J52" s="40">
        <v>45781</v>
      </c>
      <c r="K52" s="44" t="s">
        <v>209</v>
      </c>
      <c r="L52" s="52"/>
    </row>
    <row r="53" spans="1:12" ht="184.8">
      <c r="A53" s="51" t="s">
        <v>101</v>
      </c>
      <c r="B53" s="51" t="s">
        <v>103</v>
      </c>
      <c r="C53" s="51" t="s">
        <v>104</v>
      </c>
      <c r="D53" s="38" t="s">
        <v>184</v>
      </c>
      <c r="E53" s="38" t="s">
        <v>184</v>
      </c>
      <c r="F53" s="5" t="s">
        <v>36</v>
      </c>
      <c r="G53" s="40">
        <v>45661</v>
      </c>
      <c r="H53" s="44" t="s">
        <v>209</v>
      </c>
      <c r="I53" s="43" t="s">
        <v>36</v>
      </c>
      <c r="J53" s="40">
        <v>45781</v>
      </c>
      <c r="K53" s="44" t="s">
        <v>209</v>
      </c>
      <c r="L53" s="52"/>
    </row>
    <row r="54" spans="1:12" ht="184.8">
      <c r="A54" s="51" t="s">
        <v>102</v>
      </c>
      <c r="B54" s="38" t="s">
        <v>106</v>
      </c>
      <c r="C54" s="51" t="s">
        <v>107</v>
      </c>
      <c r="D54" s="38" t="s">
        <v>186</v>
      </c>
      <c r="E54" s="38" t="s">
        <v>186</v>
      </c>
      <c r="F54" s="5" t="s">
        <v>36</v>
      </c>
      <c r="G54" s="40">
        <v>45661</v>
      </c>
      <c r="H54" s="44" t="s">
        <v>61</v>
      </c>
      <c r="I54" s="5" t="s">
        <v>36</v>
      </c>
      <c r="J54" s="40">
        <v>45781</v>
      </c>
      <c r="K54" s="5" t="s">
        <v>209</v>
      </c>
      <c r="L54" s="52"/>
    </row>
    <row r="55" spans="1:12" ht="181.2" customHeight="1">
      <c r="A55" s="51" t="s">
        <v>105</v>
      </c>
      <c r="B55" s="38" t="s">
        <v>109</v>
      </c>
      <c r="C55" s="51" t="s">
        <v>110</v>
      </c>
      <c r="D55" s="38" t="s">
        <v>185</v>
      </c>
      <c r="E55" s="38" t="s">
        <v>185</v>
      </c>
      <c r="F55" s="5" t="s">
        <v>36</v>
      </c>
      <c r="G55" s="40">
        <v>45661</v>
      </c>
      <c r="H55" s="44" t="s">
        <v>61</v>
      </c>
      <c r="I55" s="43" t="s">
        <v>36</v>
      </c>
      <c r="J55" s="40">
        <v>45781</v>
      </c>
      <c r="K55" s="44" t="s">
        <v>209</v>
      </c>
      <c r="L55" s="52"/>
    </row>
    <row r="56" spans="1:12" ht="181.2" customHeight="1">
      <c r="A56" s="51" t="s">
        <v>108</v>
      </c>
      <c r="B56" s="38" t="s">
        <v>120</v>
      </c>
      <c r="C56" s="51" t="s">
        <v>121</v>
      </c>
      <c r="D56" s="38" t="s">
        <v>185</v>
      </c>
      <c r="E56" s="38" t="s">
        <v>185</v>
      </c>
      <c r="F56" s="5" t="s">
        <v>36</v>
      </c>
      <c r="G56" s="40">
        <v>45661</v>
      </c>
      <c r="H56" s="44" t="s">
        <v>209</v>
      </c>
      <c r="I56" s="43" t="s">
        <v>36</v>
      </c>
      <c r="J56" s="40">
        <v>45781</v>
      </c>
      <c r="K56" s="44" t="s">
        <v>209</v>
      </c>
      <c r="L56" s="52"/>
    </row>
    <row r="57" spans="1:12" ht="101.4" customHeight="1">
      <c r="A57" s="51" t="s">
        <v>122</v>
      </c>
      <c r="B57" s="50" t="s">
        <v>123</v>
      </c>
      <c r="C57" s="50" t="s">
        <v>124</v>
      </c>
      <c r="D57" s="54" t="s">
        <v>125</v>
      </c>
      <c r="E57" s="54" t="s">
        <v>125</v>
      </c>
      <c r="F57" s="5" t="s">
        <v>36</v>
      </c>
      <c r="G57" s="40">
        <v>45661</v>
      </c>
      <c r="H57" s="44" t="s">
        <v>209</v>
      </c>
      <c r="I57" s="43" t="s">
        <v>36</v>
      </c>
      <c r="J57" s="40">
        <v>45781</v>
      </c>
      <c r="K57" s="44" t="s">
        <v>209</v>
      </c>
      <c r="L57" s="44"/>
    </row>
  </sheetData>
  <mergeCells count="13">
    <mergeCell ref="B1:F1"/>
    <mergeCell ref="B2:F2"/>
    <mergeCell ref="A37:A39"/>
    <mergeCell ref="B37:B39"/>
    <mergeCell ref="C37:C39"/>
    <mergeCell ref="D37:D39"/>
    <mergeCell ref="E37:E39"/>
    <mergeCell ref="F37:K37"/>
    <mergeCell ref="L37:L39"/>
    <mergeCell ref="F38:H38"/>
    <mergeCell ref="I38:K38"/>
    <mergeCell ref="A40:L40"/>
    <mergeCell ref="A51:L51"/>
  </mergeCells>
  <phoneticPr fontId="12" type="noConversion"/>
  <dataValidations count="1">
    <dataValidation type="list" operator="equal" allowBlank="1" showErrorMessage="1" promptTitle="dfdf" sqref="I41:I50 F41:F50 I52:I57 F52:F57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zoomScale="70" zoomScaleNormal="70" workbookViewId="0">
      <selection activeCell="F5" sqref="F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5.4" customHeight="1">
      <c r="A1" s="41" t="s">
        <v>11</v>
      </c>
      <c r="B1" s="93" t="s">
        <v>207</v>
      </c>
      <c r="C1" s="94"/>
      <c r="D1" s="94"/>
      <c r="E1" s="94"/>
      <c r="F1" s="95"/>
    </row>
    <row r="2" spans="1:6" ht="16.8">
      <c r="A2" s="26" t="s">
        <v>12</v>
      </c>
      <c r="B2" s="96" t="s">
        <v>8</v>
      </c>
      <c r="C2" s="96"/>
      <c r="D2" s="96"/>
      <c r="E2" s="96"/>
      <c r="F2" s="96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6" ht="16.8">
      <c r="A4" s="30" t="s">
        <v>18</v>
      </c>
      <c r="B4" s="27">
        <v>4</v>
      </c>
      <c r="C4" s="27">
        <v>0</v>
      </c>
      <c r="D4" s="27">
        <v>0</v>
      </c>
      <c r="E4" s="27">
        <v>0</v>
      </c>
      <c r="F4" s="27">
        <v>4</v>
      </c>
    </row>
    <row r="5" spans="1:6" ht="16.8">
      <c r="A5" s="30" t="s">
        <v>19</v>
      </c>
      <c r="B5" s="27">
        <v>4</v>
      </c>
      <c r="C5" s="27">
        <v>0</v>
      </c>
      <c r="D5" s="27">
        <v>0</v>
      </c>
      <c r="E5" s="31">
        <v>0</v>
      </c>
      <c r="F5" s="27">
        <v>4</v>
      </c>
    </row>
    <row r="6" spans="1:6" ht="16.8">
      <c r="A6" s="59"/>
      <c r="B6" s="60"/>
      <c r="C6" s="60"/>
      <c r="D6" s="60"/>
      <c r="E6" s="61"/>
      <c r="F6" s="60"/>
    </row>
    <row r="7" spans="1:6" ht="16.8">
      <c r="A7" s="59"/>
      <c r="B7" s="60"/>
      <c r="C7" s="60"/>
      <c r="D7" s="60"/>
      <c r="E7" s="61"/>
      <c r="F7" s="60"/>
    </row>
    <row r="8" spans="1:6" ht="16.8">
      <c r="A8" s="59"/>
      <c r="B8" s="60"/>
      <c r="C8" s="60"/>
      <c r="D8" s="60"/>
      <c r="E8" s="61"/>
      <c r="F8" s="60"/>
    </row>
    <row r="9" spans="1:6" ht="16.8">
      <c r="A9" s="59"/>
      <c r="B9" s="60"/>
      <c r="C9" s="60"/>
      <c r="D9" s="60"/>
      <c r="E9" s="61"/>
      <c r="F9" s="60"/>
    </row>
    <row r="31" spans="1:13" ht="16.8">
      <c r="A31" s="103" t="s">
        <v>20</v>
      </c>
      <c r="B31" s="103" t="s">
        <v>5</v>
      </c>
      <c r="C31" s="103" t="s">
        <v>21</v>
      </c>
      <c r="D31" s="103" t="s">
        <v>22</v>
      </c>
      <c r="E31" s="103" t="s">
        <v>23</v>
      </c>
      <c r="F31" s="103" t="s">
        <v>24</v>
      </c>
      <c r="G31" s="106" t="s">
        <v>25</v>
      </c>
      <c r="H31" s="107"/>
      <c r="I31" s="108"/>
      <c r="J31" s="106" t="s">
        <v>25</v>
      </c>
      <c r="K31" s="107"/>
      <c r="L31" s="108"/>
      <c r="M31" s="103" t="s">
        <v>26</v>
      </c>
    </row>
    <row r="32" spans="1:13" ht="16.8">
      <c r="A32" s="104"/>
      <c r="B32" s="104"/>
      <c r="C32" s="104"/>
      <c r="D32" s="104"/>
      <c r="E32" s="104"/>
      <c r="F32" s="104"/>
      <c r="G32" s="106" t="s">
        <v>27</v>
      </c>
      <c r="H32" s="107"/>
      <c r="I32" s="108"/>
      <c r="J32" s="106" t="s">
        <v>28</v>
      </c>
      <c r="K32" s="107"/>
      <c r="L32" s="108"/>
      <c r="M32" s="104"/>
    </row>
    <row r="33" spans="1:13" ht="16.8">
      <c r="A33" s="105"/>
      <c r="B33" s="105"/>
      <c r="C33" s="105"/>
      <c r="D33" s="105"/>
      <c r="E33" s="105"/>
      <c r="F33" s="105"/>
      <c r="G33" s="15" t="s">
        <v>29</v>
      </c>
      <c r="H33" s="16" t="s">
        <v>30</v>
      </c>
      <c r="I33" s="58" t="s">
        <v>31</v>
      </c>
      <c r="J33" s="15" t="s">
        <v>29</v>
      </c>
      <c r="K33" s="16" t="s">
        <v>30</v>
      </c>
      <c r="L33" s="58" t="s">
        <v>31</v>
      </c>
      <c r="M33" s="105"/>
    </row>
    <row r="34" spans="1:13" ht="17.399999999999999" thickBot="1">
      <c r="A34" s="97" t="s">
        <v>129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9"/>
    </row>
    <row r="35" spans="1:13" ht="34.200000000000003" thickBot="1">
      <c r="A35" s="17" t="s">
        <v>126</v>
      </c>
      <c r="B35" s="18" t="s">
        <v>127</v>
      </c>
      <c r="C35" s="19"/>
      <c r="D35" s="19"/>
      <c r="E35" s="20" t="s">
        <v>128</v>
      </c>
      <c r="F35" s="20" t="s">
        <v>128</v>
      </c>
      <c r="G35" s="21" t="s">
        <v>36</v>
      </c>
      <c r="H35" s="65" t="s">
        <v>247</v>
      </c>
      <c r="I35" s="23" t="s">
        <v>209</v>
      </c>
      <c r="J35" s="21" t="s">
        <v>36</v>
      </c>
      <c r="K35" s="66">
        <v>45692</v>
      </c>
      <c r="L35" s="23" t="s">
        <v>209</v>
      </c>
      <c r="M35" s="19"/>
    </row>
    <row r="36" spans="1:13" ht="34.200000000000003" thickBot="1">
      <c r="A36" s="17" t="s">
        <v>235</v>
      </c>
      <c r="B36" s="62" t="s">
        <v>236</v>
      </c>
      <c r="C36" s="19"/>
      <c r="D36" s="19"/>
      <c r="E36" s="20" t="s">
        <v>237</v>
      </c>
      <c r="F36" s="20" t="s">
        <v>237</v>
      </c>
      <c r="G36" s="21" t="s">
        <v>36</v>
      </c>
      <c r="H36" s="65" t="s">
        <v>247</v>
      </c>
      <c r="I36" s="23" t="s">
        <v>209</v>
      </c>
      <c r="J36" s="21" t="s">
        <v>36</v>
      </c>
      <c r="K36" s="66">
        <v>45692</v>
      </c>
      <c r="L36" s="23" t="s">
        <v>209</v>
      </c>
      <c r="M36" s="19"/>
    </row>
    <row r="37" spans="1:13" ht="16.8" customHeight="1" thickBot="1">
      <c r="A37" s="100" t="s">
        <v>130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2"/>
    </row>
    <row r="38" spans="1:13" ht="51" thickBot="1">
      <c r="A38" s="18" t="s">
        <v>133</v>
      </c>
      <c r="B38" s="18" t="s">
        <v>131</v>
      </c>
      <c r="C38" s="18" t="s">
        <v>132</v>
      </c>
      <c r="D38" s="24" t="s">
        <v>48</v>
      </c>
      <c r="E38" s="25" t="s">
        <v>49</v>
      </c>
      <c r="F38" s="25" t="s">
        <v>49</v>
      </c>
      <c r="G38" s="21" t="s">
        <v>36</v>
      </c>
      <c r="H38" s="65" t="s">
        <v>247</v>
      </c>
      <c r="I38" s="23" t="s">
        <v>209</v>
      </c>
      <c r="J38" s="21" t="s">
        <v>36</v>
      </c>
      <c r="K38" s="66">
        <v>45692</v>
      </c>
      <c r="L38" s="23" t="s">
        <v>209</v>
      </c>
      <c r="M38" s="19"/>
    </row>
    <row r="39" spans="1:13" ht="42" thickBot="1">
      <c r="A39" s="42" t="s">
        <v>238</v>
      </c>
      <c r="B39" s="63" t="s">
        <v>239</v>
      </c>
      <c r="C39" s="63" t="s">
        <v>240</v>
      </c>
      <c r="D39" s="63" t="s">
        <v>241</v>
      </c>
      <c r="E39" s="63" t="s">
        <v>242</v>
      </c>
      <c r="F39" s="63" t="s">
        <v>242</v>
      </c>
      <c r="G39" s="54" t="s">
        <v>36</v>
      </c>
      <c r="H39" s="65" t="s">
        <v>247</v>
      </c>
      <c r="I39" s="64" t="s">
        <v>209</v>
      </c>
      <c r="J39" s="54" t="s">
        <v>36</v>
      </c>
      <c r="K39" s="66">
        <v>45692</v>
      </c>
      <c r="L39" s="64" t="s">
        <v>209</v>
      </c>
      <c r="M39" s="63"/>
    </row>
  </sheetData>
  <mergeCells count="15">
    <mergeCell ref="B1:F1"/>
    <mergeCell ref="B2:F2"/>
    <mergeCell ref="A34:M34"/>
    <mergeCell ref="A37:M37"/>
    <mergeCell ref="F31:F33"/>
    <mergeCell ref="G31:I31"/>
    <mergeCell ref="J31:L31"/>
    <mergeCell ref="M31:M33"/>
    <mergeCell ref="G32:I32"/>
    <mergeCell ref="J32:L32"/>
    <mergeCell ref="A31:A33"/>
    <mergeCell ref="B31:B33"/>
    <mergeCell ref="C31:C33"/>
    <mergeCell ref="D31:D33"/>
    <mergeCell ref="E31:E33"/>
  </mergeCells>
  <dataValidations count="1">
    <dataValidation type="list" operator="equal" allowBlank="1" showErrorMessage="1" promptTitle="dfdf" sqref="J35:J36 G35:G36 G38:G39 J38:J39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zoomScale="70" zoomScaleNormal="70" workbookViewId="0">
      <selection activeCell="F5" sqref="F5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13" ht="33" customHeight="1">
      <c r="A1" s="28" t="s">
        <v>11</v>
      </c>
      <c r="B1" s="109" t="s">
        <v>207</v>
      </c>
      <c r="C1" s="109"/>
      <c r="D1" s="109"/>
      <c r="E1" s="109"/>
      <c r="F1" s="109"/>
    </row>
    <row r="2" spans="1:13" ht="16.8">
      <c r="A2" s="26" t="s">
        <v>12</v>
      </c>
      <c r="B2" s="96" t="s">
        <v>9</v>
      </c>
      <c r="C2" s="96"/>
      <c r="D2" s="96"/>
      <c r="E2" s="96"/>
      <c r="F2" s="96"/>
    </row>
    <row r="3" spans="1:13" ht="16.8">
      <c r="A3" s="27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13" ht="16.8">
      <c r="A4" s="30" t="s">
        <v>18</v>
      </c>
      <c r="B4" s="27">
        <v>4</v>
      </c>
      <c r="C4" s="27">
        <v>0</v>
      </c>
      <c r="D4" s="27">
        <v>0</v>
      </c>
      <c r="E4" s="27">
        <v>0</v>
      </c>
      <c r="F4" s="27">
        <v>4</v>
      </c>
    </row>
    <row r="5" spans="1:13" ht="16.8">
      <c r="A5" s="30" t="s">
        <v>19</v>
      </c>
      <c r="B5" s="27">
        <v>4</v>
      </c>
      <c r="C5" s="27">
        <v>0</v>
      </c>
      <c r="D5" s="27">
        <v>0</v>
      </c>
      <c r="E5" s="31">
        <v>0</v>
      </c>
      <c r="F5" s="27">
        <v>4</v>
      </c>
    </row>
    <row r="13" spans="1:13" ht="16.8">
      <c r="A13" s="78" t="s">
        <v>20</v>
      </c>
      <c r="B13" s="78" t="s">
        <v>5</v>
      </c>
      <c r="C13" s="78" t="s">
        <v>21</v>
      </c>
      <c r="D13" s="78" t="s">
        <v>22</v>
      </c>
      <c r="E13" s="78" t="s">
        <v>23</v>
      </c>
      <c r="F13" s="78" t="s">
        <v>24</v>
      </c>
      <c r="G13" s="78" t="s">
        <v>25</v>
      </c>
      <c r="H13" s="78"/>
      <c r="I13" s="78"/>
      <c r="J13" s="78" t="s">
        <v>25</v>
      </c>
      <c r="K13" s="78"/>
      <c r="L13" s="78"/>
      <c r="M13" s="78" t="s">
        <v>26</v>
      </c>
    </row>
    <row r="14" spans="1:13" ht="16.8">
      <c r="A14" s="78"/>
      <c r="B14" s="78"/>
      <c r="C14" s="78"/>
      <c r="D14" s="78"/>
      <c r="E14" s="78"/>
      <c r="F14" s="78"/>
      <c r="G14" s="78" t="s">
        <v>27</v>
      </c>
      <c r="H14" s="78"/>
      <c r="I14" s="78"/>
      <c r="J14" s="78" t="s">
        <v>28</v>
      </c>
      <c r="K14" s="78"/>
      <c r="L14" s="78"/>
      <c r="M14" s="78"/>
    </row>
    <row r="15" spans="1:13" ht="16.8">
      <c r="A15" s="78"/>
      <c r="B15" s="78"/>
      <c r="C15" s="78"/>
      <c r="D15" s="78"/>
      <c r="E15" s="78"/>
      <c r="F15" s="78"/>
      <c r="G15" s="15" t="s">
        <v>29</v>
      </c>
      <c r="H15" s="16" t="s">
        <v>30</v>
      </c>
      <c r="I15" s="11" t="s">
        <v>31</v>
      </c>
      <c r="J15" s="15" t="s">
        <v>29</v>
      </c>
      <c r="K15" s="16" t="s">
        <v>30</v>
      </c>
      <c r="L15" s="11" t="s">
        <v>31</v>
      </c>
      <c r="M15" s="78"/>
    </row>
    <row r="16" spans="1:13" ht="16.8">
      <c r="A16" s="79" t="s">
        <v>135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ht="33.6">
      <c r="A17" s="17" t="s">
        <v>136</v>
      </c>
      <c r="B17" s="18" t="s">
        <v>138</v>
      </c>
      <c r="C17" s="19"/>
      <c r="D17" s="19"/>
      <c r="E17" s="20" t="s">
        <v>139</v>
      </c>
      <c r="F17" s="20" t="s">
        <v>139</v>
      </c>
      <c r="G17" s="21" t="s">
        <v>36</v>
      </c>
      <c r="H17" s="22" t="s">
        <v>248</v>
      </c>
      <c r="I17" s="23" t="s">
        <v>209</v>
      </c>
      <c r="J17" s="21" t="s">
        <v>36</v>
      </c>
      <c r="K17" s="22">
        <v>45720</v>
      </c>
      <c r="L17" s="23" t="s">
        <v>209</v>
      </c>
      <c r="M17" s="19"/>
    </row>
    <row r="18" spans="1:13" ht="33.6">
      <c r="A18" s="17" t="s">
        <v>140</v>
      </c>
      <c r="B18" s="18" t="s">
        <v>141</v>
      </c>
      <c r="C18" s="19"/>
      <c r="D18" s="19"/>
      <c r="E18" s="20" t="s">
        <v>142</v>
      </c>
      <c r="F18" s="20" t="s">
        <v>142</v>
      </c>
      <c r="G18" s="21" t="s">
        <v>36</v>
      </c>
      <c r="H18" s="22" t="s">
        <v>248</v>
      </c>
      <c r="I18" s="23" t="s">
        <v>209</v>
      </c>
      <c r="J18" s="21" t="s">
        <v>36</v>
      </c>
      <c r="K18" s="22">
        <v>45720</v>
      </c>
      <c r="L18" s="23" t="s">
        <v>209</v>
      </c>
      <c r="M18" s="19"/>
    </row>
    <row r="19" spans="1:13" ht="16.8">
      <c r="A19" s="77" t="s">
        <v>134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1:13" ht="50.4">
      <c r="A20" s="18" t="s">
        <v>137</v>
      </c>
      <c r="B20" s="18" t="s">
        <v>143</v>
      </c>
      <c r="C20" s="18" t="s">
        <v>144</v>
      </c>
      <c r="D20" s="24" t="s">
        <v>48</v>
      </c>
      <c r="E20" s="25" t="s">
        <v>145</v>
      </c>
      <c r="F20" s="25" t="s">
        <v>145</v>
      </c>
      <c r="G20" s="21" t="s">
        <v>36</v>
      </c>
      <c r="H20" s="22" t="s">
        <v>248</v>
      </c>
      <c r="I20" s="23" t="s">
        <v>209</v>
      </c>
      <c r="J20" s="21" t="s">
        <v>36</v>
      </c>
      <c r="K20" s="22">
        <v>45720</v>
      </c>
      <c r="L20" s="23" t="s">
        <v>209</v>
      </c>
      <c r="M20" s="19"/>
    </row>
    <row r="21" spans="1:13" ht="84">
      <c r="A21" s="18" t="s">
        <v>195</v>
      </c>
      <c r="B21" s="18" t="s">
        <v>196</v>
      </c>
      <c r="C21" s="18" t="s">
        <v>197</v>
      </c>
      <c r="D21" s="24" t="s">
        <v>48</v>
      </c>
      <c r="E21" s="25" t="s">
        <v>198</v>
      </c>
      <c r="F21" s="25" t="s">
        <v>198</v>
      </c>
      <c r="G21" s="21" t="s">
        <v>36</v>
      </c>
      <c r="H21" s="22" t="s">
        <v>248</v>
      </c>
      <c r="I21" s="23" t="s">
        <v>209</v>
      </c>
      <c r="J21" s="21" t="s">
        <v>36</v>
      </c>
      <c r="K21" s="22">
        <v>45720</v>
      </c>
      <c r="L21" s="23" t="s">
        <v>209</v>
      </c>
      <c r="M21" s="19"/>
    </row>
  </sheetData>
  <mergeCells count="15">
    <mergeCell ref="B1:F1"/>
    <mergeCell ref="B2:F2"/>
    <mergeCell ref="A13:A15"/>
    <mergeCell ref="B13:B15"/>
    <mergeCell ref="C13:C15"/>
    <mergeCell ref="D13:D15"/>
    <mergeCell ref="E13:E15"/>
    <mergeCell ref="F13:F15"/>
    <mergeCell ref="A19:M19"/>
    <mergeCell ref="G13:I13"/>
    <mergeCell ref="J13:L13"/>
    <mergeCell ref="M13:M15"/>
    <mergeCell ref="G14:I14"/>
    <mergeCell ref="J14:L14"/>
    <mergeCell ref="A16:M16"/>
  </mergeCells>
  <dataValidations count="1">
    <dataValidation type="list" operator="equal" allowBlank="1" showErrorMessage="1" promptTitle="dfdf" sqref="G17:G18 J17:J18 G20:G21 J20:J21" xr:uid="{00000000-0002-0000-05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zoomScale="70" zoomScaleNormal="70" workbookViewId="0">
      <selection activeCell="F48" sqref="F48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3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4.200000000000003" customHeight="1">
      <c r="A1" s="41" t="s">
        <v>11</v>
      </c>
      <c r="B1" s="110" t="s">
        <v>207</v>
      </c>
      <c r="C1" s="110"/>
      <c r="D1" s="110"/>
      <c r="E1" s="110"/>
      <c r="F1" s="110"/>
    </row>
    <row r="2" spans="1:6" ht="16.8">
      <c r="A2" s="26" t="s">
        <v>12</v>
      </c>
      <c r="B2" s="96" t="s">
        <v>188</v>
      </c>
      <c r="C2" s="96"/>
      <c r="D2" s="96"/>
      <c r="E2" s="96"/>
      <c r="F2" s="96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6" ht="16.8">
      <c r="A4" s="30" t="s">
        <v>18</v>
      </c>
      <c r="B4" s="27">
        <v>2</v>
      </c>
      <c r="C4" s="27">
        <v>0</v>
      </c>
      <c r="D4" s="27">
        <v>0</v>
      </c>
      <c r="E4" s="27">
        <v>0</v>
      </c>
      <c r="F4" s="27">
        <v>2</v>
      </c>
    </row>
    <row r="5" spans="1:6" ht="16.8">
      <c r="A5" s="30" t="s">
        <v>19</v>
      </c>
      <c r="B5" s="27">
        <v>2</v>
      </c>
      <c r="C5" s="27">
        <v>0</v>
      </c>
      <c r="D5" s="27">
        <v>0</v>
      </c>
      <c r="E5" s="31">
        <v>0</v>
      </c>
      <c r="F5" s="27">
        <v>2</v>
      </c>
    </row>
    <row r="6" spans="1:6" ht="16.8">
      <c r="A6" s="59"/>
      <c r="B6" s="60"/>
      <c r="C6" s="60"/>
      <c r="D6" s="60"/>
      <c r="E6" s="61"/>
      <c r="F6" s="60"/>
    </row>
    <row r="7" spans="1:6" ht="16.8">
      <c r="A7" s="59"/>
      <c r="B7" s="60"/>
      <c r="C7" s="60"/>
      <c r="D7" s="60"/>
      <c r="E7" s="61"/>
      <c r="F7" s="60"/>
    </row>
    <row r="8" spans="1:6" ht="16.8">
      <c r="A8" s="59"/>
      <c r="B8" s="60"/>
      <c r="C8" s="60"/>
      <c r="D8" s="60"/>
      <c r="E8" s="61"/>
      <c r="F8" s="60"/>
    </row>
    <row r="9" spans="1:6" ht="16.8">
      <c r="A9" s="59"/>
      <c r="B9" s="60"/>
      <c r="C9" s="60"/>
      <c r="D9" s="60"/>
      <c r="E9" s="61"/>
      <c r="F9" s="60"/>
    </row>
    <row r="10" spans="1:6" ht="16.8">
      <c r="A10" s="59"/>
      <c r="B10" s="60"/>
      <c r="C10" s="60"/>
      <c r="D10" s="60"/>
      <c r="E10" s="61"/>
      <c r="F10" s="60"/>
    </row>
    <row r="11" spans="1:6" ht="16.8">
      <c r="A11" s="59"/>
      <c r="B11" s="60"/>
      <c r="C11" s="60"/>
      <c r="D11" s="60"/>
      <c r="E11" s="61"/>
      <c r="F11" s="60"/>
    </row>
    <row r="12" spans="1:6" ht="16.8">
      <c r="A12" s="59"/>
      <c r="B12" s="60"/>
      <c r="C12" s="60"/>
      <c r="D12" s="60"/>
      <c r="E12" s="61"/>
      <c r="F12" s="60"/>
    </row>
    <row r="13" spans="1:6" ht="16.8">
      <c r="A13" s="59"/>
      <c r="B13" s="60"/>
      <c r="C13" s="60"/>
      <c r="D13" s="60"/>
      <c r="E13" s="61"/>
      <c r="F13" s="60"/>
    </row>
    <row r="14" spans="1:6" ht="16.8">
      <c r="A14" s="59"/>
      <c r="B14" s="60"/>
      <c r="C14" s="60"/>
      <c r="D14" s="60"/>
      <c r="E14" s="61"/>
      <c r="F14" s="60"/>
    </row>
    <row r="15" spans="1:6" ht="16.8">
      <c r="A15" s="59"/>
      <c r="B15" s="60"/>
      <c r="C15" s="60"/>
      <c r="D15" s="60"/>
      <c r="E15" s="61"/>
      <c r="F15" s="60"/>
    </row>
    <row r="16" spans="1:6" ht="16.8">
      <c r="A16" s="59"/>
      <c r="B16" s="60"/>
      <c r="C16" s="60"/>
      <c r="D16" s="60"/>
      <c r="E16" s="61"/>
      <c r="F16" s="60"/>
    </row>
    <row r="17" spans="1:6" ht="16.8">
      <c r="A17" s="59"/>
      <c r="B17" s="60"/>
      <c r="C17" s="60"/>
      <c r="D17" s="60"/>
      <c r="E17" s="61"/>
      <c r="F17" s="60"/>
    </row>
    <row r="18" spans="1:6" ht="16.8">
      <c r="A18" s="59"/>
      <c r="B18" s="60"/>
      <c r="C18" s="60"/>
      <c r="D18" s="60"/>
      <c r="E18" s="61"/>
      <c r="F18" s="60"/>
    </row>
    <row r="19" spans="1:6" ht="16.8">
      <c r="A19" s="59"/>
      <c r="B19" s="60"/>
      <c r="C19" s="60"/>
      <c r="D19" s="60"/>
      <c r="E19" s="61"/>
      <c r="F19" s="60"/>
    </row>
    <row r="20" spans="1:6" ht="16.8">
      <c r="A20" s="59"/>
      <c r="B20" s="60"/>
      <c r="C20" s="60"/>
      <c r="D20" s="60"/>
      <c r="E20" s="61"/>
      <c r="F20" s="60"/>
    </row>
    <row r="21" spans="1:6" ht="16.8">
      <c r="A21" s="59"/>
      <c r="B21" s="60"/>
      <c r="C21" s="60"/>
      <c r="D21" s="60"/>
      <c r="E21" s="61"/>
      <c r="F21" s="60"/>
    </row>
    <row r="22" spans="1:6" ht="16.8">
      <c r="A22" s="59"/>
      <c r="B22" s="60"/>
      <c r="C22" s="60"/>
      <c r="D22" s="60"/>
      <c r="E22" s="61"/>
      <c r="F22" s="60"/>
    </row>
    <row r="23" spans="1:6" ht="16.8">
      <c r="A23" s="59"/>
      <c r="B23" s="60"/>
      <c r="C23" s="60"/>
      <c r="D23" s="60"/>
      <c r="E23" s="61"/>
      <c r="F23" s="60"/>
    </row>
    <row r="24" spans="1:6" ht="16.8">
      <c r="A24" s="59"/>
      <c r="B24" s="60"/>
      <c r="C24" s="60"/>
      <c r="D24" s="60"/>
      <c r="E24" s="61"/>
      <c r="F24" s="60"/>
    </row>
    <row r="25" spans="1:6" ht="16.8">
      <c r="A25" s="59"/>
      <c r="B25" s="60"/>
      <c r="C25" s="60"/>
      <c r="D25" s="60"/>
      <c r="E25" s="61"/>
      <c r="F25" s="60"/>
    </row>
    <row r="26" spans="1:6" ht="16.8">
      <c r="A26" s="59"/>
      <c r="B26" s="60"/>
      <c r="C26" s="60"/>
      <c r="D26" s="60"/>
      <c r="E26" s="61"/>
      <c r="F26" s="60"/>
    </row>
    <row r="27" spans="1:6" ht="16.8">
      <c r="A27" s="59"/>
      <c r="B27" s="60"/>
      <c r="C27" s="60"/>
      <c r="D27" s="60"/>
      <c r="E27" s="61"/>
      <c r="F27" s="60"/>
    </row>
    <row r="28" spans="1:6" ht="16.8">
      <c r="A28" s="59"/>
      <c r="B28" s="60"/>
      <c r="C28" s="60"/>
      <c r="D28" s="60"/>
      <c r="E28" s="61"/>
      <c r="F28" s="60"/>
    </row>
    <row r="29" spans="1:6" ht="16.8">
      <c r="A29" s="59"/>
      <c r="B29" s="60"/>
      <c r="C29" s="60"/>
      <c r="D29" s="60"/>
      <c r="E29" s="61"/>
      <c r="F29" s="60"/>
    </row>
    <row r="30" spans="1:6" ht="16.8">
      <c r="A30" s="59"/>
      <c r="B30" s="60"/>
      <c r="C30" s="60"/>
      <c r="D30" s="60"/>
      <c r="E30" s="61"/>
      <c r="F30" s="60"/>
    </row>
    <row r="31" spans="1:6" ht="16.8">
      <c r="A31" s="59"/>
      <c r="B31" s="60"/>
      <c r="C31" s="60"/>
      <c r="D31" s="60"/>
      <c r="E31" s="61"/>
      <c r="F31" s="60"/>
    </row>
    <row r="32" spans="1:6" ht="16.8">
      <c r="A32" s="59"/>
      <c r="B32" s="60"/>
      <c r="C32" s="60"/>
      <c r="D32" s="60"/>
      <c r="E32" s="61"/>
      <c r="F32" s="60"/>
    </row>
    <row r="33" spans="1:13" ht="16.8">
      <c r="A33" s="59"/>
      <c r="B33" s="60"/>
      <c r="C33" s="60"/>
      <c r="D33" s="60"/>
      <c r="E33" s="61"/>
      <c r="F33" s="60"/>
    </row>
    <row r="35" spans="1:13" ht="16.8">
      <c r="A35" s="78" t="s">
        <v>20</v>
      </c>
      <c r="B35" s="78" t="s">
        <v>5</v>
      </c>
      <c r="C35" s="78" t="s">
        <v>21</v>
      </c>
      <c r="D35" s="78" t="s">
        <v>22</v>
      </c>
      <c r="E35" s="78" t="s">
        <v>23</v>
      </c>
      <c r="F35" s="78" t="s">
        <v>24</v>
      </c>
      <c r="G35" s="78" t="s">
        <v>25</v>
      </c>
      <c r="H35" s="78"/>
      <c r="I35" s="78"/>
      <c r="J35" s="78" t="s">
        <v>25</v>
      </c>
      <c r="K35" s="78"/>
      <c r="L35" s="78"/>
      <c r="M35" s="78" t="s">
        <v>26</v>
      </c>
    </row>
    <row r="36" spans="1:13" ht="16.8">
      <c r="A36" s="78"/>
      <c r="B36" s="78"/>
      <c r="C36" s="78"/>
      <c r="D36" s="78"/>
      <c r="E36" s="78"/>
      <c r="F36" s="78"/>
      <c r="G36" s="78" t="s">
        <v>27</v>
      </c>
      <c r="H36" s="78"/>
      <c r="I36" s="78"/>
      <c r="J36" s="78" t="s">
        <v>28</v>
      </c>
      <c r="K36" s="78"/>
      <c r="L36" s="78"/>
      <c r="M36" s="78"/>
    </row>
    <row r="37" spans="1:13" ht="16.8">
      <c r="A37" s="78"/>
      <c r="B37" s="78"/>
      <c r="C37" s="78"/>
      <c r="D37" s="78"/>
      <c r="E37" s="78"/>
      <c r="F37" s="78"/>
      <c r="G37" s="15" t="s">
        <v>29</v>
      </c>
      <c r="H37" s="16" t="s">
        <v>30</v>
      </c>
      <c r="I37" s="33" t="s">
        <v>31</v>
      </c>
      <c r="J37" s="15" t="s">
        <v>29</v>
      </c>
      <c r="K37" s="16" t="s">
        <v>30</v>
      </c>
      <c r="L37" s="33" t="s">
        <v>31</v>
      </c>
      <c r="M37" s="78"/>
    </row>
    <row r="38" spans="1:13" ht="16.8">
      <c r="A38" s="77" t="s">
        <v>189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1:13" ht="100.8">
      <c r="A39" s="18" t="s">
        <v>190</v>
      </c>
      <c r="B39" s="18" t="s">
        <v>191</v>
      </c>
      <c r="C39" s="18" t="s">
        <v>192</v>
      </c>
      <c r="D39" s="24" t="s">
        <v>48</v>
      </c>
      <c r="E39" s="25" t="s">
        <v>193</v>
      </c>
      <c r="F39" s="25" t="s">
        <v>193</v>
      </c>
      <c r="G39" s="21" t="s">
        <v>36</v>
      </c>
      <c r="H39" s="22" t="s">
        <v>208</v>
      </c>
      <c r="I39" s="23" t="s">
        <v>209</v>
      </c>
      <c r="J39" s="21" t="s">
        <v>36</v>
      </c>
      <c r="K39" s="22">
        <v>45751</v>
      </c>
      <c r="L39" s="23" t="s">
        <v>209</v>
      </c>
      <c r="M39" s="19"/>
    </row>
    <row r="40" spans="1:13" ht="100.8">
      <c r="A40" s="18" t="s">
        <v>199</v>
      </c>
      <c r="B40" s="25" t="s">
        <v>200</v>
      </c>
      <c r="C40" s="18" t="s">
        <v>192</v>
      </c>
      <c r="D40" s="24" t="s">
        <v>48</v>
      </c>
      <c r="E40" s="25" t="s">
        <v>201</v>
      </c>
      <c r="F40" s="25" t="s">
        <v>201</v>
      </c>
      <c r="G40" s="21" t="s">
        <v>36</v>
      </c>
      <c r="H40" s="22" t="s">
        <v>208</v>
      </c>
      <c r="I40" s="23" t="s">
        <v>209</v>
      </c>
      <c r="J40" s="21" t="s">
        <v>36</v>
      </c>
      <c r="K40" s="22">
        <v>45751</v>
      </c>
      <c r="L40" s="23" t="s">
        <v>209</v>
      </c>
      <c r="M40" s="19"/>
    </row>
  </sheetData>
  <mergeCells count="14">
    <mergeCell ref="B1:F1"/>
    <mergeCell ref="B2:F2"/>
    <mergeCell ref="A35:A37"/>
    <mergeCell ref="B35:B37"/>
    <mergeCell ref="C35:C37"/>
    <mergeCell ref="D35:D37"/>
    <mergeCell ref="E35:E37"/>
    <mergeCell ref="F35:F37"/>
    <mergeCell ref="A38:M38"/>
    <mergeCell ref="G35:I35"/>
    <mergeCell ref="J35:L35"/>
    <mergeCell ref="M35:M37"/>
    <mergeCell ref="G36:I36"/>
    <mergeCell ref="J36:L36"/>
  </mergeCells>
  <dataValidations count="1">
    <dataValidation type="list" operator="equal" allowBlank="1" showErrorMessage="1" promptTitle="dfdf" sqref="G39:G40 J39:J40" xr:uid="{00000000-0002-0000-01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F132-F578-4664-A52D-1E7E7E9B9878}">
  <dimension ref="A1:M51"/>
  <sheetViews>
    <sheetView zoomScale="85" zoomScaleNormal="85" workbookViewId="0">
      <selection activeCell="J50" sqref="J50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7.6640625" customWidth="1"/>
    <col min="6" max="6" width="39.33203125" bestFit="1" customWidth="1"/>
    <col min="8" max="8" width="14.5546875" customWidth="1"/>
    <col min="11" max="11" width="13.21875" customWidth="1"/>
  </cols>
  <sheetData>
    <row r="1" spans="1:6" ht="33" customHeight="1">
      <c r="A1" s="28" t="s">
        <v>11</v>
      </c>
      <c r="B1" s="109" t="s">
        <v>207</v>
      </c>
      <c r="C1" s="109"/>
      <c r="D1" s="109"/>
      <c r="E1" s="109"/>
      <c r="F1" s="109"/>
    </row>
    <row r="2" spans="1:6" ht="16.8">
      <c r="A2" s="56" t="s">
        <v>12</v>
      </c>
      <c r="B2" s="96" t="s">
        <v>205</v>
      </c>
      <c r="C2" s="96"/>
      <c r="D2" s="96"/>
      <c r="E2" s="96"/>
      <c r="F2" s="96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6" ht="16.8">
      <c r="A4" s="30" t="s">
        <v>18</v>
      </c>
      <c r="B4" s="27">
        <v>8</v>
      </c>
      <c r="C4" s="27">
        <v>1</v>
      </c>
      <c r="D4" s="27">
        <v>0</v>
      </c>
      <c r="E4" s="27">
        <v>0</v>
      </c>
      <c r="F4" s="27">
        <v>8</v>
      </c>
    </row>
    <row r="5" spans="1:6" ht="16.8">
      <c r="A5" s="30" t="s">
        <v>19</v>
      </c>
      <c r="B5" s="27">
        <v>8</v>
      </c>
      <c r="C5" s="27">
        <v>1</v>
      </c>
      <c r="D5" s="27">
        <v>0</v>
      </c>
      <c r="E5" s="31">
        <v>0</v>
      </c>
      <c r="F5" s="27">
        <v>8</v>
      </c>
    </row>
    <row r="10" spans="1:6" ht="17.399999999999999" customHeight="1"/>
    <row r="39" spans="1:13" ht="16.8">
      <c r="A39" s="78" t="s">
        <v>20</v>
      </c>
      <c r="B39" s="103" t="s">
        <v>5</v>
      </c>
      <c r="C39" s="103" t="s">
        <v>21</v>
      </c>
      <c r="D39" s="103" t="s">
        <v>22</v>
      </c>
      <c r="E39" s="103" t="s">
        <v>23</v>
      </c>
      <c r="F39" s="103" t="s">
        <v>24</v>
      </c>
      <c r="G39" s="106" t="s">
        <v>25</v>
      </c>
      <c r="H39" s="107"/>
      <c r="I39" s="108"/>
      <c r="J39" s="106" t="s">
        <v>25</v>
      </c>
      <c r="K39" s="107"/>
      <c r="L39" s="108"/>
      <c r="M39" s="103" t="s">
        <v>26</v>
      </c>
    </row>
    <row r="40" spans="1:13" ht="16.8">
      <c r="A40" s="104"/>
      <c r="B40" s="104"/>
      <c r="C40" s="104"/>
      <c r="D40" s="104"/>
      <c r="E40" s="104"/>
      <c r="F40" s="104"/>
      <c r="G40" s="106" t="s">
        <v>27</v>
      </c>
      <c r="H40" s="107"/>
      <c r="I40" s="108"/>
      <c r="J40" s="106" t="s">
        <v>28</v>
      </c>
      <c r="K40" s="107"/>
      <c r="L40" s="108"/>
      <c r="M40" s="104"/>
    </row>
    <row r="41" spans="1:13" ht="50.4">
      <c r="A41" s="105"/>
      <c r="B41" s="105"/>
      <c r="C41" s="105"/>
      <c r="D41" s="105"/>
      <c r="E41" s="105"/>
      <c r="F41" s="105"/>
      <c r="G41" s="15" t="s">
        <v>29</v>
      </c>
      <c r="H41" s="16" t="s">
        <v>30</v>
      </c>
      <c r="I41" s="57" t="s">
        <v>31</v>
      </c>
      <c r="J41" s="15" t="s">
        <v>29</v>
      </c>
      <c r="K41" s="16" t="s">
        <v>30</v>
      </c>
      <c r="L41" s="57" t="s">
        <v>31</v>
      </c>
      <c r="M41" s="105"/>
    </row>
    <row r="42" spans="1:13" ht="16.8">
      <c r="A42" s="97" t="s">
        <v>210</v>
      </c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9"/>
    </row>
    <row r="43" spans="1:13" ht="33.6">
      <c r="A43" s="17" t="s">
        <v>212</v>
      </c>
      <c r="B43" s="18" t="s">
        <v>216</v>
      </c>
      <c r="C43" s="19"/>
      <c r="D43" s="19"/>
      <c r="E43" s="20" t="s">
        <v>35</v>
      </c>
      <c r="F43" s="20" t="s">
        <v>35</v>
      </c>
      <c r="G43" s="21" t="s">
        <v>36</v>
      </c>
      <c r="H43" s="22">
        <v>45661</v>
      </c>
      <c r="I43" s="23" t="s">
        <v>209</v>
      </c>
      <c r="J43" s="21" t="s">
        <v>36</v>
      </c>
      <c r="K43" s="22">
        <v>45812</v>
      </c>
      <c r="L43" s="23" t="s">
        <v>209</v>
      </c>
      <c r="M43" s="19"/>
    </row>
    <row r="44" spans="1:13" ht="33.6">
      <c r="A44" s="17" t="s">
        <v>213</v>
      </c>
      <c r="B44" s="18" t="s">
        <v>219</v>
      </c>
      <c r="C44" s="19"/>
      <c r="D44" s="19"/>
      <c r="E44" s="20" t="s">
        <v>35</v>
      </c>
      <c r="F44" s="20" t="s">
        <v>35</v>
      </c>
      <c r="G44" s="21" t="s">
        <v>36</v>
      </c>
      <c r="H44" s="22">
        <v>45661</v>
      </c>
      <c r="I44" s="23" t="s">
        <v>209</v>
      </c>
      <c r="J44" s="21" t="s">
        <v>36</v>
      </c>
      <c r="K44" s="22">
        <v>45812</v>
      </c>
      <c r="L44" s="23" t="s">
        <v>209</v>
      </c>
      <c r="M44" s="19"/>
    </row>
    <row r="45" spans="1:13" ht="33.6">
      <c r="A45" s="17" t="s">
        <v>214</v>
      </c>
      <c r="B45" s="18" t="s">
        <v>220</v>
      </c>
      <c r="C45" s="19"/>
      <c r="D45" s="19"/>
      <c r="E45" s="20" t="s">
        <v>35</v>
      </c>
      <c r="F45" s="20" t="s">
        <v>35</v>
      </c>
      <c r="G45" s="21" t="s">
        <v>36</v>
      </c>
      <c r="H45" s="22">
        <v>45661</v>
      </c>
      <c r="I45" s="23" t="s">
        <v>209</v>
      </c>
      <c r="J45" s="21" t="s">
        <v>36</v>
      </c>
      <c r="K45" s="22">
        <v>45812</v>
      </c>
      <c r="L45" s="23" t="s">
        <v>209</v>
      </c>
      <c r="M45" s="19"/>
    </row>
    <row r="46" spans="1:13" ht="33.6">
      <c r="A46" s="17" t="s">
        <v>215</v>
      </c>
      <c r="B46" s="18" t="s">
        <v>221</v>
      </c>
      <c r="C46" s="19"/>
      <c r="D46" s="19"/>
      <c r="E46" s="20" t="s">
        <v>225</v>
      </c>
      <c r="F46" s="20" t="s">
        <v>225</v>
      </c>
      <c r="G46" s="21" t="s">
        <v>36</v>
      </c>
      <c r="H46" s="22">
        <v>45661</v>
      </c>
      <c r="I46" s="23" t="s">
        <v>209</v>
      </c>
      <c r="J46" s="21" t="s">
        <v>36</v>
      </c>
      <c r="K46" s="22">
        <v>45812</v>
      </c>
      <c r="L46" s="23" t="s">
        <v>209</v>
      </c>
      <c r="M46" s="19"/>
    </row>
    <row r="47" spans="1:13" ht="16.8">
      <c r="A47" s="100" t="s">
        <v>211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2"/>
    </row>
    <row r="48" spans="1:13" ht="50.4">
      <c r="A48" s="18" t="s">
        <v>217</v>
      </c>
      <c r="B48" s="18" t="s">
        <v>233</v>
      </c>
      <c r="C48" s="18" t="s">
        <v>232</v>
      </c>
      <c r="D48" s="24" t="s">
        <v>48</v>
      </c>
      <c r="E48" s="20" t="s">
        <v>224</v>
      </c>
      <c r="F48" s="20" t="s">
        <v>224</v>
      </c>
      <c r="G48" s="21" t="s">
        <v>36</v>
      </c>
      <c r="H48" s="22">
        <v>45661</v>
      </c>
      <c r="I48" s="23" t="s">
        <v>209</v>
      </c>
      <c r="J48" s="21" t="s">
        <v>36</v>
      </c>
      <c r="K48" s="22">
        <v>45812</v>
      </c>
      <c r="L48" s="23" t="s">
        <v>209</v>
      </c>
      <c r="M48" s="19"/>
    </row>
    <row r="49" spans="1:13" ht="50.4">
      <c r="A49" s="18" t="s">
        <v>168</v>
      </c>
      <c r="B49" s="18" t="s">
        <v>222</v>
      </c>
      <c r="C49" s="18" t="s">
        <v>223</v>
      </c>
      <c r="D49" s="24" t="s">
        <v>48</v>
      </c>
      <c r="E49" s="20" t="s">
        <v>226</v>
      </c>
      <c r="F49" s="20" t="s">
        <v>226</v>
      </c>
      <c r="G49" s="21" t="s">
        <v>36</v>
      </c>
      <c r="H49" s="22">
        <v>45661</v>
      </c>
      <c r="I49" s="23" t="s">
        <v>209</v>
      </c>
      <c r="J49" s="21" t="s">
        <v>36</v>
      </c>
      <c r="K49" s="22">
        <v>45812</v>
      </c>
      <c r="L49" s="23" t="s">
        <v>209</v>
      </c>
      <c r="M49" s="19"/>
    </row>
    <row r="50" spans="1:13" ht="50.4">
      <c r="A50" s="18" t="s">
        <v>167</v>
      </c>
      <c r="B50" s="18" t="s">
        <v>227</v>
      </c>
      <c r="C50" s="18" t="s">
        <v>228</v>
      </c>
      <c r="D50" s="24" t="s">
        <v>48</v>
      </c>
      <c r="E50" s="20" t="s">
        <v>229</v>
      </c>
      <c r="F50" s="20" t="s">
        <v>229</v>
      </c>
      <c r="G50" s="21" t="s">
        <v>194</v>
      </c>
      <c r="H50" s="22">
        <v>45661</v>
      </c>
      <c r="I50" s="23" t="s">
        <v>209</v>
      </c>
      <c r="J50" s="21" t="s">
        <v>36</v>
      </c>
      <c r="K50" s="22">
        <v>45812</v>
      </c>
      <c r="L50" s="23" t="s">
        <v>209</v>
      </c>
      <c r="M50" s="111" t="s">
        <v>250</v>
      </c>
    </row>
    <row r="51" spans="1:13" ht="235.2">
      <c r="A51" s="18" t="s">
        <v>171</v>
      </c>
      <c r="B51" s="18" t="s">
        <v>230</v>
      </c>
      <c r="C51" s="18" t="s">
        <v>231</v>
      </c>
      <c r="D51" s="24" t="s">
        <v>48</v>
      </c>
      <c r="E51" s="25" t="s">
        <v>234</v>
      </c>
      <c r="F51" s="25" t="s">
        <v>234</v>
      </c>
      <c r="G51" s="21" t="s">
        <v>36</v>
      </c>
      <c r="H51" s="22">
        <v>45661</v>
      </c>
      <c r="I51" s="23" t="s">
        <v>209</v>
      </c>
      <c r="J51" s="21" t="s">
        <v>36</v>
      </c>
      <c r="K51" s="22">
        <v>45812</v>
      </c>
      <c r="L51" s="23" t="s">
        <v>209</v>
      </c>
      <c r="M51" s="19"/>
    </row>
  </sheetData>
  <mergeCells count="15">
    <mergeCell ref="B1:F1"/>
    <mergeCell ref="B2:F2"/>
    <mergeCell ref="A42:M42"/>
    <mergeCell ref="A47:M47"/>
    <mergeCell ref="F39:F41"/>
    <mergeCell ref="G39:I39"/>
    <mergeCell ref="J39:L39"/>
    <mergeCell ref="M39:M41"/>
    <mergeCell ref="G40:I40"/>
    <mergeCell ref="J40:L40"/>
    <mergeCell ref="A39:A41"/>
    <mergeCell ref="B39:B41"/>
    <mergeCell ref="C39:C41"/>
    <mergeCell ref="D39:D41"/>
    <mergeCell ref="E39:E41"/>
  </mergeCells>
  <phoneticPr fontId="12" type="noConversion"/>
  <dataValidations count="1">
    <dataValidation type="list" operator="equal" allowBlank="1" showErrorMessage="1" promptTitle="dfdf" sqref="J43:J46 G43:G46 G48:G51 J48:J51" xr:uid="{196F4279-2B01-4E0F-90BA-42A1036E5E29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0"/>
  <sheetViews>
    <sheetView topLeftCell="A52" zoomScale="70" zoomScaleNormal="70" workbookViewId="0">
      <selection activeCell="M23" sqref="M23"/>
    </sheetView>
  </sheetViews>
  <sheetFormatPr defaultRowHeight="14.4"/>
  <cols>
    <col min="1" max="1" width="23.44140625" customWidth="1"/>
    <col min="2" max="2" width="21.5546875" customWidth="1"/>
    <col min="3" max="3" width="20.5546875" customWidth="1"/>
    <col min="4" max="4" width="24" bestFit="1" customWidth="1"/>
    <col min="5" max="5" width="27.6640625" customWidth="1"/>
    <col min="6" max="6" width="39.33203125" bestFit="1" customWidth="1"/>
    <col min="7" max="7" width="13.88671875" bestFit="1" customWidth="1"/>
    <col min="8" max="8" width="18.33203125" bestFit="1" customWidth="1"/>
    <col min="9" max="9" width="19.5546875" bestFit="1" customWidth="1"/>
    <col min="10" max="10" width="13.88671875" bestFit="1" customWidth="1"/>
    <col min="11" max="11" width="18.33203125" bestFit="1" customWidth="1"/>
    <col min="12" max="12" width="19.5546875" bestFit="1" customWidth="1"/>
    <col min="13" max="13" width="11.109375" customWidth="1"/>
  </cols>
  <sheetData>
    <row r="1" spans="1:6" ht="34.200000000000003" customHeight="1">
      <c r="A1" s="28" t="s">
        <v>11</v>
      </c>
      <c r="B1" s="109" t="s">
        <v>207</v>
      </c>
      <c r="C1" s="109"/>
      <c r="D1" s="109"/>
      <c r="E1" s="109"/>
      <c r="F1" s="109"/>
    </row>
    <row r="2" spans="1:6" ht="16.8">
      <c r="A2" s="56" t="s">
        <v>12</v>
      </c>
      <c r="B2" s="96" t="s">
        <v>10</v>
      </c>
      <c r="C2" s="96"/>
      <c r="D2" s="96"/>
      <c r="E2" s="96"/>
      <c r="F2" s="96"/>
    </row>
    <row r="3" spans="1:6" ht="16.8">
      <c r="A3" s="27"/>
      <c r="B3" s="28" t="s">
        <v>13</v>
      </c>
      <c r="C3" s="28" t="s">
        <v>14</v>
      </c>
      <c r="D3" s="28" t="s">
        <v>15</v>
      </c>
      <c r="E3" s="29" t="s">
        <v>83</v>
      </c>
      <c r="F3" s="28" t="s">
        <v>84</v>
      </c>
    </row>
    <row r="4" spans="1:6" ht="16.8">
      <c r="A4" s="30" t="s">
        <v>18</v>
      </c>
      <c r="B4" s="27">
        <v>12</v>
      </c>
      <c r="C4" s="27">
        <v>0</v>
      </c>
      <c r="D4" s="27">
        <v>0</v>
      </c>
      <c r="E4" s="27">
        <v>0</v>
      </c>
      <c r="F4" s="27">
        <v>12</v>
      </c>
    </row>
    <row r="5" spans="1:6" ht="16.8">
      <c r="A5" s="30" t="s">
        <v>19</v>
      </c>
      <c r="B5" s="27">
        <v>12</v>
      </c>
      <c r="C5" s="27">
        <v>0</v>
      </c>
      <c r="D5" s="27">
        <v>0</v>
      </c>
      <c r="E5" s="31">
        <v>0</v>
      </c>
      <c r="F5" s="27">
        <v>12</v>
      </c>
    </row>
    <row r="44" spans="1:13" ht="16.8">
      <c r="A44" s="78" t="s">
        <v>20</v>
      </c>
      <c r="B44" s="78" t="s">
        <v>5</v>
      </c>
      <c r="C44" s="78" t="s">
        <v>21</v>
      </c>
      <c r="D44" s="78" t="s">
        <v>22</v>
      </c>
      <c r="E44" s="78" t="s">
        <v>23</v>
      </c>
      <c r="F44" s="78" t="s">
        <v>24</v>
      </c>
      <c r="G44" s="78" t="s">
        <v>25</v>
      </c>
      <c r="H44" s="78"/>
      <c r="I44" s="78"/>
      <c r="J44" s="78" t="s">
        <v>25</v>
      </c>
      <c r="K44" s="78"/>
      <c r="L44" s="78"/>
      <c r="M44" s="78" t="s">
        <v>26</v>
      </c>
    </row>
    <row r="45" spans="1:13" ht="16.8">
      <c r="A45" s="78"/>
      <c r="B45" s="78"/>
      <c r="C45" s="78"/>
      <c r="D45" s="78"/>
      <c r="E45" s="78"/>
      <c r="F45" s="78"/>
      <c r="G45" s="78" t="s">
        <v>27</v>
      </c>
      <c r="H45" s="78"/>
      <c r="I45" s="78"/>
      <c r="J45" s="78" t="s">
        <v>28</v>
      </c>
      <c r="K45" s="78"/>
      <c r="L45" s="78"/>
      <c r="M45" s="78"/>
    </row>
    <row r="46" spans="1:13" ht="16.8">
      <c r="A46" s="78"/>
      <c r="B46" s="78"/>
      <c r="C46" s="78"/>
      <c r="D46" s="78"/>
      <c r="E46" s="78"/>
      <c r="F46" s="78"/>
      <c r="G46" s="15" t="s">
        <v>29</v>
      </c>
      <c r="H46" s="16" t="s">
        <v>30</v>
      </c>
      <c r="I46" s="11" t="s">
        <v>31</v>
      </c>
      <c r="J46" s="15" t="s">
        <v>29</v>
      </c>
      <c r="K46" s="16" t="s">
        <v>30</v>
      </c>
      <c r="L46" s="11" t="s">
        <v>31</v>
      </c>
      <c r="M46" s="78"/>
    </row>
    <row r="47" spans="1:13" ht="16.8">
      <c r="A47" s="79" t="s">
        <v>146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1:13" ht="33.6">
      <c r="A48" s="17" t="s">
        <v>148</v>
      </c>
      <c r="B48" s="18" t="s">
        <v>151</v>
      </c>
      <c r="C48" s="19"/>
      <c r="D48" s="19"/>
      <c r="E48" s="20" t="s">
        <v>35</v>
      </c>
      <c r="F48" s="20" t="s">
        <v>35</v>
      </c>
      <c r="G48" s="21" t="s">
        <v>36</v>
      </c>
      <c r="H48" s="22">
        <v>45720</v>
      </c>
      <c r="I48" s="23" t="s">
        <v>209</v>
      </c>
      <c r="J48" s="21" t="s">
        <v>36</v>
      </c>
      <c r="K48" s="22">
        <v>45873</v>
      </c>
      <c r="L48" s="23" t="s">
        <v>209</v>
      </c>
      <c r="M48" s="19"/>
    </row>
    <row r="49" spans="1:13" ht="33.6">
      <c r="A49" s="17" t="s">
        <v>149</v>
      </c>
      <c r="B49" s="18" t="s">
        <v>152</v>
      </c>
      <c r="C49" s="19"/>
      <c r="D49" s="19"/>
      <c r="E49" s="20" t="s">
        <v>35</v>
      </c>
      <c r="F49" s="20" t="s">
        <v>35</v>
      </c>
      <c r="G49" s="21" t="s">
        <v>36</v>
      </c>
      <c r="H49" s="22">
        <v>45720</v>
      </c>
      <c r="I49" s="23" t="s">
        <v>209</v>
      </c>
      <c r="J49" s="21" t="s">
        <v>36</v>
      </c>
      <c r="K49" s="22">
        <v>45873</v>
      </c>
      <c r="L49" s="23" t="s">
        <v>209</v>
      </c>
      <c r="M49" s="19"/>
    </row>
    <row r="50" spans="1:13" ht="33.6">
      <c r="A50" s="17" t="s">
        <v>150</v>
      </c>
      <c r="B50" s="18" t="s">
        <v>153</v>
      </c>
      <c r="C50" s="19"/>
      <c r="D50" s="19"/>
      <c r="E50" s="20" t="s">
        <v>35</v>
      </c>
      <c r="F50" s="20" t="s">
        <v>35</v>
      </c>
      <c r="G50" s="21" t="s">
        <v>36</v>
      </c>
      <c r="H50" s="22">
        <v>45720</v>
      </c>
      <c r="I50" s="23" t="s">
        <v>209</v>
      </c>
      <c r="J50" s="21" t="s">
        <v>36</v>
      </c>
      <c r="K50" s="22">
        <v>45873</v>
      </c>
      <c r="L50" s="23" t="s">
        <v>209</v>
      </c>
      <c r="M50" s="19"/>
    </row>
    <row r="51" spans="1:13" ht="33.6">
      <c r="A51" s="17" t="s">
        <v>154</v>
      </c>
      <c r="B51" s="18" t="s">
        <v>155</v>
      </c>
      <c r="C51" s="19"/>
      <c r="D51" s="19"/>
      <c r="E51" s="20" t="s">
        <v>65</v>
      </c>
      <c r="F51" s="20" t="s">
        <v>65</v>
      </c>
      <c r="G51" s="21" t="s">
        <v>36</v>
      </c>
      <c r="H51" s="22">
        <v>45720</v>
      </c>
      <c r="I51" s="23" t="s">
        <v>209</v>
      </c>
      <c r="J51" s="21" t="s">
        <v>36</v>
      </c>
      <c r="K51" s="22">
        <v>45873</v>
      </c>
      <c r="L51" s="23" t="s">
        <v>209</v>
      </c>
      <c r="M51" s="19"/>
    </row>
    <row r="52" spans="1:13" ht="33.6">
      <c r="A52" s="17" t="s">
        <v>156</v>
      </c>
      <c r="B52" s="18" t="s">
        <v>158</v>
      </c>
      <c r="C52" s="19"/>
      <c r="D52" s="19"/>
      <c r="E52" s="20" t="s">
        <v>35</v>
      </c>
      <c r="F52" s="20" t="s">
        <v>35</v>
      </c>
      <c r="G52" s="21" t="s">
        <v>36</v>
      </c>
      <c r="H52" s="22">
        <v>45720</v>
      </c>
      <c r="I52" s="23" t="s">
        <v>209</v>
      </c>
      <c r="J52" s="21" t="s">
        <v>36</v>
      </c>
      <c r="K52" s="22">
        <v>45873</v>
      </c>
      <c r="L52" s="23" t="s">
        <v>209</v>
      </c>
      <c r="M52" s="19"/>
    </row>
    <row r="53" spans="1:13" ht="33.6">
      <c r="A53" s="17" t="s">
        <v>157</v>
      </c>
      <c r="B53" s="18" t="s">
        <v>159</v>
      </c>
      <c r="C53" s="19"/>
      <c r="D53" s="19"/>
      <c r="E53" s="20" t="s">
        <v>160</v>
      </c>
      <c r="F53" s="20" t="s">
        <v>160</v>
      </c>
      <c r="G53" s="21" t="s">
        <v>36</v>
      </c>
      <c r="H53" s="22">
        <v>45720</v>
      </c>
      <c r="I53" s="23" t="s">
        <v>209</v>
      </c>
      <c r="J53" s="21" t="s">
        <v>36</v>
      </c>
      <c r="K53" s="22">
        <v>45873</v>
      </c>
      <c r="L53" s="23" t="s">
        <v>209</v>
      </c>
      <c r="M53" s="19"/>
    </row>
    <row r="54" spans="1:13" ht="16.8">
      <c r="A54" s="77" t="s">
        <v>147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1:13" ht="50.4">
      <c r="A55" s="18" t="s">
        <v>161</v>
      </c>
      <c r="B55" s="18" t="s">
        <v>162</v>
      </c>
      <c r="C55" s="18" t="s">
        <v>163</v>
      </c>
      <c r="D55" s="24" t="s">
        <v>48</v>
      </c>
      <c r="E55" s="20" t="s">
        <v>164</v>
      </c>
      <c r="F55" s="20" t="s">
        <v>164</v>
      </c>
      <c r="G55" s="21" t="s">
        <v>36</v>
      </c>
      <c r="H55" s="22">
        <v>45720</v>
      </c>
      <c r="I55" s="23" t="s">
        <v>209</v>
      </c>
      <c r="J55" s="21" t="s">
        <v>36</v>
      </c>
      <c r="K55" s="22">
        <v>45873</v>
      </c>
      <c r="L55" s="23" t="s">
        <v>209</v>
      </c>
      <c r="M55" s="19"/>
    </row>
    <row r="56" spans="1:13" ht="50.4">
      <c r="A56" s="18" t="s">
        <v>168</v>
      </c>
      <c r="B56" s="18" t="s">
        <v>218</v>
      </c>
      <c r="C56" s="18" t="s">
        <v>165</v>
      </c>
      <c r="D56" s="24" t="s">
        <v>48</v>
      </c>
      <c r="E56" s="20" t="s">
        <v>166</v>
      </c>
      <c r="F56" s="20" t="s">
        <v>166</v>
      </c>
      <c r="G56" s="21" t="s">
        <v>36</v>
      </c>
      <c r="H56" s="22">
        <v>45720</v>
      </c>
      <c r="I56" s="23" t="s">
        <v>209</v>
      </c>
      <c r="J56" s="21" t="s">
        <v>36</v>
      </c>
      <c r="K56" s="22">
        <v>45873</v>
      </c>
      <c r="L56" s="23" t="s">
        <v>209</v>
      </c>
      <c r="M56" s="19"/>
    </row>
    <row r="57" spans="1:13" ht="79.95" customHeight="1">
      <c r="A57" s="18" t="s">
        <v>167</v>
      </c>
      <c r="B57" s="18" t="s">
        <v>169</v>
      </c>
      <c r="C57" s="18" t="s">
        <v>170</v>
      </c>
      <c r="D57" s="24" t="s">
        <v>48</v>
      </c>
      <c r="E57" s="20" t="s">
        <v>183</v>
      </c>
      <c r="F57" s="20" t="s">
        <v>183</v>
      </c>
      <c r="G57" s="21" t="s">
        <v>36</v>
      </c>
      <c r="H57" s="22">
        <v>45720</v>
      </c>
      <c r="I57" s="23" t="s">
        <v>209</v>
      </c>
      <c r="J57" s="21" t="s">
        <v>36</v>
      </c>
      <c r="K57" s="22">
        <v>45873</v>
      </c>
      <c r="L57" s="23" t="s">
        <v>209</v>
      </c>
      <c r="M57" s="19"/>
    </row>
    <row r="58" spans="1:13" ht="84">
      <c r="A58" s="18" t="s">
        <v>171</v>
      </c>
      <c r="B58" s="18" t="s">
        <v>172</v>
      </c>
      <c r="C58" s="18" t="s">
        <v>173</v>
      </c>
      <c r="D58" s="24" t="s">
        <v>48</v>
      </c>
      <c r="E58" s="25" t="s">
        <v>174</v>
      </c>
      <c r="F58" s="25"/>
      <c r="G58" s="21" t="s">
        <v>36</v>
      </c>
      <c r="H58" s="22">
        <v>45720</v>
      </c>
      <c r="I58" s="23" t="s">
        <v>209</v>
      </c>
      <c r="J58" s="21" t="s">
        <v>36</v>
      </c>
      <c r="K58" s="22">
        <v>45873</v>
      </c>
      <c r="L58" s="23" t="s">
        <v>209</v>
      </c>
      <c r="M58" s="19"/>
    </row>
    <row r="59" spans="1:13" ht="67.2">
      <c r="A59" s="18" t="s">
        <v>175</v>
      </c>
      <c r="B59" s="18" t="s">
        <v>176</v>
      </c>
      <c r="C59" s="18" t="s">
        <v>177</v>
      </c>
      <c r="D59" s="24" t="s">
        <v>48</v>
      </c>
      <c r="E59" s="25" t="s">
        <v>178</v>
      </c>
      <c r="F59" s="25" t="s">
        <v>178</v>
      </c>
      <c r="G59" s="21" t="s">
        <v>36</v>
      </c>
      <c r="H59" s="22">
        <v>45720</v>
      </c>
      <c r="I59" s="23" t="s">
        <v>209</v>
      </c>
      <c r="J59" s="21" t="s">
        <v>36</v>
      </c>
      <c r="K59" s="22">
        <v>45873</v>
      </c>
      <c r="L59" s="23" t="s">
        <v>209</v>
      </c>
      <c r="M59" s="19"/>
    </row>
    <row r="60" spans="1:13" ht="84">
      <c r="A60" s="18" t="s">
        <v>179</v>
      </c>
      <c r="B60" s="18" t="s">
        <v>180</v>
      </c>
      <c r="C60" s="18" t="s">
        <v>181</v>
      </c>
      <c r="D60" s="24" t="s">
        <v>48</v>
      </c>
      <c r="E60" s="25" t="s">
        <v>182</v>
      </c>
      <c r="F60" s="25"/>
      <c r="G60" s="21" t="s">
        <v>36</v>
      </c>
      <c r="H60" s="22">
        <v>45720</v>
      </c>
      <c r="I60" s="23" t="s">
        <v>209</v>
      </c>
      <c r="J60" s="21" t="s">
        <v>36</v>
      </c>
      <c r="K60" s="22">
        <v>45873</v>
      </c>
      <c r="L60" s="23" t="s">
        <v>209</v>
      </c>
      <c r="M60" s="19"/>
    </row>
  </sheetData>
  <mergeCells count="15">
    <mergeCell ref="B1:F1"/>
    <mergeCell ref="B2:F2"/>
    <mergeCell ref="A44:A46"/>
    <mergeCell ref="B44:B46"/>
    <mergeCell ref="C44:C46"/>
    <mergeCell ref="D44:D46"/>
    <mergeCell ref="E44:E46"/>
    <mergeCell ref="F44:F46"/>
    <mergeCell ref="A54:M54"/>
    <mergeCell ref="G44:I44"/>
    <mergeCell ref="J44:L44"/>
    <mergeCell ref="M44:M46"/>
    <mergeCell ref="G45:I45"/>
    <mergeCell ref="J45:L45"/>
    <mergeCell ref="A47:M47"/>
  </mergeCells>
  <phoneticPr fontId="12" type="noConversion"/>
  <dataValidations count="1">
    <dataValidation type="list" operator="equal" allowBlank="1" showErrorMessage="1" promptTitle="dfdf" sqref="J48:J53 G48:G53 G55:G60 J55:J60" xr:uid="{00000000-0002-0000-06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Trường hợp kiểm thử</vt:lpstr>
      <vt:lpstr>Đăng nhập</vt:lpstr>
      <vt:lpstr>Đăng kí</vt:lpstr>
      <vt:lpstr>Đăng xuất</vt:lpstr>
      <vt:lpstr>Tìm kiếm bài viết</vt:lpstr>
      <vt:lpstr>Xem bài viết</vt:lpstr>
      <vt:lpstr>Quản lý bài viết cá nhân </vt:lpstr>
      <vt:lpstr>Tương tác bài viết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TechCare</dc:creator>
  <cp:lastModifiedBy>Khang Bùi Văn</cp:lastModifiedBy>
  <dcterms:created xsi:type="dcterms:W3CDTF">2015-06-05T18:17:20Z</dcterms:created>
  <dcterms:modified xsi:type="dcterms:W3CDTF">2025-05-08T18:32:17Z</dcterms:modified>
</cp:coreProperties>
</file>