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dio\new\2425_CS445AC_nhom3\"/>
    </mc:Choice>
  </mc:AlternateContent>
  <xr:revisionPtr revIDLastSave="0" documentId="13_ncr:1_{90C9B4DE-8AE2-4A21-8EF0-38DEC9309D54}" xr6:coauthVersionLast="45" xr6:coauthVersionMax="45" xr10:uidLastSave="{00000000-0000-0000-0000-000000000000}"/>
  <bookViews>
    <workbookView xWindow="-108" yWindow="-108" windowWidth="23256" windowHeight="12576" tabRatio="694" activeTab="5" xr2:uid="{00000000-000D-0000-FFFF-FFFF00000000}"/>
  </bookViews>
  <sheets>
    <sheet name="Trường hợp kiểm thử" sheetId="1" r:id="rId1"/>
    <sheet name="Đăng nhập" sheetId="2" r:id="rId2"/>
    <sheet name="Đăng kí" sheetId="3" r:id="rId3"/>
    <sheet name="Đăng xuất" sheetId="4" r:id="rId4"/>
    <sheet name="Tìm kiếm bài viết" sheetId="5" r:id="rId5"/>
    <sheet name="Duyệt bài viết" sheetId="8" r:id="rId6"/>
    <sheet name="Tương tác bài viết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  <c r="E4" i="2"/>
  <c r="D4" i="2"/>
</calcChain>
</file>

<file path=xl/sharedStrings.xml><?xml version="1.0" encoding="utf-8"?>
<sst xmlns="http://schemas.openxmlformats.org/spreadsheetml/2006/main" count="748" uniqueCount="212">
  <si>
    <t>TEST CASE SYSTEM SPRINT 1</t>
  </si>
  <si>
    <t>Tên dự án</t>
  </si>
  <si>
    <t>STT</t>
  </si>
  <si>
    <t>Chức năng</t>
  </si>
  <si>
    <t>Sheet Name</t>
  </si>
  <si>
    <t>Mô tả</t>
  </si>
  <si>
    <t>Đăng nhập</t>
  </si>
  <si>
    <t>Đăng ký</t>
  </si>
  <si>
    <t>Xây dựng diễn đàn chia sẻ kiến thức đa ngôn ngữ</t>
  </si>
  <si>
    <t>Đăng xuất</t>
  </si>
  <si>
    <t>Tìm kiếm bài viết</t>
  </si>
  <si>
    <t>Tương tác bài viết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</si>
  <si>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</si>
  <si>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</si>
  <si>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</si>
  <si>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</si>
  <si>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</si>
  <si>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</si>
  <si>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</si>
  <si>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</si>
  <si>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</si>
  <si>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</si>
  <si>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</si>
  <si>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</si>
  <si>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</si>
  <si>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</si>
  <si>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</si>
  <si>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</si>
  <si>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</si>
  <si>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</si>
  <si>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</si>
  <si>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</si>
  <si>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</si>
  <si>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Trang đăng nhập</t>
  </si>
  <si>
    <t>GUI-DN01</t>
  </si>
  <si>
    <t>[New user signup] Label</t>
  </si>
  <si>
    <t xml:space="preserve"> -Label : black
 -Status : enable</t>
  </si>
  <si>
    <t>Passed</t>
  </si>
  <si>
    <t>Bửu</t>
  </si>
  <si>
    <t>GUI-DN02</t>
  </si>
  <si>
    <t>[Email (Tài khoản)] Textbox</t>
  </si>
  <si>
    <t xml:space="preserve"> -Text color : black
 -Status : enable</t>
  </si>
  <si>
    <t>GUI-DN03</t>
  </si>
  <si>
    <t>[Mật khẩu] Textbox</t>
  </si>
  <si>
    <t>GUI-DK04</t>
  </si>
  <si>
    <t>[Đăng nhập] Button</t>
  </si>
  <si>
    <t xml:space="preserve"> -Text color : white
 -Status : enable</t>
  </si>
  <si>
    <t>FUNCTION_SHOW Trang đăng nhập</t>
  </si>
  <si>
    <t>FUNC-DN01</t>
  </si>
  <si>
    <t>Xác thực trang đăng nhập đang hiển thị</t>
  </si>
  <si>
    <t>Truy cập vào hệ thống</t>
  </si>
  <si>
    <t>Hiển thị trang đăng nhập .</t>
  </si>
  <si>
    <t>FUNC-DN02</t>
  </si>
  <si>
    <t>FUNC-DN03</t>
  </si>
  <si>
    <t>Đăng nhập thất bại khi điền sai Username hoặc Password</t>
  </si>
  <si>
    <t>FUNC-DN04</t>
  </si>
  <si>
    <t>Để trống trường "Mật khẩu".</t>
  </si>
  <si>
    <t xml:space="preserve">1 .Nhập use name
2. Không nhập dữ liệu trường "Mật khẩu".
3. Click "Đăng nhập".
</t>
  </si>
  <si>
    <t>FUNC-DN05</t>
  </si>
  <si>
    <t xml:space="preserve">Để trống trường "Tên đăng nhập" </t>
  </si>
  <si>
    <t>FUNC-DN06</t>
  </si>
  <si>
    <t>Để trống tất cả các trường dữ liêu</t>
  </si>
  <si>
    <t xml:space="preserve">1 .Không nhập use name
2. Không nhập dữ liệu trường "Mật khẩu".
3. Click "Đăng nhập".
</t>
  </si>
  <si>
    <t>Đô</t>
  </si>
  <si>
    <t>GUI-DN04</t>
  </si>
  <si>
    <t>GUI-DN05</t>
  </si>
  <si>
    <t>[Introduce]
Label</t>
  </si>
  <si>
    <t xml:space="preserve"> -Label : gray
 -Status : enable</t>
  </si>
  <si>
    <t>GUI-DN06</t>
  </si>
  <si>
    <t>GUI-DN07</t>
  </si>
  <si>
    <t>[Forgot Password] Button</t>
  </si>
  <si>
    <t>[Register] Button</t>
  </si>
  <si>
    <t xml:space="preserve">1. Khởi động trang đăng nhập
2 .Hiển thị  trang đăng nhập.
</t>
  </si>
  <si>
    <t>Đăng nhập thành công vào tài khoản cá nhân</t>
  </si>
  <si>
    <t>1. Nhập user name                    2. Nhâp password:          3.Nhấn nút "Log in"</t>
  </si>
  <si>
    <t>Thông báo đăng nhập thành công, sau đó hiển thị trang chủ</t>
  </si>
  <si>
    <t xml:space="preserve">1 .Không nhập use name
2. Nhập mât khẩu 
3. Click "Đăng nhập".
</t>
  </si>
  <si>
    <t>FUNC-DN07</t>
  </si>
  <si>
    <t>Truy cập trang quên mật khẩu khi quên mật khẩu</t>
  </si>
  <si>
    <t xml:space="preserve">1 Chọn button "Forgot Password"
</t>
  </si>
  <si>
    <t>Hiển thị trang quên mật khẩu</t>
  </si>
  <si>
    <t>FUNC-DN08</t>
  </si>
  <si>
    <t>Truy cập trang đăng kí khi người dùng chưa có tài khoản</t>
  </si>
  <si>
    <t xml:space="preserve">1 Chọn button "Register"
</t>
  </si>
  <si>
    <t>Hiển thị trang đăng kí</t>
  </si>
  <si>
    <t>Bị chặn</t>
  </si>
  <si>
    <t>Tổng lần kiểm tra</t>
  </si>
  <si>
    <t>Quy trình</t>
  </si>
  <si>
    <t>GUI_SHOW Đăng ký</t>
  </si>
  <si>
    <t>GUI-DK01</t>
  </si>
  <si>
    <t>[Email] Textbox</t>
  </si>
  <si>
    <t>GUI-DK02</t>
  </si>
  <si>
    <t>[User  Name] Textbox</t>
  </si>
  <si>
    <t>GUI-DK03</t>
  </si>
  <si>
    <t>[Password]Textbox</t>
  </si>
  <si>
    <t>[Confirm Password] Textbox</t>
  </si>
  <si>
    <t>GUI-DK05</t>
  </si>
  <si>
    <t>[Sign Up] Button</t>
  </si>
  <si>
    <t>FUNCTION_SHOW Đăng  ký</t>
  </si>
  <si>
    <t>FUNC-DK01</t>
  </si>
  <si>
    <t>Đăng ký tài khoản thành công</t>
  </si>
  <si>
    <t>1. Truy cập vào trang đăng ký tài khoản.
2. Nhập User Name: admin                   3. Nhập địa chỉ email. kltn@gmail.com                  4.Nhập Password: 123123              5. Nhập lại Password: 123123             6. Click vào "Đăng ký"</t>
  </si>
  <si>
    <t>Hệ thống thông báo đăng ký tài khoản thành công, sau đó quay về trang đăng nhập</t>
  </si>
  <si>
    <t>FUNC-DK02</t>
  </si>
  <si>
    <t>FUNC-DK03</t>
  </si>
  <si>
    <t>Đăng ký tài khoản không thành công vì địa chỉ email không hợp lệ</t>
  </si>
  <si>
    <t>1. Nhập User Name: admin                   2. Nhập địa chỉ email: kltnagaAgmail.co                   3.Nhập Password:123123  4. Nhập lại Password: 123123            5. Click vào "Đăng ký"</t>
  </si>
  <si>
    <t>FUNC-DK04</t>
  </si>
  <si>
    <t>Đăng ký tài khoản không thành công vì nhập sai trường Password và ConfirmPassword</t>
  </si>
  <si>
    <t>1. Nhập User Name: admin                   2. Nhập địa chỉ email: kltn@gmail.co                   3.Nhập Password:123123  4. Nhập lại Password: 123            5. Click vào "Đăng ký"</t>
  </si>
  <si>
    <t>FUNC-DK05</t>
  </si>
  <si>
    <t>Đăng ký tài khoản thất bại vì để trống 1 trong các trường Username/Email/Password/ConfirmPassword</t>
  </si>
  <si>
    <t>1. Nhập User Name:                    2. Nhập địa chỉ email:                  3.Nhập Password:  4. Nhập lại Password:            5. Click vào "Đăng ký"</t>
  </si>
  <si>
    <t>[New user register] Label</t>
  </si>
  <si>
    <t>[Language] Textbox</t>
  </si>
  <si>
    <t>[Gender] Textbox</t>
  </si>
  <si>
    <t>GUI-DK06</t>
  </si>
  <si>
    <t>GUI-DK07</t>
  </si>
  <si>
    <t>GUI-DK08</t>
  </si>
  <si>
    <t>GUI-DK09</t>
  </si>
  <si>
    <t>GUI-DK10</t>
  </si>
  <si>
    <t>[Has Account] Button</t>
  </si>
  <si>
    <t xml:space="preserve">Đăng ký tài khoản thất bại vì để trống 1 trong các trường </t>
  </si>
  <si>
    <t>1. Nhập FullName               2. Nhập địa chỉ email:                     3. Nhập username           4.Nhập Password:  5. Nhập lại Password:            6. Click vào "Đăng ký"</t>
  </si>
  <si>
    <t>FUNC-DK06</t>
  </si>
  <si>
    <t>Truy cập trang đăng nhập khi người dùng đã có tài khoản</t>
  </si>
  <si>
    <t xml:space="preserve">1 Chọn button "Has Account?"
</t>
  </si>
  <si>
    <t>Hiển thị trang đăng nhập</t>
  </si>
  <si>
    <t>GUI-DX01</t>
  </si>
  <si>
    <t>[Log out] Label</t>
  </si>
  <si>
    <t xml:space="preserve"> -Label : Blue
 -Status : enable</t>
  </si>
  <si>
    <t>GUI_SHOW Đăng xuất</t>
  </si>
  <si>
    <t>FUNCTION_SHOW Đăng xuất</t>
  </si>
  <si>
    <t>Xác thực button đăng xuất hiển thị</t>
  </si>
  <si>
    <t xml:space="preserve">1. Chọn button Đăng xuất
</t>
  </si>
  <si>
    <t>FUNC-DX01</t>
  </si>
  <si>
    <t>FUNCTION_SHOW Tìm kiếm bài viết</t>
  </si>
  <si>
    <t>GUI_SHOW Tìm kiếm bài viết</t>
  </si>
  <si>
    <t>GUI-TKBV01</t>
  </si>
  <si>
    <t>FUNC-TKBV01</t>
  </si>
  <si>
    <t>[Find Posts] Textbox</t>
  </si>
  <si>
    <t xml:space="preserve"> -Color: Gray 
 -Status : enable</t>
  </si>
  <si>
    <t>GUI-TKBV02</t>
  </si>
  <si>
    <t>[Find Posts] Button</t>
  </si>
  <si>
    <t xml:space="preserve"> -Button: Gray 
 -Status : enable</t>
  </si>
  <si>
    <t>Xác thực button tìm kiếm hiển thị</t>
  </si>
  <si>
    <t xml:space="preserve">1. Chọn button tìm kiếm
</t>
  </si>
  <si>
    <t>Hiển thị các kết quả tìm kiếm liên quan</t>
  </si>
  <si>
    <t>GUI_SHOW Tương tác bài viết</t>
  </si>
  <si>
    <t>FUNCTION_SHOW Tương tác bài viết</t>
  </si>
  <si>
    <t>GUI-RP01</t>
  </si>
  <si>
    <t>GUI-RP02</t>
  </si>
  <si>
    <t>GUI-RP03</t>
  </si>
  <si>
    <t>[React Post] Button Like</t>
  </si>
  <si>
    <t>[React Post] Button Comment</t>
  </si>
  <si>
    <t>[React Post] Button Share</t>
  </si>
  <si>
    <t>GUI-RP04</t>
  </si>
  <si>
    <t>[Comment] Textbox</t>
  </si>
  <si>
    <t>GUI-RP05</t>
  </si>
  <si>
    <t>GUI-RP06</t>
  </si>
  <si>
    <t>[Comment] Button Cancel</t>
  </si>
  <si>
    <t>[Comment] Button Comment</t>
  </si>
  <si>
    <t xml:space="preserve"> -Label : blue
 -Status : enable</t>
  </si>
  <si>
    <t>FUNC-RP01</t>
  </si>
  <si>
    <t>Xác thực khi thao tác vào nút like</t>
  </si>
  <si>
    <t xml:space="preserve">1. Click vào button Like
</t>
  </si>
  <si>
    <t xml:space="preserve"> -Label : red
 -Status : enable</t>
  </si>
  <si>
    <t>Xác thực khi thao tác vào nút coimment</t>
  </si>
  <si>
    <t xml:space="preserve">1. Click vào button Comment
</t>
  </si>
  <si>
    <t>Hiển thị textbox Comment và các button</t>
  </si>
  <si>
    <t>FUNC-RP03</t>
  </si>
  <si>
    <t>FUNC-RP02</t>
  </si>
  <si>
    <t>Xác thực khi thao tác vào nút Share</t>
  </si>
  <si>
    <t xml:space="preserve">1. Click vào button Share
</t>
  </si>
  <si>
    <t>FUNC-RP04</t>
  </si>
  <si>
    <t>Huỷ comment</t>
  </si>
  <si>
    <t xml:space="preserve">1. Click vào comment
2. Click vào nút Cancel
</t>
  </si>
  <si>
    <t>Về lại giao diện chi tiết bài viết</t>
  </si>
  <si>
    <t>FUNC-RP05</t>
  </si>
  <si>
    <t>Đăng comment</t>
  </si>
  <si>
    <t xml:space="preserve">1. Nhập comment
2. Click vào nút comment
</t>
  </si>
  <si>
    <t>Comment được đăng tải</t>
  </si>
  <si>
    <t>FUNC-RP06</t>
  </si>
  <si>
    <t>Đẻ trống textbox comment</t>
  </si>
  <si>
    <t xml:space="preserve">1. Không nhập nội dung commnet
2. Click vào nút comment
</t>
  </si>
  <si>
    <t>Hệ thống thông báo: "vui lòng nhập ít nhất 1 kí tự"</t>
  </si>
  <si>
    <t xml:space="preserve"> -Label : red
 -Status : enable
- Bài viết được share về trang cá nhân</t>
  </si>
  <si>
    <t>Hệ thống thông báo " Email address is not valid"</t>
  </si>
  <si>
    <t>Hê thống thông báo cho các trường còn thiếu:"This field is required"</t>
  </si>
  <si>
    <t>Hệ thống thông báo "Password do not match"</t>
  </si>
  <si>
    <t>Hệ thống thông báo lỗi : "User not found" và "Password do not match"</t>
  </si>
  <si>
    <t>Duyệt bài viết</t>
  </si>
  <si>
    <t>FUNCTION_SHOW Duyệt bài viết</t>
  </si>
  <si>
    <t>FUNC-DU01</t>
  </si>
  <si>
    <t>Xác thực chức năng duyệt bài viết gửi thông tin xét duyệt về thông báo</t>
  </si>
  <si>
    <t>1. Chọn đăng bài viết
2. Chọn ngôn ngữ
3. Nhập tiêu đề và nội dung bài viết
4. Bấm nút Post</t>
  </si>
  <si>
    <t>Nếu ngôn ngữ hiện tại đang nhập vào bài viết không đúng với ngôn ngữ đã chọn, hệ thống gửi thông báo về cho người dùng</t>
  </si>
  <si>
    <t>Failed</t>
  </si>
  <si>
    <t>FUNC-TKBV02</t>
  </si>
  <si>
    <t>Tìm kiếm bài viết không có từ mô tả</t>
  </si>
  <si>
    <t>1. Chọn button tìm kiếm
2. Nhập nội dung tìm kiếm
3. Bấm tìm kiếm</t>
  </si>
  <si>
    <t>Hiển thị "Post not found"</t>
  </si>
  <si>
    <t>FUNC-DU02</t>
  </si>
  <si>
    <t xml:space="preserve">Bài viết đúng với ngôn ngữ hiện tại </t>
  </si>
  <si>
    <t>Đăng bài viết lên trang</t>
  </si>
  <si>
    <t>18/11/2024</t>
  </si>
  <si>
    <t>20/11/2024</t>
  </si>
  <si>
    <t>17/11/2024</t>
  </si>
  <si>
    <t>19/11/2024</t>
  </si>
  <si>
    <t>16/11/2024</t>
  </si>
  <si>
    <t>15/11/2024</t>
  </si>
  <si>
    <t>14/11/2024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</si>
</sst>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6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1"/>
      <name val="ＭＳ Ｐゴシック"/>
      <family val="2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  <font>
      <b/>
      <sz val="13"/>
      <color theme="0"/>
      <name val="Times New Roman"/>
      <family val="1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8" tint="-0.249977111117893"/>
        <bgColor indexed="3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38"/>
      </patternFill>
    </fill>
  </fills>
  <borders count="1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9" fillId="0" borderId="0"/>
  </cellStyleXfs>
  <cellXfs count="68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0" fillId="0" borderId="11" xfId="0" applyBorder="1"/>
    <xf numFmtId="0" fontId="4" fillId="4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6" fillId="0" borderId="11" xfId="1" applyFont="1" applyBorder="1" applyAlignment="1" applyProtection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7" fillId="2" borderId="11" xfId="0" applyFont="1" applyFill="1" applyBorder="1" applyAlignment="1">
      <alignment horizontal="center" vertical="top" wrapText="1"/>
    </xf>
    <xf numFmtId="164" fontId="7" fillId="2" borderId="11" xfId="0" applyNumberFormat="1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6" fillId="0" borderId="11" xfId="0" applyFont="1" applyBorder="1"/>
    <xf numFmtId="0" fontId="10" fillId="6" borderId="11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 vertical="top"/>
    </xf>
    <xf numFmtId="14" fontId="3" fillId="0" borderId="11" xfId="0" applyNumberFormat="1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left" vertical="top" wrapText="1"/>
    </xf>
    <xf numFmtId="0" fontId="13" fillId="4" borderId="11" xfId="0" applyFont="1" applyFill="1" applyBorder="1"/>
    <xf numFmtId="0" fontId="2" fillId="0" borderId="11" xfId="0" applyFont="1" applyBorder="1"/>
    <xf numFmtId="0" fontId="13" fillId="4" borderId="1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2" fillId="0" borderId="11" xfId="0" applyFont="1" applyBorder="1" applyAlignment="1">
      <alignment horizontal="right" vertical="top" wrapText="1"/>
    </xf>
    <xf numFmtId="0" fontId="13" fillId="7" borderId="11" xfId="0" applyFont="1" applyFill="1" applyBorder="1" applyAlignment="1">
      <alignment horizontal="center" vertical="center"/>
    </xf>
    <xf numFmtId="164" fontId="13" fillId="7" borderId="11" xfId="0" applyNumberFormat="1" applyFont="1" applyFill="1" applyBorder="1" applyAlignment="1">
      <alignment horizontal="center" vertical="center"/>
    </xf>
    <xf numFmtId="0" fontId="2" fillId="6" borderId="11" xfId="2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center" vertical="top"/>
    </xf>
    <xf numFmtId="0" fontId="15" fillId="0" borderId="11" xfId="0" applyFont="1" applyBorder="1"/>
    <xf numFmtId="0" fontId="2" fillId="0" borderId="11" xfId="0" applyFont="1" applyBorder="1" applyAlignment="1">
      <alignment horizontal="left" vertical="top" wrapText="1"/>
    </xf>
    <xf numFmtId="0" fontId="7" fillId="2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5" fillId="5" borderId="11" xfId="0" applyFont="1" applyFill="1" applyBorder="1" applyAlignment="1">
      <alignment vertical="center"/>
    </xf>
    <xf numFmtId="0" fontId="5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4" fillId="8" borderId="1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left" vertical="center"/>
    </xf>
    <xf numFmtId="0" fontId="1" fillId="9" borderId="14" xfId="0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 wrapText="1"/>
    </xf>
  </cellXfs>
  <cellStyles count="3">
    <cellStyle name="Normal" xfId="0" builtinId="0"/>
    <cellStyle name="Normal 10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5</xdr:row>
      <xdr:rowOff>160020</xdr:rowOff>
    </xdr:from>
    <xdr:to>
      <xdr:col>5</xdr:col>
      <xdr:colOff>2619375</xdr:colOff>
      <xdr:row>38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D35025-3465-4221-B89F-2FC67F746BA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1455420"/>
          <a:ext cx="10357756" cy="59468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5</xdr:row>
      <xdr:rowOff>76200</xdr:rowOff>
    </xdr:from>
    <xdr:to>
      <xdr:col>6</xdr:col>
      <xdr:colOff>7620</xdr:colOff>
      <xdr:row>34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643CA2-32D2-47BD-8A7F-81AE3084E1B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143000"/>
          <a:ext cx="9837420" cy="53949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22861</xdr:colOff>
      <xdr:row>6</xdr:row>
      <xdr:rowOff>144780</xdr:rowOff>
    </xdr:from>
    <xdr:to>
      <xdr:col>6</xdr:col>
      <xdr:colOff>15241</xdr:colOff>
      <xdr:row>11</xdr:row>
      <xdr:rowOff>20856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BDD306-6A75-47BD-8745-57203F4C9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1" y="1394460"/>
          <a:ext cx="10401300" cy="7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5</xdr:col>
      <xdr:colOff>2355668</xdr:colOff>
      <xdr:row>41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C8045-29E9-412B-8699-99F82495FF6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49680"/>
          <a:ext cx="10401300" cy="65608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16" sqref="C16"/>
    </sheetView>
  </sheetViews>
  <sheetFormatPr defaultRowHeight="14.4"/>
  <cols>
    <col min="1" max="1" width="42.5546875" customWidth="1"/>
    <col min="2" max="2" width="37.33203125" customWidth="1"/>
    <col min="3" max="3" width="39.109375" customWidth="1"/>
    <col min="4" max="4" width="43.109375" customWidth="1"/>
  </cols>
  <sheetData>
    <row r="1" spans="1:4">
      <c r="A1" s="43" t="s">
        <v>0</v>
      </c>
      <c r="B1" s="44"/>
      <c r="C1" s="44"/>
      <c r="D1" s="45"/>
    </row>
    <row r="2" spans="1:4">
      <c r="A2" s="46"/>
      <c r="B2" s="47"/>
      <c r="C2" s="47"/>
      <c r="D2" s="48"/>
    </row>
    <row r="3" spans="1:4" ht="16.8">
      <c r="A3" s="1" t="s">
        <v>1</v>
      </c>
      <c r="B3" s="49" t="s">
        <v>8</v>
      </c>
      <c r="C3" s="50"/>
      <c r="D3" s="51"/>
    </row>
    <row r="4" spans="1:4" ht="16.8">
      <c r="A4" s="2" t="s">
        <v>2</v>
      </c>
      <c r="B4" s="2" t="s">
        <v>3</v>
      </c>
      <c r="C4" s="2" t="s">
        <v>4</v>
      </c>
      <c r="D4" s="2" t="s">
        <v>5</v>
      </c>
    </row>
    <row r="5" spans="1:4" ht="16.8">
      <c r="A5" s="3">
        <v>1</v>
      </c>
      <c r="B5" s="4" t="s">
        <v>6</v>
      </c>
      <c r="C5" s="4" t="s">
        <v>6</v>
      </c>
      <c r="D5" s="5"/>
    </row>
    <row r="6" spans="1:4" ht="16.8">
      <c r="A6" s="6">
        <v>2</v>
      </c>
      <c r="B6" s="7" t="s">
        <v>7</v>
      </c>
      <c r="C6" s="7" t="s">
        <v>7</v>
      </c>
      <c r="D6" s="8"/>
    </row>
    <row r="7" spans="1:4" ht="16.8">
      <c r="A7" s="6">
        <v>3</v>
      </c>
      <c r="B7" s="7" t="s">
        <v>9</v>
      </c>
      <c r="C7" s="7" t="s">
        <v>9</v>
      </c>
      <c r="D7" s="8"/>
    </row>
    <row r="8" spans="1:4" ht="16.8">
      <c r="A8" s="6">
        <v>4</v>
      </c>
      <c r="B8" s="7" t="s">
        <v>10</v>
      </c>
      <c r="C8" s="7" t="s">
        <v>10</v>
      </c>
      <c r="D8" s="8"/>
    </row>
    <row r="9" spans="1:4" ht="16.8">
      <c r="A9" s="9">
        <v>5</v>
      </c>
      <c r="B9" s="10" t="s">
        <v>11</v>
      </c>
      <c r="C9" s="10" t="s">
        <v>11</v>
      </c>
      <c r="D9" s="11"/>
    </row>
    <row r="10" spans="1:4" ht="16.8">
      <c r="A10" s="9">
        <v>6</v>
      </c>
      <c r="B10" s="10" t="s">
        <v>191</v>
      </c>
      <c r="C10" s="10" t="s">
        <v>191</v>
      </c>
      <c r="D10" s="11"/>
    </row>
  </sheetData>
  <mergeCells count="2">
    <mergeCell ref="A1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"/>
  <sheetViews>
    <sheetView topLeftCell="A53" zoomScale="70" zoomScaleNormal="70" workbookViewId="0">
      <selection activeCell="H59" sqref="H59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33.6" customHeight="1">
      <c r="A1" s="12" t="s">
        <v>12</v>
      </c>
      <c r="B1" s="57" t="s">
        <v>8</v>
      </c>
      <c r="C1" s="57"/>
      <c r="D1" s="57"/>
      <c r="E1" s="57"/>
      <c r="F1" s="57"/>
    </row>
    <row r="2" spans="1:6" ht="16.8">
      <c r="A2" s="12" t="s">
        <v>13</v>
      </c>
      <c r="B2" s="58" t="s">
        <v>6</v>
      </c>
      <c r="C2" s="58"/>
      <c r="D2" s="58"/>
      <c r="E2" s="58"/>
      <c r="F2" s="58"/>
    </row>
    <row r="3" spans="1:6" ht="16.8">
      <c r="A3" s="13"/>
      <c r="B3" s="14" t="s">
        <v>14</v>
      </c>
      <c r="C3" s="14" t="s">
        <v>15</v>
      </c>
      <c r="D3" s="14" t="s">
        <v>16</v>
      </c>
      <c r="E3" s="14" t="s">
        <v>17</v>
      </c>
      <c r="F3" s="14" t="s">
        <v>18</v>
      </c>
    </row>
    <row r="4" spans="1:6" ht="16.8">
      <c r="A4" s="15" t="s">
        <v>19</v>
      </c>
      <c r="B4" s="16">
        <v>15</v>
      </c>
      <c r="C4" s="16">
        <v>0</v>
      </c>
      <c r="D4" s="13">
        <f>COUNTIF(G11:G19,"Untested")</f>
        <v>0</v>
      </c>
      <c r="E4" s="17">
        <f>COUNTIF(G11:G19,"Blocked")</f>
        <v>0</v>
      </c>
      <c r="F4" s="13">
        <v>15</v>
      </c>
    </row>
    <row r="5" spans="1:6" ht="16.8">
      <c r="A5" s="15" t="s">
        <v>20</v>
      </c>
      <c r="B5" s="16">
        <v>15</v>
      </c>
      <c r="C5" s="16">
        <v>0</v>
      </c>
      <c r="D5" s="13">
        <f>COUNTIF(J11:J19,"Untested")</f>
        <v>0</v>
      </c>
      <c r="E5" s="17">
        <f>COUNTIF(J11:J19,"Blocked")</f>
        <v>0</v>
      </c>
      <c r="F5" s="13">
        <v>15</v>
      </c>
    </row>
    <row r="40" spans="1:13" ht="16.8">
      <c r="A40" s="53" t="s">
        <v>21</v>
      </c>
      <c r="B40" s="53" t="s">
        <v>5</v>
      </c>
      <c r="C40" s="53" t="s">
        <v>22</v>
      </c>
      <c r="D40" s="53" t="s">
        <v>23</v>
      </c>
      <c r="E40" s="53" t="s">
        <v>24</v>
      </c>
      <c r="F40" s="53" t="s">
        <v>25</v>
      </c>
      <c r="G40" s="53" t="s">
        <v>26</v>
      </c>
      <c r="H40" s="53"/>
      <c r="I40" s="53"/>
      <c r="J40" s="53" t="s">
        <v>26</v>
      </c>
      <c r="K40" s="53"/>
      <c r="L40" s="53"/>
      <c r="M40" s="53" t="s">
        <v>27</v>
      </c>
    </row>
    <row r="41" spans="1:13" ht="16.8">
      <c r="A41" s="53"/>
      <c r="B41" s="53"/>
      <c r="C41" s="53"/>
      <c r="D41" s="53"/>
      <c r="E41" s="53"/>
      <c r="F41" s="53"/>
      <c r="G41" s="53" t="s">
        <v>28</v>
      </c>
      <c r="H41" s="53"/>
      <c r="I41" s="53"/>
      <c r="J41" s="53" t="s">
        <v>29</v>
      </c>
      <c r="K41" s="53"/>
      <c r="L41" s="53"/>
      <c r="M41" s="53"/>
    </row>
    <row r="42" spans="1:13" ht="16.8">
      <c r="A42" s="53"/>
      <c r="B42" s="53"/>
      <c r="C42" s="53"/>
      <c r="D42" s="53"/>
      <c r="E42" s="53"/>
      <c r="F42" s="53"/>
      <c r="G42" s="18" t="s">
        <v>30</v>
      </c>
      <c r="H42" s="19" t="s">
        <v>31</v>
      </c>
      <c r="I42" s="14" t="s">
        <v>32</v>
      </c>
      <c r="J42" s="18" t="s">
        <v>30</v>
      </c>
      <c r="K42" s="19" t="s">
        <v>31</v>
      </c>
      <c r="L42" s="14" t="s">
        <v>32</v>
      </c>
      <c r="M42" s="53"/>
    </row>
    <row r="43" spans="1:13" ht="16.8">
      <c r="A43" s="56" t="s">
        <v>33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ht="33.6">
      <c r="A44" s="20" t="s">
        <v>34</v>
      </c>
      <c r="B44" s="21" t="s">
        <v>35</v>
      </c>
      <c r="C44" s="22"/>
      <c r="D44" s="22"/>
      <c r="E44" s="23" t="s">
        <v>36</v>
      </c>
      <c r="F44" s="23" t="s">
        <v>36</v>
      </c>
      <c r="G44" s="24" t="s">
        <v>37</v>
      </c>
      <c r="H44" s="25" t="s">
        <v>211</v>
      </c>
      <c r="I44" s="26" t="s">
        <v>63</v>
      </c>
      <c r="J44" s="24" t="s">
        <v>37</v>
      </c>
      <c r="K44" s="25" t="s">
        <v>211</v>
      </c>
      <c r="L44" s="26" t="s">
        <v>63</v>
      </c>
      <c r="M44" s="22"/>
    </row>
    <row r="45" spans="1:13" ht="33.6">
      <c r="A45" s="20" t="s">
        <v>39</v>
      </c>
      <c r="B45" s="21" t="s">
        <v>66</v>
      </c>
      <c r="C45" s="22"/>
      <c r="D45" s="22"/>
      <c r="E45" s="23" t="s">
        <v>67</v>
      </c>
      <c r="F45" s="23" t="s">
        <v>67</v>
      </c>
      <c r="G45" s="24" t="s">
        <v>37</v>
      </c>
      <c r="H45" s="25" t="s">
        <v>211</v>
      </c>
      <c r="I45" s="26" t="s">
        <v>63</v>
      </c>
      <c r="J45" s="24" t="s">
        <v>37</v>
      </c>
      <c r="K45" s="25" t="s">
        <v>211</v>
      </c>
      <c r="L45" s="26" t="s">
        <v>63</v>
      </c>
      <c r="M45" s="22"/>
    </row>
    <row r="46" spans="1:13" ht="33.6">
      <c r="A46" s="20" t="s">
        <v>42</v>
      </c>
      <c r="B46" s="21" t="s">
        <v>40</v>
      </c>
      <c r="C46" s="22"/>
      <c r="D46" s="22"/>
      <c r="E46" s="23" t="s">
        <v>41</v>
      </c>
      <c r="F46" s="23" t="s">
        <v>41</v>
      </c>
      <c r="G46" s="24" t="s">
        <v>37</v>
      </c>
      <c r="H46" s="25" t="s">
        <v>211</v>
      </c>
      <c r="I46" s="26" t="s">
        <v>63</v>
      </c>
      <c r="J46" s="24" t="s">
        <v>37</v>
      </c>
      <c r="K46" s="25" t="s">
        <v>211</v>
      </c>
      <c r="L46" s="26" t="s">
        <v>63</v>
      </c>
      <c r="M46" s="22"/>
    </row>
    <row r="47" spans="1:13" ht="33.6">
      <c r="A47" s="20" t="s">
        <v>64</v>
      </c>
      <c r="B47" s="21" t="s">
        <v>43</v>
      </c>
      <c r="C47" s="22"/>
      <c r="D47" s="22"/>
      <c r="E47" s="23" t="s">
        <v>41</v>
      </c>
      <c r="F47" s="23" t="s">
        <v>41</v>
      </c>
      <c r="G47" s="24" t="s">
        <v>37</v>
      </c>
      <c r="H47" s="25" t="s">
        <v>211</v>
      </c>
      <c r="I47" s="26" t="s">
        <v>63</v>
      </c>
      <c r="J47" s="24" t="s">
        <v>37</v>
      </c>
      <c r="K47" s="25" t="s">
        <v>211</v>
      </c>
      <c r="L47" s="26" t="s">
        <v>63</v>
      </c>
      <c r="M47" s="22"/>
    </row>
    <row r="48" spans="1:13" ht="33.6">
      <c r="A48" s="20" t="s">
        <v>65</v>
      </c>
      <c r="B48" s="21" t="s">
        <v>70</v>
      </c>
      <c r="C48" s="22"/>
      <c r="D48" s="22"/>
      <c r="E48" s="23" t="s">
        <v>41</v>
      </c>
      <c r="F48" s="23" t="s">
        <v>41</v>
      </c>
      <c r="G48" s="24" t="s">
        <v>37</v>
      </c>
      <c r="H48" s="25" t="s">
        <v>211</v>
      </c>
      <c r="I48" s="26" t="s">
        <v>63</v>
      </c>
      <c r="J48" s="24" t="s">
        <v>37</v>
      </c>
      <c r="K48" s="25" t="s">
        <v>211</v>
      </c>
      <c r="L48" s="26" t="s">
        <v>63</v>
      </c>
      <c r="M48" s="22"/>
    </row>
    <row r="49" spans="1:13" ht="33.6">
      <c r="A49" s="20" t="s">
        <v>68</v>
      </c>
      <c r="B49" s="21" t="s">
        <v>71</v>
      </c>
      <c r="C49" s="22"/>
      <c r="D49" s="22"/>
      <c r="E49" s="23" t="s">
        <v>41</v>
      </c>
      <c r="F49" s="23" t="s">
        <v>41</v>
      </c>
      <c r="G49" s="24" t="s">
        <v>37</v>
      </c>
      <c r="H49" s="25" t="s">
        <v>211</v>
      </c>
      <c r="I49" s="26" t="s">
        <v>63</v>
      </c>
      <c r="J49" s="24" t="s">
        <v>37</v>
      </c>
      <c r="K49" s="25" t="s">
        <v>211</v>
      </c>
      <c r="L49" s="26" t="s">
        <v>63</v>
      </c>
      <c r="M49" s="22"/>
    </row>
    <row r="50" spans="1:13" ht="33.6">
      <c r="A50" s="20" t="s">
        <v>69</v>
      </c>
      <c r="B50" s="21" t="s">
        <v>45</v>
      </c>
      <c r="C50" s="22"/>
      <c r="D50" s="22"/>
      <c r="E50" s="23" t="s">
        <v>46</v>
      </c>
      <c r="F50" s="23" t="s">
        <v>46</v>
      </c>
      <c r="G50" s="24" t="s">
        <v>37</v>
      </c>
      <c r="H50" s="25" t="s">
        <v>211</v>
      </c>
      <c r="I50" s="26" t="s">
        <v>63</v>
      </c>
      <c r="J50" s="24" t="s">
        <v>37</v>
      </c>
      <c r="K50" s="25" t="s">
        <v>211</v>
      </c>
      <c r="L50" s="26" t="s">
        <v>63</v>
      </c>
      <c r="M50" s="22"/>
    </row>
    <row r="51" spans="1:13" ht="16.8">
      <c r="A51" s="52" t="s">
        <v>47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</row>
    <row r="52" spans="1:13" ht="100.8">
      <c r="A52" s="21" t="s">
        <v>48</v>
      </c>
      <c r="B52" s="21" t="s">
        <v>49</v>
      </c>
      <c r="C52" s="21" t="s">
        <v>72</v>
      </c>
      <c r="D52" s="27" t="s">
        <v>50</v>
      </c>
      <c r="E52" s="28" t="s">
        <v>51</v>
      </c>
      <c r="F52" s="28" t="s">
        <v>51</v>
      </c>
      <c r="G52" s="24" t="s">
        <v>37</v>
      </c>
      <c r="H52" s="25" t="s">
        <v>211</v>
      </c>
      <c r="I52" s="26" t="s">
        <v>63</v>
      </c>
      <c r="J52" s="24" t="s">
        <v>37</v>
      </c>
      <c r="K52" s="25" t="s">
        <v>211</v>
      </c>
      <c r="L52" s="26" t="s">
        <v>63</v>
      </c>
      <c r="M52" s="22"/>
    </row>
    <row r="53" spans="1:13" ht="67.2">
      <c r="A53" s="21" t="s">
        <v>52</v>
      </c>
      <c r="B53" s="21" t="s">
        <v>73</v>
      </c>
      <c r="C53" s="21" t="s">
        <v>74</v>
      </c>
      <c r="D53" s="27" t="s">
        <v>50</v>
      </c>
      <c r="E53" s="28" t="s">
        <v>75</v>
      </c>
      <c r="F53" s="28" t="s">
        <v>75</v>
      </c>
      <c r="G53" s="24" t="s">
        <v>37</v>
      </c>
      <c r="H53" s="25" t="s">
        <v>211</v>
      </c>
      <c r="I53" s="26" t="s">
        <v>63</v>
      </c>
      <c r="J53" s="24" t="s">
        <v>37</v>
      </c>
      <c r="K53" s="25" t="s">
        <v>211</v>
      </c>
      <c r="L53" s="26" t="s">
        <v>63</v>
      </c>
      <c r="M53" s="22"/>
    </row>
    <row r="54" spans="1:13" ht="67.2">
      <c r="A54" s="21" t="s">
        <v>53</v>
      </c>
      <c r="B54" s="21" t="s">
        <v>54</v>
      </c>
      <c r="C54" s="21" t="s">
        <v>74</v>
      </c>
      <c r="D54" s="27" t="s">
        <v>50</v>
      </c>
      <c r="E54" s="28" t="s">
        <v>190</v>
      </c>
      <c r="F54" s="28" t="s">
        <v>190</v>
      </c>
      <c r="G54" s="24" t="s">
        <v>37</v>
      </c>
      <c r="H54" s="25" t="s">
        <v>211</v>
      </c>
      <c r="I54" s="26" t="s">
        <v>63</v>
      </c>
      <c r="J54" s="24" t="s">
        <v>37</v>
      </c>
      <c r="K54" s="25" t="s">
        <v>211</v>
      </c>
      <c r="L54" s="26" t="s">
        <v>63</v>
      </c>
      <c r="M54" s="22"/>
    </row>
    <row r="55" spans="1:13" ht="117.6">
      <c r="A55" s="21" t="s">
        <v>55</v>
      </c>
      <c r="B55" s="21" t="s">
        <v>56</v>
      </c>
      <c r="C55" s="21" t="s">
        <v>57</v>
      </c>
      <c r="D55" s="27" t="s">
        <v>50</v>
      </c>
      <c r="E55" s="41" t="s">
        <v>188</v>
      </c>
      <c r="F55" s="41" t="s">
        <v>188</v>
      </c>
      <c r="G55" s="24" t="s">
        <v>37</v>
      </c>
      <c r="H55" s="25" t="s">
        <v>211</v>
      </c>
      <c r="I55" s="26" t="s">
        <v>63</v>
      </c>
      <c r="J55" s="24" t="s">
        <v>37</v>
      </c>
      <c r="K55" s="25" t="s">
        <v>211</v>
      </c>
      <c r="L55" s="26" t="s">
        <v>63</v>
      </c>
      <c r="M55" s="22"/>
    </row>
    <row r="56" spans="1:13" ht="100.8">
      <c r="A56" s="21" t="s">
        <v>58</v>
      </c>
      <c r="B56" s="21" t="s">
        <v>59</v>
      </c>
      <c r="C56" s="21" t="s">
        <v>76</v>
      </c>
      <c r="D56" s="27" t="s">
        <v>50</v>
      </c>
      <c r="E56" s="41" t="s">
        <v>188</v>
      </c>
      <c r="F56" s="41" t="s">
        <v>188</v>
      </c>
      <c r="G56" s="24" t="s">
        <v>37</v>
      </c>
      <c r="H56" s="25" t="s">
        <v>211</v>
      </c>
      <c r="I56" s="26" t="s">
        <v>63</v>
      </c>
      <c r="J56" s="24" t="s">
        <v>37</v>
      </c>
      <c r="K56" s="25" t="s">
        <v>211</v>
      </c>
      <c r="L56" s="26" t="s">
        <v>63</v>
      </c>
      <c r="M56" s="22"/>
    </row>
    <row r="57" spans="1:13" ht="134.4">
      <c r="A57" s="21" t="s">
        <v>60</v>
      </c>
      <c r="B57" s="21" t="s">
        <v>61</v>
      </c>
      <c r="C57" s="21" t="s">
        <v>62</v>
      </c>
      <c r="D57" s="27" t="s">
        <v>50</v>
      </c>
      <c r="E57" s="41" t="s">
        <v>188</v>
      </c>
      <c r="F57" s="41" t="s">
        <v>188</v>
      </c>
      <c r="G57" s="24" t="s">
        <v>37</v>
      </c>
      <c r="H57" s="25" t="s">
        <v>211</v>
      </c>
      <c r="I57" s="26" t="s">
        <v>63</v>
      </c>
      <c r="J57" s="24" t="s">
        <v>37</v>
      </c>
      <c r="K57" s="25" t="s">
        <v>211</v>
      </c>
      <c r="L57" s="26" t="s">
        <v>63</v>
      </c>
      <c r="M57" s="22"/>
    </row>
    <row r="58" spans="1:13" ht="50.4">
      <c r="A58" s="21" t="s">
        <v>77</v>
      </c>
      <c r="B58" s="21" t="s">
        <v>78</v>
      </c>
      <c r="C58" s="21" t="s">
        <v>79</v>
      </c>
      <c r="D58" s="27" t="s">
        <v>50</v>
      </c>
      <c r="E58" s="28" t="s">
        <v>80</v>
      </c>
      <c r="F58" s="28" t="s">
        <v>80</v>
      </c>
      <c r="G58" s="24" t="s">
        <v>37</v>
      </c>
      <c r="H58" s="25" t="s">
        <v>211</v>
      </c>
      <c r="I58" s="26" t="s">
        <v>63</v>
      </c>
      <c r="J58" s="24" t="s">
        <v>37</v>
      </c>
      <c r="K58" s="25" t="s">
        <v>211</v>
      </c>
      <c r="L58" s="26" t="s">
        <v>63</v>
      </c>
      <c r="M58" s="22"/>
    </row>
    <row r="59" spans="1:13" ht="50.4">
      <c r="A59" s="21" t="s">
        <v>81</v>
      </c>
      <c r="B59" s="21" t="s">
        <v>82</v>
      </c>
      <c r="C59" s="21" t="s">
        <v>83</v>
      </c>
      <c r="D59" s="27" t="s">
        <v>50</v>
      </c>
      <c r="E59" s="28" t="s">
        <v>84</v>
      </c>
      <c r="F59" s="28" t="s">
        <v>84</v>
      </c>
      <c r="G59" s="24" t="s">
        <v>37</v>
      </c>
      <c r="H59" s="25" t="s">
        <v>211</v>
      </c>
      <c r="I59" s="26" t="s">
        <v>63</v>
      </c>
      <c r="J59" s="24" t="s">
        <v>37</v>
      </c>
      <c r="K59" s="25" t="s">
        <v>211</v>
      </c>
      <c r="L59" s="26" t="s">
        <v>63</v>
      </c>
      <c r="M59" s="22"/>
    </row>
  </sheetData>
  <mergeCells count="15">
    <mergeCell ref="B1:F1"/>
    <mergeCell ref="B2:F2"/>
    <mergeCell ref="A40:A42"/>
    <mergeCell ref="B40:B42"/>
    <mergeCell ref="C40:C42"/>
    <mergeCell ref="D40:D42"/>
    <mergeCell ref="E40:E42"/>
    <mergeCell ref="F40:F42"/>
    <mergeCell ref="A51:M51"/>
    <mergeCell ref="G40:I40"/>
    <mergeCell ref="J40:L40"/>
    <mergeCell ref="M40:M42"/>
    <mergeCell ref="G41:I41"/>
    <mergeCell ref="J41:L41"/>
    <mergeCell ref="A43:M43"/>
  </mergeCells>
  <phoneticPr fontId="12" type="noConversion"/>
  <dataValidations count="1">
    <dataValidation type="list" operator="equal" allowBlank="1" showErrorMessage="1" promptTitle="dfdf" sqref="J44:J50 G44:G50 J52:J59 G52:G59" xr:uid="{00000000-0002-0000-02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7"/>
  <sheetViews>
    <sheetView topLeftCell="A55" zoomScale="70" zoomScaleNormal="70" workbookViewId="0">
      <selection activeCell="J52" sqref="J52:J57"/>
    </sheetView>
  </sheetViews>
  <sheetFormatPr defaultRowHeight="14.4"/>
  <cols>
    <col min="1" max="1" width="23.88671875" customWidth="1"/>
    <col min="2" max="2" width="15.33203125" customWidth="1"/>
    <col min="3" max="3" width="19.6640625" customWidth="1"/>
    <col min="4" max="4" width="29.5546875" customWidth="1"/>
    <col min="5" max="5" width="28.88671875" customWidth="1"/>
    <col min="6" max="6" width="26.33203125" customWidth="1"/>
    <col min="7" max="7" width="18.109375" customWidth="1"/>
    <col min="8" max="9" width="18.6640625" customWidth="1"/>
    <col min="10" max="10" width="18.44140625" customWidth="1"/>
    <col min="11" max="11" width="16.5546875" bestFit="1" customWidth="1"/>
    <col min="12" max="12" width="10.5546875" bestFit="1" customWidth="1"/>
  </cols>
  <sheetData>
    <row r="1" spans="1:6" ht="16.8">
      <c r="A1" s="29" t="s">
        <v>12</v>
      </c>
      <c r="B1" s="54" t="s">
        <v>8</v>
      </c>
      <c r="C1" s="54"/>
      <c r="D1" s="54"/>
      <c r="E1" s="54"/>
      <c r="F1" s="54"/>
    </row>
    <row r="2" spans="1:6" ht="16.8">
      <c r="A2" s="29" t="s">
        <v>13</v>
      </c>
      <c r="B2" s="55" t="s">
        <v>7</v>
      </c>
      <c r="C2" s="55"/>
      <c r="D2" s="55"/>
      <c r="E2" s="55"/>
      <c r="F2" s="55"/>
    </row>
    <row r="3" spans="1:6" ht="16.8">
      <c r="A3" s="30"/>
      <c r="B3" s="31" t="s">
        <v>14</v>
      </c>
      <c r="C3" s="31" t="s">
        <v>15</v>
      </c>
      <c r="D3" s="31" t="s">
        <v>16</v>
      </c>
      <c r="E3" s="32" t="s">
        <v>85</v>
      </c>
      <c r="F3" s="31" t="s">
        <v>86</v>
      </c>
    </row>
    <row r="4" spans="1:6" ht="16.8">
      <c r="A4" s="33" t="s">
        <v>19</v>
      </c>
      <c r="B4" s="30">
        <v>13</v>
      </c>
      <c r="C4" s="30">
        <v>0</v>
      </c>
      <c r="D4" s="30">
        <v>0</v>
      </c>
      <c r="E4" s="30">
        <v>0</v>
      </c>
      <c r="F4" s="30">
        <v>13</v>
      </c>
    </row>
    <row r="5" spans="1:6" ht="16.8">
      <c r="A5" s="33" t="s">
        <v>20</v>
      </c>
      <c r="B5" s="30"/>
      <c r="C5" s="30"/>
      <c r="D5" s="30"/>
      <c r="E5" s="34"/>
      <c r="F5" s="30"/>
    </row>
    <row r="37" spans="1:12" ht="17.399999999999999">
      <c r="A37" s="66" t="s">
        <v>21</v>
      </c>
      <c r="B37" s="66" t="s">
        <v>5</v>
      </c>
      <c r="C37" s="66" t="s">
        <v>87</v>
      </c>
      <c r="D37" s="67" t="s">
        <v>24</v>
      </c>
      <c r="E37" s="66" t="s">
        <v>25</v>
      </c>
      <c r="F37" s="59" t="s">
        <v>26</v>
      </c>
      <c r="G37" s="59"/>
      <c r="H37" s="59"/>
      <c r="I37" s="59"/>
      <c r="J37" s="59"/>
      <c r="K37" s="59"/>
      <c r="L37" s="59" t="s">
        <v>27</v>
      </c>
    </row>
    <row r="38" spans="1:12" ht="17.399999999999999">
      <c r="A38" s="66"/>
      <c r="B38" s="66"/>
      <c r="C38" s="66"/>
      <c r="D38" s="67"/>
      <c r="E38" s="66"/>
      <c r="F38" s="59" t="s">
        <v>28</v>
      </c>
      <c r="G38" s="59"/>
      <c r="H38" s="59"/>
      <c r="I38" s="59" t="s">
        <v>29</v>
      </c>
      <c r="J38" s="59"/>
      <c r="K38" s="59"/>
      <c r="L38" s="59"/>
    </row>
    <row r="39" spans="1:12" ht="16.8">
      <c r="A39" s="66"/>
      <c r="B39" s="66"/>
      <c r="C39" s="66"/>
      <c r="D39" s="67"/>
      <c r="E39" s="66"/>
      <c r="F39" s="35" t="s">
        <v>30</v>
      </c>
      <c r="G39" s="36" t="s">
        <v>31</v>
      </c>
      <c r="H39" s="35" t="s">
        <v>32</v>
      </c>
      <c r="I39" s="35" t="s">
        <v>30</v>
      </c>
      <c r="J39" s="35" t="s">
        <v>31</v>
      </c>
      <c r="K39" s="35" t="s">
        <v>32</v>
      </c>
      <c r="L39" s="59"/>
    </row>
    <row r="40" spans="1:12" ht="16.8">
      <c r="A40" s="60" t="s">
        <v>88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2"/>
    </row>
    <row r="41" spans="1:12" ht="33.6">
      <c r="A41" s="37" t="s">
        <v>89</v>
      </c>
      <c r="B41" s="21" t="s">
        <v>113</v>
      </c>
      <c r="C41" s="30"/>
      <c r="D41" s="38" t="s">
        <v>36</v>
      </c>
      <c r="E41" s="38" t="s">
        <v>36</v>
      </c>
      <c r="F41" s="24" t="s">
        <v>37</v>
      </c>
      <c r="G41" s="25" t="s">
        <v>210</v>
      </c>
      <c r="H41" s="26" t="s">
        <v>63</v>
      </c>
      <c r="I41" s="24" t="s">
        <v>37</v>
      </c>
      <c r="J41" s="25" t="s">
        <v>210</v>
      </c>
      <c r="K41" s="26" t="s">
        <v>63</v>
      </c>
      <c r="L41" s="40"/>
    </row>
    <row r="42" spans="1:12" ht="33.6">
      <c r="A42" s="37" t="s">
        <v>91</v>
      </c>
      <c r="B42" s="21" t="s">
        <v>66</v>
      </c>
      <c r="C42" s="22"/>
      <c r="D42" s="23" t="s">
        <v>67</v>
      </c>
      <c r="E42" s="23" t="s">
        <v>67</v>
      </c>
      <c r="F42" s="24" t="s">
        <v>37</v>
      </c>
      <c r="G42" s="25" t="s">
        <v>210</v>
      </c>
      <c r="H42" s="26" t="s">
        <v>63</v>
      </c>
      <c r="I42" s="24" t="s">
        <v>37</v>
      </c>
      <c r="J42" s="25" t="s">
        <v>210</v>
      </c>
      <c r="K42" s="26" t="s">
        <v>63</v>
      </c>
      <c r="L42" s="40"/>
    </row>
    <row r="43" spans="1:12" ht="33.6">
      <c r="A43" s="37" t="s">
        <v>93</v>
      </c>
      <c r="B43" s="21" t="s">
        <v>90</v>
      </c>
      <c r="C43" s="22"/>
      <c r="D43" s="38" t="s">
        <v>41</v>
      </c>
      <c r="E43" s="38" t="s">
        <v>41</v>
      </c>
      <c r="F43" s="24" t="s">
        <v>37</v>
      </c>
      <c r="G43" s="25" t="s">
        <v>210</v>
      </c>
      <c r="H43" s="26" t="s">
        <v>63</v>
      </c>
      <c r="I43" s="24" t="s">
        <v>37</v>
      </c>
      <c r="J43" s="25" t="s">
        <v>210</v>
      </c>
      <c r="K43" s="26" t="s">
        <v>63</v>
      </c>
      <c r="L43" s="40"/>
    </row>
    <row r="44" spans="1:12" ht="33.6">
      <c r="A44" s="37" t="s">
        <v>44</v>
      </c>
      <c r="B44" s="21" t="s">
        <v>114</v>
      </c>
      <c r="C44" s="22"/>
      <c r="D44" s="38" t="s">
        <v>41</v>
      </c>
      <c r="E44" s="38" t="s">
        <v>41</v>
      </c>
      <c r="F44" s="24" t="s">
        <v>37</v>
      </c>
      <c r="G44" s="25" t="s">
        <v>210</v>
      </c>
      <c r="H44" s="26" t="s">
        <v>63</v>
      </c>
      <c r="I44" s="24" t="s">
        <v>37</v>
      </c>
      <c r="J44" s="25" t="s">
        <v>210</v>
      </c>
      <c r="K44" s="26" t="s">
        <v>63</v>
      </c>
      <c r="L44" s="40"/>
    </row>
    <row r="45" spans="1:12" ht="33.6">
      <c r="A45" s="37" t="s">
        <v>96</v>
      </c>
      <c r="B45" s="21" t="s">
        <v>115</v>
      </c>
      <c r="C45" s="22"/>
      <c r="D45" s="38" t="s">
        <v>41</v>
      </c>
      <c r="E45" s="38" t="s">
        <v>41</v>
      </c>
      <c r="F45" s="24" t="s">
        <v>37</v>
      </c>
      <c r="G45" s="25" t="s">
        <v>210</v>
      </c>
      <c r="H45" s="26" t="s">
        <v>63</v>
      </c>
      <c r="I45" s="24" t="s">
        <v>37</v>
      </c>
      <c r="J45" s="25" t="s">
        <v>210</v>
      </c>
      <c r="K45" s="26" t="s">
        <v>63</v>
      </c>
      <c r="L45" s="40"/>
    </row>
    <row r="46" spans="1:12" ht="33.6">
      <c r="A46" s="37" t="s">
        <v>116</v>
      </c>
      <c r="B46" s="37" t="s">
        <v>92</v>
      </c>
      <c r="C46" s="30"/>
      <c r="D46" s="38" t="s">
        <v>41</v>
      </c>
      <c r="E46" s="38" t="s">
        <v>41</v>
      </c>
      <c r="F46" s="24" t="s">
        <v>37</v>
      </c>
      <c r="G46" s="25" t="s">
        <v>210</v>
      </c>
      <c r="H46" s="26" t="s">
        <v>63</v>
      </c>
      <c r="I46" s="24" t="s">
        <v>37</v>
      </c>
      <c r="J46" s="25" t="s">
        <v>210</v>
      </c>
      <c r="K46" s="26" t="s">
        <v>63</v>
      </c>
      <c r="L46" s="40"/>
    </row>
    <row r="47" spans="1:12" ht="33.6">
      <c r="A47" s="37" t="s">
        <v>117</v>
      </c>
      <c r="B47" s="37" t="s">
        <v>94</v>
      </c>
      <c r="C47" s="30"/>
      <c r="D47" s="38" t="s">
        <v>41</v>
      </c>
      <c r="E47" s="38" t="s">
        <v>41</v>
      </c>
      <c r="F47" s="24" t="s">
        <v>37</v>
      </c>
      <c r="G47" s="25" t="s">
        <v>210</v>
      </c>
      <c r="H47" s="26" t="s">
        <v>63</v>
      </c>
      <c r="I47" s="24" t="s">
        <v>37</v>
      </c>
      <c r="J47" s="25" t="s">
        <v>210</v>
      </c>
      <c r="K47" s="26" t="s">
        <v>63</v>
      </c>
      <c r="L47" s="40"/>
    </row>
    <row r="48" spans="1:12" ht="54" customHeight="1">
      <c r="A48" s="37" t="s">
        <v>118</v>
      </c>
      <c r="B48" s="37" t="s">
        <v>95</v>
      </c>
      <c r="C48" s="30"/>
      <c r="D48" s="38" t="s">
        <v>41</v>
      </c>
      <c r="E48" s="38" t="s">
        <v>41</v>
      </c>
      <c r="F48" s="24" t="s">
        <v>37</v>
      </c>
      <c r="G48" s="25" t="s">
        <v>210</v>
      </c>
      <c r="H48" s="26" t="s">
        <v>63</v>
      </c>
      <c r="I48" s="24" t="s">
        <v>37</v>
      </c>
      <c r="J48" s="25" t="s">
        <v>210</v>
      </c>
      <c r="K48" s="26" t="s">
        <v>63</v>
      </c>
      <c r="L48" s="40"/>
    </row>
    <row r="49" spans="1:12" ht="54" customHeight="1">
      <c r="A49" s="37" t="s">
        <v>119</v>
      </c>
      <c r="B49" s="21" t="s">
        <v>121</v>
      </c>
      <c r="C49" s="22"/>
      <c r="D49" s="23" t="s">
        <v>41</v>
      </c>
      <c r="E49" s="23" t="s">
        <v>41</v>
      </c>
      <c r="F49" s="24" t="s">
        <v>37</v>
      </c>
      <c r="G49" s="25" t="s">
        <v>210</v>
      </c>
      <c r="H49" s="26" t="s">
        <v>63</v>
      </c>
      <c r="I49" s="24" t="s">
        <v>37</v>
      </c>
      <c r="J49" s="25" t="s">
        <v>210</v>
      </c>
      <c r="K49" s="26" t="s">
        <v>63</v>
      </c>
      <c r="L49" s="22"/>
    </row>
    <row r="50" spans="1:12" ht="33.6">
      <c r="A50" s="37" t="s">
        <v>120</v>
      </c>
      <c r="B50" s="37" t="s">
        <v>97</v>
      </c>
      <c r="C50" s="30"/>
      <c r="D50" s="38" t="s">
        <v>46</v>
      </c>
      <c r="E50" s="38" t="s">
        <v>46</v>
      </c>
      <c r="F50" s="24" t="s">
        <v>37</v>
      </c>
      <c r="G50" s="25" t="s">
        <v>210</v>
      </c>
      <c r="H50" s="26" t="s">
        <v>63</v>
      </c>
      <c r="I50" s="24" t="s">
        <v>37</v>
      </c>
      <c r="J50" s="25" t="s">
        <v>210</v>
      </c>
      <c r="K50" s="26" t="s">
        <v>63</v>
      </c>
      <c r="L50" s="40"/>
    </row>
    <row r="51" spans="1:12" ht="16.8">
      <c r="A51" s="63" t="s">
        <v>98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5"/>
    </row>
    <row r="52" spans="1:12" ht="235.2">
      <c r="A52" s="38" t="s">
        <v>99</v>
      </c>
      <c r="B52" s="38" t="s">
        <v>100</v>
      </c>
      <c r="C52" s="38" t="s">
        <v>101</v>
      </c>
      <c r="D52" s="41" t="s">
        <v>102</v>
      </c>
      <c r="E52" s="41" t="s">
        <v>102</v>
      </c>
      <c r="F52" s="6" t="s">
        <v>37</v>
      </c>
      <c r="G52" s="25" t="s">
        <v>210</v>
      </c>
      <c r="H52" s="26" t="s">
        <v>63</v>
      </c>
      <c r="I52" s="24" t="s">
        <v>37</v>
      </c>
      <c r="J52" s="25" t="s">
        <v>210</v>
      </c>
      <c r="K52" s="26" t="s">
        <v>63</v>
      </c>
      <c r="L52" s="40"/>
    </row>
    <row r="53" spans="1:12" ht="184.8">
      <c r="A53" s="38" t="s">
        <v>103</v>
      </c>
      <c r="B53" s="38" t="s">
        <v>105</v>
      </c>
      <c r="C53" s="38" t="s">
        <v>106</v>
      </c>
      <c r="D53" s="41" t="s">
        <v>187</v>
      </c>
      <c r="E53" s="41" t="s">
        <v>187</v>
      </c>
      <c r="F53" s="6" t="s">
        <v>37</v>
      </c>
      <c r="G53" s="25" t="s">
        <v>210</v>
      </c>
      <c r="H53" s="26" t="s">
        <v>63</v>
      </c>
      <c r="I53" s="24" t="s">
        <v>37</v>
      </c>
      <c r="J53" s="25" t="s">
        <v>210</v>
      </c>
      <c r="K53" s="26" t="s">
        <v>63</v>
      </c>
      <c r="L53" s="40"/>
    </row>
    <row r="54" spans="1:12" ht="184.8">
      <c r="A54" s="38" t="s">
        <v>104</v>
      </c>
      <c r="B54" s="41" t="s">
        <v>108</v>
      </c>
      <c r="C54" s="38" t="s">
        <v>109</v>
      </c>
      <c r="D54" s="41" t="s">
        <v>189</v>
      </c>
      <c r="E54" s="41" t="s">
        <v>189</v>
      </c>
      <c r="F54" s="6" t="s">
        <v>37</v>
      </c>
      <c r="G54" s="25" t="s">
        <v>210</v>
      </c>
      <c r="H54" s="26" t="s">
        <v>63</v>
      </c>
      <c r="I54" s="39" t="s">
        <v>37</v>
      </c>
      <c r="J54" s="25" t="s">
        <v>210</v>
      </c>
      <c r="K54" s="39" t="s">
        <v>38</v>
      </c>
      <c r="L54" s="40"/>
    </row>
    <row r="55" spans="1:12" ht="181.2" customHeight="1">
      <c r="A55" s="38" t="s">
        <v>107</v>
      </c>
      <c r="B55" s="41" t="s">
        <v>111</v>
      </c>
      <c r="C55" s="38" t="s">
        <v>112</v>
      </c>
      <c r="D55" s="41" t="s">
        <v>188</v>
      </c>
      <c r="E55" s="41" t="s">
        <v>188</v>
      </c>
      <c r="F55" s="6" t="s">
        <v>37</v>
      </c>
      <c r="G55" s="25" t="s">
        <v>210</v>
      </c>
      <c r="H55" s="26" t="s">
        <v>63</v>
      </c>
      <c r="I55" s="24" t="s">
        <v>37</v>
      </c>
      <c r="J55" s="25" t="s">
        <v>210</v>
      </c>
      <c r="K55" s="26" t="s">
        <v>63</v>
      </c>
      <c r="L55" s="40"/>
    </row>
    <row r="56" spans="1:12" ht="181.2" customHeight="1">
      <c r="A56" s="38" t="s">
        <v>110</v>
      </c>
      <c r="B56" s="41" t="s">
        <v>122</v>
      </c>
      <c r="C56" s="38" t="s">
        <v>123</v>
      </c>
      <c r="D56" s="41" t="s">
        <v>188</v>
      </c>
      <c r="E56" s="41" t="s">
        <v>188</v>
      </c>
      <c r="F56" s="6" t="s">
        <v>37</v>
      </c>
      <c r="G56" s="25" t="s">
        <v>210</v>
      </c>
      <c r="H56" s="26" t="s">
        <v>63</v>
      </c>
      <c r="I56" s="24" t="s">
        <v>37</v>
      </c>
      <c r="J56" s="25" t="s">
        <v>210</v>
      </c>
      <c r="K56" s="26" t="s">
        <v>63</v>
      </c>
      <c r="L56" s="40"/>
    </row>
    <row r="57" spans="1:12" ht="101.4" customHeight="1">
      <c r="A57" s="38" t="s">
        <v>124</v>
      </c>
      <c r="B57" s="21" t="s">
        <v>125</v>
      </c>
      <c r="C57" s="21" t="s">
        <v>126</v>
      </c>
      <c r="D57" s="28" t="s">
        <v>127</v>
      </c>
      <c r="E57" s="28" t="s">
        <v>127</v>
      </c>
      <c r="F57" s="6" t="s">
        <v>37</v>
      </c>
      <c r="G57" s="25" t="s">
        <v>210</v>
      </c>
      <c r="H57" s="26" t="s">
        <v>63</v>
      </c>
      <c r="I57" s="24" t="s">
        <v>37</v>
      </c>
      <c r="J57" s="25" t="s">
        <v>210</v>
      </c>
      <c r="K57" s="26" t="s">
        <v>63</v>
      </c>
      <c r="L57" s="26"/>
    </row>
  </sheetData>
  <mergeCells count="13">
    <mergeCell ref="B1:F1"/>
    <mergeCell ref="B2:F2"/>
    <mergeCell ref="A37:A39"/>
    <mergeCell ref="B37:B39"/>
    <mergeCell ref="C37:C39"/>
    <mergeCell ref="D37:D39"/>
    <mergeCell ref="E37:E39"/>
    <mergeCell ref="F37:K37"/>
    <mergeCell ref="L37:L39"/>
    <mergeCell ref="F38:H38"/>
    <mergeCell ref="I38:K38"/>
    <mergeCell ref="A40:L40"/>
    <mergeCell ref="A51:L51"/>
  </mergeCells>
  <phoneticPr fontId="12" type="noConversion"/>
  <dataValidations count="1">
    <dataValidation type="list" operator="equal" allowBlank="1" showErrorMessage="1" promptTitle="dfdf" sqref="I41:I50 F41:F50 I52:I57 F52:F57" xr:uid="{00000000-0002-0000-0300-000000000000}">
      <formula1>"Passed,Untested,Failed,Blocked"</formula1>
      <formula2>0</formula2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zoomScale="70" zoomScaleNormal="70" workbookViewId="0">
      <selection activeCell="K13" sqref="K13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13" ht="16.8">
      <c r="A1" s="29" t="s">
        <v>12</v>
      </c>
      <c r="B1" s="54" t="s">
        <v>8</v>
      </c>
      <c r="C1" s="54"/>
      <c r="D1" s="54"/>
      <c r="E1" s="54"/>
      <c r="F1" s="54"/>
    </row>
    <row r="2" spans="1:13" ht="16.8">
      <c r="A2" s="29" t="s">
        <v>13</v>
      </c>
      <c r="B2" s="55" t="s">
        <v>9</v>
      </c>
      <c r="C2" s="55"/>
      <c r="D2" s="55"/>
      <c r="E2" s="55"/>
      <c r="F2" s="55"/>
    </row>
    <row r="3" spans="1:13" ht="16.8">
      <c r="A3" s="30"/>
      <c r="B3" s="31" t="s">
        <v>14</v>
      </c>
      <c r="C3" s="31" t="s">
        <v>15</v>
      </c>
      <c r="D3" s="31" t="s">
        <v>16</v>
      </c>
      <c r="E3" s="32" t="s">
        <v>85</v>
      </c>
      <c r="F3" s="31" t="s">
        <v>86</v>
      </c>
    </row>
    <row r="4" spans="1:13" ht="16.8">
      <c r="A4" s="33" t="s">
        <v>19</v>
      </c>
      <c r="B4" s="30">
        <v>2</v>
      </c>
      <c r="C4" s="30">
        <v>1</v>
      </c>
      <c r="D4" s="30">
        <v>0</v>
      </c>
      <c r="E4" s="30">
        <v>0</v>
      </c>
      <c r="F4" s="30">
        <v>2</v>
      </c>
    </row>
    <row r="5" spans="1:13" ht="16.8">
      <c r="A5" s="33" t="s">
        <v>20</v>
      </c>
      <c r="B5" s="30"/>
      <c r="C5" s="30"/>
      <c r="D5" s="30"/>
      <c r="E5" s="34"/>
      <c r="F5" s="30"/>
    </row>
    <row r="7" spans="1:13" ht="16.8">
      <c r="A7" s="53" t="s">
        <v>21</v>
      </c>
      <c r="B7" s="53" t="s">
        <v>5</v>
      </c>
      <c r="C7" s="53" t="s">
        <v>22</v>
      </c>
      <c r="D7" s="53" t="s">
        <v>23</v>
      </c>
      <c r="E7" s="53" t="s">
        <v>24</v>
      </c>
      <c r="F7" s="53" t="s">
        <v>25</v>
      </c>
      <c r="G7" s="53" t="s">
        <v>26</v>
      </c>
      <c r="H7" s="53"/>
      <c r="I7" s="53"/>
      <c r="J7" s="53" t="s">
        <v>26</v>
      </c>
      <c r="K7" s="53"/>
      <c r="L7" s="53"/>
      <c r="M7" s="53" t="s">
        <v>27</v>
      </c>
    </row>
    <row r="8" spans="1:13" ht="16.8">
      <c r="A8" s="53"/>
      <c r="B8" s="53"/>
      <c r="C8" s="53"/>
      <c r="D8" s="53"/>
      <c r="E8" s="53"/>
      <c r="F8" s="53"/>
      <c r="G8" s="53" t="s">
        <v>28</v>
      </c>
      <c r="H8" s="53"/>
      <c r="I8" s="53"/>
      <c r="J8" s="53" t="s">
        <v>29</v>
      </c>
      <c r="K8" s="53"/>
      <c r="L8" s="53"/>
      <c r="M8" s="53"/>
    </row>
    <row r="9" spans="1:13" ht="16.8">
      <c r="A9" s="53"/>
      <c r="B9" s="53"/>
      <c r="C9" s="53"/>
      <c r="D9" s="53"/>
      <c r="E9" s="53"/>
      <c r="F9" s="53"/>
      <c r="G9" s="18" t="s">
        <v>30</v>
      </c>
      <c r="H9" s="19" t="s">
        <v>31</v>
      </c>
      <c r="I9" s="14" t="s">
        <v>32</v>
      </c>
      <c r="J9" s="18" t="s">
        <v>30</v>
      </c>
      <c r="K9" s="19" t="s">
        <v>31</v>
      </c>
      <c r="L9" s="14" t="s">
        <v>32</v>
      </c>
      <c r="M9" s="53"/>
    </row>
    <row r="10" spans="1:13" ht="16.8">
      <c r="A10" s="56" t="s">
        <v>131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</row>
    <row r="11" spans="1:13" ht="33.6">
      <c r="A11" s="20" t="s">
        <v>128</v>
      </c>
      <c r="B11" s="21" t="s">
        <v>129</v>
      </c>
      <c r="C11" s="22"/>
      <c r="D11" s="22"/>
      <c r="E11" s="23" t="s">
        <v>130</v>
      </c>
      <c r="F11" s="23" t="s">
        <v>130</v>
      </c>
      <c r="G11" s="24" t="s">
        <v>197</v>
      </c>
      <c r="H11" s="25" t="s">
        <v>209</v>
      </c>
      <c r="I11" s="26" t="s">
        <v>63</v>
      </c>
      <c r="J11" s="24" t="s">
        <v>197</v>
      </c>
      <c r="K11" s="25" t="s">
        <v>205</v>
      </c>
      <c r="L11" s="26" t="s">
        <v>63</v>
      </c>
      <c r="M11" s="22"/>
    </row>
    <row r="12" spans="1:13" ht="16.8">
      <c r="A12" s="52" t="s">
        <v>132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</row>
    <row r="13" spans="1:13" ht="50.4">
      <c r="A13" s="21" t="s">
        <v>135</v>
      </c>
      <c r="B13" s="21" t="s">
        <v>133</v>
      </c>
      <c r="C13" s="21" t="s">
        <v>134</v>
      </c>
      <c r="D13" s="27" t="s">
        <v>50</v>
      </c>
      <c r="E13" s="28" t="s">
        <v>51</v>
      </c>
      <c r="F13" s="28" t="s">
        <v>51</v>
      </c>
      <c r="G13" s="24" t="s">
        <v>37</v>
      </c>
      <c r="H13" s="25" t="s">
        <v>209</v>
      </c>
      <c r="I13" s="26" t="s">
        <v>63</v>
      </c>
      <c r="J13" s="24" t="s">
        <v>37</v>
      </c>
      <c r="K13" s="25" t="s">
        <v>205</v>
      </c>
      <c r="L13" s="26" t="s">
        <v>63</v>
      </c>
      <c r="M13" s="22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2:M12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J11 G11 G13 J13" xr:uid="{00000000-0002-0000-0400-000000000000}">
      <formula1>"Passed,Untested,Failed,Blocked"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zoomScale="70" zoomScaleNormal="70" workbookViewId="0">
      <selection activeCell="K21" sqref="K21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13" ht="16.8">
      <c r="A1" s="29" t="s">
        <v>12</v>
      </c>
      <c r="B1" s="54" t="s">
        <v>8</v>
      </c>
      <c r="C1" s="54"/>
      <c r="D1" s="54"/>
      <c r="E1" s="54"/>
      <c r="F1" s="54"/>
    </row>
    <row r="2" spans="1:13" ht="16.8">
      <c r="A2" s="29" t="s">
        <v>13</v>
      </c>
      <c r="B2" s="55" t="s">
        <v>10</v>
      </c>
      <c r="C2" s="55"/>
      <c r="D2" s="55"/>
      <c r="E2" s="55"/>
      <c r="F2" s="55"/>
    </row>
    <row r="3" spans="1:13" ht="16.8">
      <c r="A3" s="30"/>
      <c r="B3" s="31" t="s">
        <v>14</v>
      </c>
      <c r="C3" s="31" t="s">
        <v>15</v>
      </c>
      <c r="D3" s="31" t="s">
        <v>16</v>
      </c>
      <c r="E3" s="32" t="s">
        <v>85</v>
      </c>
      <c r="F3" s="31" t="s">
        <v>86</v>
      </c>
    </row>
    <row r="4" spans="1:13" ht="16.8">
      <c r="A4" s="33" t="s">
        <v>19</v>
      </c>
      <c r="B4" s="30">
        <v>3</v>
      </c>
      <c r="C4" s="30">
        <v>0</v>
      </c>
      <c r="D4" s="30">
        <v>0</v>
      </c>
      <c r="E4" s="30">
        <v>0</v>
      </c>
      <c r="F4" s="30">
        <v>3</v>
      </c>
    </row>
    <row r="5" spans="1:13" ht="16.8">
      <c r="A5" s="33" t="s">
        <v>20</v>
      </c>
      <c r="B5" s="30"/>
      <c r="C5" s="30"/>
      <c r="D5" s="30"/>
      <c r="E5" s="34"/>
      <c r="F5" s="30"/>
    </row>
    <row r="13" spans="1:13" ht="16.8">
      <c r="A13" s="53" t="s">
        <v>21</v>
      </c>
      <c r="B13" s="53" t="s">
        <v>5</v>
      </c>
      <c r="C13" s="53" t="s">
        <v>22</v>
      </c>
      <c r="D13" s="53" t="s">
        <v>23</v>
      </c>
      <c r="E13" s="53" t="s">
        <v>24</v>
      </c>
      <c r="F13" s="53" t="s">
        <v>25</v>
      </c>
      <c r="G13" s="53" t="s">
        <v>26</v>
      </c>
      <c r="H13" s="53"/>
      <c r="I13" s="53"/>
      <c r="J13" s="53" t="s">
        <v>26</v>
      </c>
      <c r="K13" s="53"/>
      <c r="L13" s="53"/>
      <c r="M13" s="53" t="s">
        <v>27</v>
      </c>
    </row>
    <row r="14" spans="1:13" ht="16.8">
      <c r="A14" s="53"/>
      <c r="B14" s="53"/>
      <c r="C14" s="53"/>
      <c r="D14" s="53"/>
      <c r="E14" s="53"/>
      <c r="F14" s="53"/>
      <c r="G14" s="53" t="s">
        <v>28</v>
      </c>
      <c r="H14" s="53"/>
      <c r="I14" s="53"/>
      <c r="J14" s="53" t="s">
        <v>29</v>
      </c>
      <c r="K14" s="53"/>
      <c r="L14" s="53"/>
      <c r="M14" s="53"/>
    </row>
    <row r="15" spans="1:13" ht="16.8">
      <c r="A15" s="53"/>
      <c r="B15" s="53"/>
      <c r="C15" s="53"/>
      <c r="D15" s="53"/>
      <c r="E15" s="53"/>
      <c r="F15" s="53"/>
      <c r="G15" s="18" t="s">
        <v>30</v>
      </c>
      <c r="H15" s="19" t="s">
        <v>31</v>
      </c>
      <c r="I15" s="14" t="s">
        <v>32</v>
      </c>
      <c r="J15" s="18" t="s">
        <v>30</v>
      </c>
      <c r="K15" s="19" t="s">
        <v>31</v>
      </c>
      <c r="L15" s="14" t="s">
        <v>32</v>
      </c>
      <c r="M15" s="53"/>
    </row>
    <row r="16" spans="1:13" ht="16.8">
      <c r="A16" s="56" t="s">
        <v>137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ht="33.6">
      <c r="A17" s="20" t="s">
        <v>138</v>
      </c>
      <c r="B17" s="21" t="s">
        <v>140</v>
      </c>
      <c r="C17" s="22"/>
      <c r="D17" s="22"/>
      <c r="E17" s="23" t="s">
        <v>141</v>
      </c>
      <c r="F17" s="23" t="s">
        <v>141</v>
      </c>
      <c r="G17" s="24" t="s">
        <v>37</v>
      </c>
      <c r="H17" s="25" t="s">
        <v>207</v>
      </c>
      <c r="I17" s="26" t="s">
        <v>63</v>
      </c>
      <c r="J17" s="24" t="s">
        <v>37</v>
      </c>
      <c r="K17" s="25" t="s">
        <v>208</v>
      </c>
      <c r="L17" s="26" t="s">
        <v>63</v>
      </c>
      <c r="M17" s="22"/>
    </row>
    <row r="18" spans="1:13" ht="33.6">
      <c r="A18" s="20" t="s">
        <v>142</v>
      </c>
      <c r="B18" s="21" t="s">
        <v>143</v>
      </c>
      <c r="C18" s="22"/>
      <c r="D18" s="22"/>
      <c r="E18" s="23" t="s">
        <v>144</v>
      </c>
      <c r="F18" s="23" t="s">
        <v>144</v>
      </c>
      <c r="G18" s="24" t="s">
        <v>37</v>
      </c>
      <c r="H18" s="25" t="s">
        <v>207</v>
      </c>
      <c r="I18" s="26" t="s">
        <v>63</v>
      </c>
      <c r="J18" s="24" t="s">
        <v>37</v>
      </c>
      <c r="K18" s="25" t="s">
        <v>208</v>
      </c>
      <c r="L18" s="26" t="s">
        <v>63</v>
      </c>
      <c r="M18" s="22"/>
    </row>
    <row r="19" spans="1:13" ht="16.8">
      <c r="A19" s="52" t="s">
        <v>136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3" ht="50.4">
      <c r="A20" s="21" t="s">
        <v>139</v>
      </c>
      <c r="B20" s="21" t="s">
        <v>145</v>
      </c>
      <c r="C20" s="21" t="s">
        <v>146</v>
      </c>
      <c r="D20" s="27" t="s">
        <v>50</v>
      </c>
      <c r="E20" s="28" t="s">
        <v>147</v>
      </c>
      <c r="F20" s="28" t="s">
        <v>147</v>
      </c>
      <c r="G20" s="24" t="s">
        <v>37</v>
      </c>
      <c r="H20" s="25" t="s">
        <v>207</v>
      </c>
      <c r="I20" s="26" t="s">
        <v>63</v>
      </c>
      <c r="J20" s="24" t="s">
        <v>37</v>
      </c>
      <c r="K20" s="25" t="s">
        <v>208</v>
      </c>
      <c r="L20" s="26" t="s">
        <v>63</v>
      </c>
      <c r="M20" s="22"/>
    </row>
    <row r="21" spans="1:13" ht="84">
      <c r="A21" s="21" t="s">
        <v>198</v>
      </c>
      <c r="B21" s="21" t="s">
        <v>199</v>
      </c>
      <c r="C21" s="21" t="s">
        <v>200</v>
      </c>
      <c r="D21" s="27" t="s">
        <v>50</v>
      </c>
      <c r="E21" s="28" t="s">
        <v>201</v>
      </c>
      <c r="F21" s="28" t="s">
        <v>201</v>
      </c>
      <c r="G21" s="24" t="s">
        <v>37</v>
      </c>
      <c r="H21" s="25" t="s">
        <v>207</v>
      </c>
      <c r="I21" s="26" t="s">
        <v>63</v>
      </c>
      <c r="J21" s="24" t="s">
        <v>37</v>
      </c>
      <c r="K21" s="25" t="s">
        <v>208</v>
      </c>
      <c r="L21" s="26" t="s">
        <v>63</v>
      </c>
      <c r="M21" s="22"/>
    </row>
  </sheetData>
  <mergeCells count="15">
    <mergeCell ref="B1:F1"/>
    <mergeCell ref="B2:F2"/>
    <mergeCell ref="A13:A15"/>
    <mergeCell ref="B13:B15"/>
    <mergeCell ref="C13:C15"/>
    <mergeCell ref="D13:D15"/>
    <mergeCell ref="E13:E15"/>
    <mergeCell ref="F13:F15"/>
    <mergeCell ref="A19:M19"/>
    <mergeCell ref="G13:I13"/>
    <mergeCell ref="J13:L13"/>
    <mergeCell ref="M13:M15"/>
    <mergeCell ref="G14:I14"/>
    <mergeCell ref="J14:L14"/>
    <mergeCell ref="A16:M16"/>
  </mergeCells>
  <dataValidations count="1">
    <dataValidation type="list" operator="equal" allowBlank="1" showErrorMessage="1" promptTitle="dfdf" sqref="G17:G18 J17:J18 G20:G21 J20:J21" xr:uid="{00000000-0002-0000-05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tabSelected="1" zoomScale="68" workbookViewId="0">
      <selection activeCell="K12" sqref="K12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13" ht="16.8">
      <c r="A1" s="29" t="s">
        <v>12</v>
      </c>
      <c r="B1" s="54" t="s">
        <v>8</v>
      </c>
      <c r="C1" s="54"/>
      <c r="D1" s="54"/>
      <c r="E1" s="54"/>
      <c r="F1" s="54"/>
    </row>
    <row r="2" spans="1:13" ht="16.8">
      <c r="A2" s="29" t="s">
        <v>13</v>
      </c>
      <c r="B2" s="55" t="s">
        <v>191</v>
      </c>
      <c r="C2" s="55"/>
      <c r="D2" s="55"/>
      <c r="E2" s="55"/>
      <c r="F2" s="55"/>
    </row>
    <row r="3" spans="1:13" ht="16.8">
      <c r="A3" s="30"/>
      <c r="B3" s="31" t="s">
        <v>14</v>
      </c>
      <c r="C3" s="31" t="s">
        <v>15</v>
      </c>
      <c r="D3" s="31" t="s">
        <v>16</v>
      </c>
      <c r="E3" s="32" t="s">
        <v>85</v>
      </c>
      <c r="F3" s="31" t="s">
        <v>86</v>
      </c>
    </row>
    <row r="4" spans="1:13" ht="16.8">
      <c r="A4" s="33" t="s">
        <v>19</v>
      </c>
      <c r="B4" s="30">
        <v>2</v>
      </c>
      <c r="C4" s="30">
        <v>1</v>
      </c>
      <c r="D4" s="30">
        <v>0</v>
      </c>
      <c r="E4" s="30">
        <v>0</v>
      </c>
      <c r="F4" s="30">
        <v>2</v>
      </c>
    </row>
    <row r="5" spans="1:13" ht="16.8">
      <c r="A5" s="33" t="s">
        <v>20</v>
      </c>
      <c r="B5" s="30"/>
      <c r="C5" s="30"/>
      <c r="D5" s="30"/>
      <c r="E5" s="34"/>
      <c r="F5" s="30"/>
    </row>
    <row r="7" spans="1:13" ht="16.8">
      <c r="A7" s="53" t="s">
        <v>21</v>
      </c>
      <c r="B7" s="53" t="s">
        <v>5</v>
      </c>
      <c r="C7" s="53" t="s">
        <v>22</v>
      </c>
      <c r="D7" s="53" t="s">
        <v>23</v>
      </c>
      <c r="E7" s="53" t="s">
        <v>24</v>
      </c>
      <c r="F7" s="53" t="s">
        <v>25</v>
      </c>
      <c r="G7" s="53" t="s">
        <v>26</v>
      </c>
      <c r="H7" s="53"/>
      <c r="I7" s="53"/>
      <c r="J7" s="53" t="s">
        <v>26</v>
      </c>
      <c r="K7" s="53"/>
      <c r="L7" s="53"/>
      <c r="M7" s="53" t="s">
        <v>27</v>
      </c>
    </row>
    <row r="8" spans="1:13" ht="16.8">
      <c r="A8" s="53"/>
      <c r="B8" s="53"/>
      <c r="C8" s="53"/>
      <c r="D8" s="53"/>
      <c r="E8" s="53"/>
      <c r="F8" s="53"/>
      <c r="G8" s="53" t="s">
        <v>28</v>
      </c>
      <c r="H8" s="53"/>
      <c r="I8" s="53"/>
      <c r="J8" s="53" t="s">
        <v>29</v>
      </c>
      <c r="K8" s="53"/>
      <c r="L8" s="53"/>
      <c r="M8" s="53"/>
    </row>
    <row r="9" spans="1:13" ht="16.8">
      <c r="A9" s="53"/>
      <c r="B9" s="53"/>
      <c r="C9" s="53"/>
      <c r="D9" s="53"/>
      <c r="E9" s="53"/>
      <c r="F9" s="53"/>
      <c r="G9" s="18" t="s">
        <v>30</v>
      </c>
      <c r="H9" s="19" t="s">
        <v>31</v>
      </c>
      <c r="I9" s="42" t="s">
        <v>32</v>
      </c>
      <c r="J9" s="18" t="s">
        <v>30</v>
      </c>
      <c r="K9" s="19" t="s">
        <v>31</v>
      </c>
      <c r="L9" s="42" t="s">
        <v>32</v>
      </c>
      <c r="M9" s="53"/>
    </row>
    <row r="10" spans="1:13" ht="16.8">
      <c r="A10" s="52" t="s">
        <v>192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</row>
    <row r="11" spans="1:13" ht="100.8">
      <c r="A11" s="21" t="s">
        <v>193</v>
      </c>
      <c r="B11" s="21" t="s">
        <v>194</v>
      </c>
      <c r="C11" s="21" t="s">
        <v>195</v>
      </c>
      <c r="D11" s="27" t="s">
        <v>50</v>
      </c>
      <c r="E11" s="28" t="s">
        <v>196</v>
      </c>
      <c r="F11" s="28" t="s">
        <v>196</v>
      </c>
      <c r="G11" s="24" t="s">
        <v>37</v>
      </c>
      <c r="H11" s="25" t="s">
        <v>205</v>
      </c>
      <c r="I11" s="26" t="s">
        <v>63</v>
      </c>
      <c r="J11" s="24" t="s">
        <v>37</v>
      </c>
      <c r="K11" s="25" t="s">
        <v>206</v>
      </c>
      <c r="L11" s="26" t="s">
        <v>63</v>
      </c>
      <c r="M11" s="22"/>
    </row>
    <row r="12" spans="1:13" ht="100.8">
      <c r="A12" s="21" t="s">
        <v>202</v>
      </c>
      <c r="B12" s="28" t="s">
        <v>203</v>
      </c>
      <c r="C12" s="21" t="s">
        <v>195</v>
      </c>
      <c r="D12" s="27" t="s">
        <v>50</v>
      </c>
      <c r="E12" s="28" t="s">
        <v>204</v>
      </c>
      <c r="F12" s="28" t="s">
        <v>204</v>
      </c>
      <c r="G12" s="24" t="s">
        <v>197</v>
      </c>
      <c r="H12" s="25" t="s">
        <v>205</v>
      </c>
      <c r="I12" s="26" t="s">
        <v>63</v>
      </c>
      <c r="J12" s="24" t="s">
        <v>197</v>
      </c>
      <c r="K12" s="25" t="s">
        <v>206</v>
      </c>
      <c r="L12" s="26" t="s">
        <v>63</v>
      </c>
      <c r="M12" s="22"/>
    </row>
  </sheetData>
  <mergeCells count="14">
    <mergeCell ref="B1:F1"/>
    <mergeCell ref="B2:F2"/>
    <mergeCell ref="A7:A9"/>
    <mergeCell ref="B7:B9"/>
    <mergeCell ref="C7:C9"/>
    <mergeCell ref="D7:D9"/>
    <mergeCell ref="E7:E9"/>
    <mergeCell ref="F7:F9"/>
    <mergeCell ref="A10:M10"/>
    <mergeCell ref="G7:I7"/>
    <mergeCell ref="J7:L7"/>
    <mergeCell ref="M7:M9"/>
    <mergeCell ref="G8:I8"/>
    <mergeCell ref="J8:L8"/>
  </mergeCells>
  <dataValidations count="1">
    <dataValidation type="list" operator="equal" allowBlank="1" showErrorMessage="1" promptTitle="dfdf" sqref="G11:G12 J11:J12" xr:uid="{00000000-0002-0000-0100-000000000000}">
      <formula1>"Passed,Untested,Failed,Blocked"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0"/>
  <sheetViews>
    <sheetView topLeftCell="A51" zoomScale="70" zoomScaleNormal="70" workbookViewId="0">
      <selection activeCell="K55" sqref="K55:K60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7.6640625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16.8">
      <c r="A1" s="29" t="s">
        <v>12</v>
      </c>
      <c r="B1" s="54" t="s">
        <v>8</v>
      </c>
      <c r="C1" s="54"/>
      <c r="D1" s="54"/>
      <c r="E1" s="54"/>
      <c r="F1" s="54"/>
    </row>
    <row r="2" spans="1:6" ht="16.8">
      <c r="A2" s="29" t="s">
        <v>13</v>
      </c>
      <c r="B2" s="55" t="s">
        <v>11</v>
      </c>
      <c r="C2" s="55"/>
      <c r="D2" s="55"/>
      <c r="E2" s="55"/>
      <c r="F2" s="55"/>
    </row>
    <row r="3" spans="1:6" ht="16.8">
      <c r="A3" s="30"/>
      <c r="B3" s="31" t="s">
        <v>14</v>
      </c>
      <c r="C3" s="31" t="s">
        <v>15</v>
      </c>
      <c r="D3" s="31" t="s">
        <v>16</v>
      </c>
      <c r="E3" s="32" t="s">
        <v>85</v>
      </c>
      <c r="F3" s="31" t="s">
        <v>86</v>
      </c>
    </row>
    <row r="4" spans="1:6" ht="16.8">
      <c r="A4" s="33" t="s">
        <v>19</v>
      </c>
      <c r="B4" s="30">
        <v>12</v>
      </c>
      <c r="C4" s="30">
        <v>3</v>
      </c>
      <c r="D4" s="30">
        <v>0</v>
      </c>
      <c r="E4" s="30">
        <v>0</v>
      </c>
      <c r="F4" s="30">
        <v>12</v>
      </c>
    </row>
    <row r="5" spans="1:6" ht="16.8">
      <c r="A5" s="33" t="s">
        <v>20</v>
      </c>
      <c r="B5" s="30"/>
      <c r="C5" s="30"/>
      <c r="D5" s="30"/>
      <c r="E5" s="34"/>
      <c r="F5" s="30"/>
    </row>
    <row r="44" spans="1:13" ht="16.8">
      <c r="A44" s="53" t="s">
        <v>21</v>
      </c>
      <c r="B44" s="53" t="s">
        <v>5</v>
      </c>
      <c r="C44" s="53" t="s">
        <v>22</v>
      </c>
      <c r="D44" s="53" t="s">
        <v>23</v>
      </c>
      <c r="E44" s="53" t="s">
        <v>24</v>
      </c>
      <c r="F44" s="53" t="s">
        <v>25</v>
      </c>
      <c r="G44" s="53" t="s">
        <v>26</v>
      </c>
      <c r="H44" s="53"/>
      <c r="I44" s="53"/>
      <c r="J44" s="53" t="s">
        <v>26</v>
      </c>
      <c r="K44" s="53"/>
      <c r="L44" s="53"/>
      <c r="M44" s="53" t="s">
        <v>27</v>
      </c>
    </row>
    <row r="45" spans="1:13" ht="16.8">
      <c r="A45" s="53"/>
      <c r="B45" s="53"/>
      <c r="C45" s="53"/>
      <c r="D45" s="53"/>
      <c r="E45" s="53"/>
      <c r="F45" s="53"/>
      <c r="G45" s="53" t="s">
        <v>28</v>
      </c>
      <c r="H45" s="53"/>
      <c r="I45" s="53"/>
      <c r="J45" s="53" t="s">
        <v>29</v>
      </c>
      <c r="K45" s="53"/>
      <c r="L45" s="53"/>
      <c r="M45" s="53"/>
    </row>
    <row r="46" spans="1:13" ht="16.8">
      <c r="A46" s="53"/>
      <c r="B46" s="53"/>
      <c r="C46" s="53"/>
      <c r="D46" s="53"/>
      <c r="E46" s="53"/>
      <c r="F46" s="53"/>
      <c r="G46" s="18" t="s">
        <v>30</v>
      </c>
      <c r="H46" s="19" t="s">
        <v>31</v>
      </c>
      <c r="I46" s="14" t="s">
        <v>32</v>
      </c>
      <c r="J46" s="18" t="s">
        <v>30</v>
      </c>
      <c r="K46" s="19" t="s">
        <v>31</v>
      </c>
      <c r="L46" s="14" t="s">
        <v>32</v>
      </c>
      <c r="M46" s="53"/>
    </row>
    <row r="47" spans="1:13" ht="16.8">
      <c r="A47" s="56" t="s">
        <v>148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33.6">
      <c r="A48" s="20" t="s">
        <v>150</v>
      </c>
      <c r="B48" s="21" t="s">
        <v>153</v>
      </c>
      <c r="C48" s="22"/>
      <c r="D48" s="22"/>
      <c r="E48" s="23" t="s">
        <v>36</v>
      </c>
      <c r="F48" s="23" t="s">
        <v>36</v>
      </c>
      <c r="G48" s="24" t="s">
        <v>37</v>
      </c>
      <c r="H48" s="25" t="s">
        <v>206</v>
      </c>
      <c r="I48" s="26" t="s">
        <v>63</v>
      </c>
      <c r="J48" s="24" t="s">
        <v>37</v>
      </c>
      <c r="K48" s="25" t="s">
        <v>206</v>
      </c>
      <c r="L48" s="26" t="s">
        <v>63</v>
      </c>
      <c r="M48" s="22"/>
    </row>
    <row r="49" spans="1:13" ht="33.6">
      <c r="A49" s="20" t="s">
        <v>151</v>
      </c>
      <c r="B49" s="21" t="s">
        <v>154</v>
      </c>
      <c r="C49" s="22"/>
      <c r="D49" s="22"/>
      <c r="E49" s="23" t="s">
        <v>36</v>
      </c>
      <c r="F49" s="23" t="s">
        <v>36</v>
      </c>
      <c r="G49" s="24" t="s">
        <v>37</v>
      </c>
      <c r="H49" s="25" t="s">
        <v>206</v>
      </c>
      <c r="I49" s="26" t="s">
        <v>63</v>
      </c>
      <c r="J49" s="24" t="s">
        <v>37</v>
      </c>
      <c r="K49" s="25" t="s">
        <v>206</v>
      </c>
      <c r="L49" s="26" t="s">
        <v>63</v>
      </c>
      <c r="M49" s="22"/>
    </row>
    <row r="50" spans="1:13" ht="33.6">
      <c r="A50" s="20" t="s">
        <v>152</v>
      </c>
      <c r="B50" s="21" t="s">
        <v>155</v>
      </c>
      <c r="C50" s="22"/>
      <c r="D50" s="22"/>
      <c r="E50" s="23" t="s">
        <v>36</v>
      </c>
      <c r="F50" s="23" t="s">
        <v>36</v>
      </c>
      <c r="G50" s="24" t="s">
        <v>37</v>
      </c>
      <c r="H50" s="25" t="s">
        <v>206</v>
      </c>
      <c r="I50" s="26" t="s">
        <v>63</v>
      </c>
      <c r="J50" s="24" t="s">
        <v>37</v>
      </c>
      <c r="K50" s="25" t="s">
        <v>206</v>
      </c>
      <c r="L50" s="26" t="s">
        <v>63</v>
      </c>
      <c r="M50" s="22"/>
    </row>
    <row r="51" spans="1:13" ht="33.6">
      <c r="A51" s="20" t="s">
        <v>156</v>
      </c>
      <c r="B51" s="21" t="s">
        <v>157</v>
      </c>
      <c r="C51" s="22"/>
      <c r="D51" s="22"/>
      <c r="E51" s="23" t="s">
        <v>67</v>
      </c>
      <c r="F51" s="23" t="s">
        <v>67</v>
      </c>
      <c r="G51" s="24" t="s">
        <v>37</v>
      </c>
      <c r="H51" s="25" t="s">
        <v>206</v>
      </c>
      <c r="I51" s="26" t="s">
        <v>63</v>
      </c>
      <c r="J51" s="24" t="s">
        <v>37</v>
      </c>
      <c r="K51" s="25" t="s">
        <v>206</v>
      </c>
      <c r="L51" s="26" t="s">
        <v>63</v>
      </c>
      <c r="M51" s="22"/>
    </row>
    <row r="52" spans="1:13" ht="33.6">
      <c r="A52" s="20" t="s">
        <v>158</v>
      </c>
      <c r="B52" s="21" t="s">
        <v>160</v>
      </c>
      <c r="C52" s="22"/>
      <c r="D52" s="22"/>
      <c r="E52" s="23" t="s">
        <v>36</v>
      </c>
      <c r="F52" s="23" t="s">
        <v>36</v>
      </c>
      <c r="G52" s="24" t="s">
        <v>37</v>
      </c>
      <c r="H52" s="25" t="s">
        <v>206</v>
      </c>
      <c r="I52" s="26" t="s">
        <v>63</v>
      </c>
      <c r="J52" s="24" t="s">
        <v>37</v>
      </c>
      <c r="K52" s="25" t="s">
        <v>206</v>
      </c>
      <c r="L52" s="26" t="s">
        <v>63</v>
      </c>
      <c r="M52" s="22"/>
    </row>
    <row r="53" spans="1:13" ht="33.6">
      <c r="A53" s="20" t="s">
        <v>159</v>
      </c>
      <c r="B53" s="21" t="s">
        <v>161</v>
      </c>
      <c r="C53" s="22"/>
      <c r="D53" s="22"/>
      <c r="E53" s="23" t="s">
        <v>162</v>
      </c>
      <c r="F53" s="23" t="s">
        <v>162</v>
      </c>
      <c r="G53" s="24" t="s">
        <v>37</v>
      </c>
      <c r="H53" s="25" t="s">
        <v>206</v>
      </c>
      <c r="I53" s="26" t="s">
        <v>63</v>
      </c>
      <c r="J53" s="24" t="s">
        <v>37</v>
      </c>
      <c r="K53" s="25" t="s">
        <v>206</v>
      </c>
      <c r="L53" s="26" t="s">
        <v>63</v>
      </c>
      <c r="M53" s="22"/>
    </row>
    <row r="54" spans="1:13" ht="16.8">
      <c r="A54" s="52" t="s">
        <v>149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</row>
    <row r="55" spans="1:13" ht="50.4">
      <c r="A55" s="21" t="s">
        <v>163</v>
      </c>
      <c r="B55" s="21" t="s">
        <v>164</v>
      </c>
      <c r="C55" s="21" t="s">
        <v>165</v>
      </c>
      <c r="D55" s="27" t="s">
        <v>50</v>
      </c>
      <c r="E55" s="23" t="s">
        <v>166</v>
      </c>
      <c r="F55" s="23" t="s">
        <v>166</v>
      </c>
      <c r="G55" s="24" t="s">
        <v>37</v>
      </c>
      <c r="H55" s="25" t="s">
        <v>206</v>
      </c>
      <c r="I55" s="26" t="s">
        <v>63</v>
      </c>
      <c r="J55" s="24" t="s">
        <v>37</v>
      </c>
      <c r="K55" s="25" t="s">
        <v>206</v>
      </c>
      <c r="L55" s="26" t="s">
        <v>63</v>
      </c>
      <c r="M55" s="22"/>
    </row>
    <row r="56" spans="1:13" ht="50.4">
      <c r="A56" s="21" t="s">
        <v>171</v>
      </c>
      <c r="B56" s="21" t="s">
        <v>167</v>
      </c>
      <c r="C56" s="21" t="s">
        <v>168</v>
      </c>
      <c r="D56" s="27" t="s">
        <v>50</v>
      </c>
      <c r="E56" s="23" t="s">
        <v>169</v>
      </c>
      <c r="F56" s="23" t="s">
        <v>169</v>
      </c>
      <c r="G56" s="24" t="s">
        <v>37</v>
      </c>
      <c r="H56" s="25" t="s">
        <v>206</v>
      </c>
      <c r="I56" s="26" t="s">
        <v>63</v>
      </c>
      <c r="J56" s="24" t="s">
        <v>37</v>
      </c>
      <c r="K56" s="25" t="s">
        <v>206</v>
      </c>
      <c r="L56" s="26" t="s">
        <v>63</v>
      </c>
      <c r="M56" s="22"/>
    </row>
    <row r="57" spans="1:13" ht="79.95" customHeight="1">
      <c r="A57" s="21" t="s">
        <v>170</v>
      </c>
      <c r="B57" s="21" t="s">
        <v>172</v>
      </c>
      <c r="C57" s="21" t="s">
        <v>173</v>
      </c>
      <c r="D57" s="27" t="s">
        <v>50</v>
      </c>
      <c r="E57" s="23" t="s">
        <v>186</v>
      </c>
      <c r="F57" s="23" t="s">
        <v>186</v>
      </c>
      <c r="G57" s="24" t="s">
        <v>197</v>
      </c>
      <c r="H57" s="25" t="s">
        <v>206</v>
      </c>
      <c r="I57" s="26" t="s">
        <v>63</v>
      </c>
      <c r="J57" s="24" t="s">
        <v>197</v>
      </c>
      <c r="K57" s="25" t="s">
        <v>206</v>
      </c>
      <c r="L57" s="26" t="s">
        <v>63</v>
      </c>
      <c r="M57" s="22"/>
    </row>
    <row r="58" spans="1:13" ht="84">
      <c r="A58" s="21" t="s">
        <v>174</v>
      </c>
      <c r="B58" s="21" t="s">
        <v>175</v>
      </c>
      <c r="C58" s="21" t="s">
        <v>176</v>
      </c>
      <c r="D58" s="27" t="s">
        <v>50</v>
      </c>
      <c r="E58" s="28" t="s">
        <v>177</v>
      </c>
      <c r="F58" s="28"/>
      <c r="G58" s="24" t="s">
        <v>197</v>
      </c>
      <c r="H58" s="25" t="s">
        <v>206</v>
      </c>
      <c r="I58" s="26" t="s">
        <v>63</v>
      </c>
      <c r="J58" s="24" t="s">
        <v>197</v>
      </c>
      <c r="K58" s="25" t="s">
        <v>206</v>
      </c>
      <c r="L58" s="26" t="s">
        <v>63</v>
      </c>
      <c r="M58" s="22"/>
    </row>
    <row r="59" spans="1:13" ht="67.2">
      <c r="A59" s="21" t="s">
        <v>178</v>
      </c>
      <c r="B59" s="21" t="s">
        <v>179</v>
      </c>
      <c r="C59" s="21" t="s">
        <v>180</v>
      </c>
      <c r="D59" s="27" t="s">
        <v>50</v>
      </c>
      <c r="E59" s="28" t="s">
        <v>181</v>
      </c>
      <c r="F59" s="28" t="s">
        <v>181</v>
      </c>
      <c r="G59" s="24" t="s">
        <v>37</v>
      </c>
      <c r="H59" s="25" t="s">
        <v>206</v>
      </c>
      <c r="I59" s="26" t="s">
        <v>63</v>
      </c>
      <c r="J59" s="24" t="s">
        <v>37</v>
      </c>
      <c r="K59" s="25" t="s">
        <v>206</v>
      </c>
      <c r="L59" s="26" t="s">
        <v>63</v>
      </c>
      <c r="M59" s="22"/>
    </row>
    <row r="60" spans="1:13" ht="84">
      <c r="A60" s="21" t="s">
        <v>182</v>
      </c>
      <c r="B60" s="21" t="s">
        <v>183</v>
      </c>
      <c r="C60" s="21" t="s">
        <v>184</v>
      </c>
      <c r="D60" s="27" t="s">
        <v>50</v>
      </c>
      <c r="E60" s="28" t="s">
        <v>185</v>
      </c>
      <c r="F60" s="28"/>
      <c r="G60" s="24" t="s">
        <v>197</v>
      </c>
      <c r="H60" s="25" t="s">
        <v>206</v>
      </c>
      <c r="I60" s="26" t="s">
        <v>63</v>
      </c>
      <c r="J60" s="24" t="s">
        <v>197</v>
      </c>
      <c r="K60" s="25" t="s">
        <v>206</v>
      </c>
      <c r="L60" s="26" t="s">
        <v>63</v>
      </c>
      <c r="M60" s="22"/>
    </row>
  </sheetData>
  <mergeCells count="15">
    <mergeCell ref="B1:F1"/>
    <mergeCell ref="B2:F2"/>
    <mergeCell ref="A44:A46"/>
    <mergeCell ref="B44:B46"/>
    <mergeCell ref="C44:C46"/>
    <mergeCell ref="D44:D46"/>
    <mergeCell ref="E44:E46"/>
    <mergeCell ref="F44:F46"/>
    <mergeCell ref="A54:M54"/>
    <mergeCell ref="G44:I44"/>
    <mergeCell ref="J44:L44"/>
    <mergeCell ref="M44:M46"/>
    <mergeCell ref="G45:I45"/>
    <mergeCell ref="J45:L45"/>
    <mergeCell ref="A47:M47"/>
  </mergeCells>
  <phoneticPr fontId="12" type="noConversion"/>
  <dataValidations count="1">
    <dataValidation type="list" operator="equal" allowBlank="1" showErrorMessage="1" promptTitle="dfdf" sqref="J48:J53 G48:G53 G55:G60 J55:J60" xr:uid="{00000000-0002-0000-06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Trường hợp kiểm thử</vt:lpstr>
      <vt:lpstr>Đăng nhập</vt:lpstr>
      <vt:lpstr>Đăng kí</vt:lpstr>
      <vt:lpstr>Đăng xuất</vt:lpstr>
      <vt:lpstr>Tìm kiếm bài viết</vt:lpstr>
      <vt:lpstr>Duyệt bài viết</vt:lpstr>
      <vt:lpstr>Tương tác bài viết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TechCare</dc:creator>
  <cp:lastModifiedBy>TechCare</cp:lastModifiedBy>
  <dcterms:created xsi:type="dcterms:W3CDTF">2015-06-05T18:17:20Z</dcterms:created>
  <dcterms:modified xsi:type="dcterms:W3CDTF">2024-12-23T18:43:37Z</dcterms:modified>
</cp:coreProperties>
</file>