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cuments\TAI_LIEU_KHOA_LUAN\"/>
    </mc:Choice>
  </mc:AlternateContent>
  <xr:revisionPtr revIDLastSave="0" documentId="8_{BE365E3A-7F07-42A1-A8E2-766046F3D3DE}" xr6:coauthVersionLast="47" xr6:coauthVersionMax="47" xr10:uidLastSave="{00000000-0000-0000-0000-000000000000}"/>
  <bookViews>
    <workbookView xWindow="-108" yWindow="-108" windowWidth="23256" windowHeight="12456" activeTab="1" xr2:uid="{F047D8C7-4BE2-442F-A730-CEB949AFCAF2}"/>
  </bookViews>
  <sheets>
    <sheet name="Sprint 1" sheetId="2" r:id="rId1"/>
    <sheet name="Sprint 2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12" i="2"/>
  <c r="F11" i="2"/>
  <c r="E11" i="2"/>
  <c r="F10" i="2"/>
  <c r="E10" i="2"/>
  <c r="F9" i="2"/>
  <c r="E9" i="2"/>
  <c r="F8" i="2"/>
  <c r="E8" i="2"/>
  <c r="F12" i="1"/>
  <c r="F11" i="1"/>
  <c r="F10" i="1"/>
  <c r="F9" i="1"/>
  <c r="F8" i="1"/>
  <c r="E13" i="2" l="1"/>
  <c r="F13" i="2"/>
  <c r="F13" i="1"/>
  <c r="E12" i="1"/>
  <c r="E10" i="1" l="1"/>
  <c r="E9" i="1"/>
  <c r="E8" i="1"/>
  <c r="E11" i="1"/>
  <c r="E13" i="1" l="1"/>
</calcChain>
</file>

<file path=xl/sharedStrings.xml><?xml version="1.0" encoding="utf-8"?>
<sst xmlns="http://schemas.openxmlformats.org/spreadsheetml/2006/main" count="406" uniqueCount="71">
  <si>
    <t>Xây dựng hệ thống quản lý và kiểm duyệt văn bản
 tích hợp chữ ký số RSA</t>
  </si>
  <si>
    <t>Kết thúc đúng hạn</t>
  </si>
  <si>
    <t>Sprint 1</t>
  </si>
  <si>
    <t>Muộn</t>
  </si>
  <si>
    <t>Trước thời hạn</t>
  </si>
  <si>
    <t>SPRINT 1 REPORT</t>
  </si>
  <si>
    <t>No</t>
  </si>
  <si>
    <t>Thành viên</t>
  </si>
  <si>
    <t>Thực tế</t>
  </si>
  <si>
    <t>Ước tính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</si>
  <si>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</si>
  <si>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</si>
  <si>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</si>
  <si>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</si>
  <si>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</si>
  <si>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</si>
  <si>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</si>
  <si>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</si>
  <si>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Tạo tài liệu kiểm thử cho Sprint</t>
  </si>
  <si>
    <t>User interface design</t>
  </si>
  <si>
    <t>Design test case</t>
  </si>
  <si>
    <t>Coding</t>
  </si>
  <si>
    <t>Testing</t>
  </si>
  <si>
    <t>Fix Bug</t>
  </si>
  <si>
    <t>Re-testing</t>
  </si>
  <si>
    <t>Release Sprint 1</t>
  </si>
  <si>
    <t>Sprint 1 review meeting</t>
  </si>
  <si>
    <t>Sprint 1 retrospective</t>
  </si>
  <si>
    <t>Nguyễn Thị Linh Đan</t>
  </si>
  <si>
    <t>Nguyễn Nhật Kha</t>
  </si>
  <si>
    <t>Trần Vũ Lâm</t>
  </si>
  <si>
    <t>Nguyễn Ngọc Như Quỳnh</t>
  </si>
  <si>
    <t>Nguyễn Phước Thường</t>
  </si>
  <si>
    <t>Quỳnh, Thường</t>
  </si>
  <si>
    <t xml:space="preserve">Đăng ký </t>
  </si>
  <si>
    <t>Đăng nhập</t>
  </si>
  <si>
    <t>Đăng xuất</t>
  </si>
  <si>
    <t>Quên mật khẩu</t>
  </si>
  <si>
    <t>Đổi mật khẩu</t>
  </si>
  <si>
    <t>Quản lý tài khoản cá nhân</t>
  </si>
  <si>
    <t>Xem danh sách</t>
  </si>
  <si>
    <t>Xem chi tiết</t>
  </si>
  <si>
    <t>Tìm kiếm</t>
  </si>
  <si>
    <t>Chat AI</t>
  </si>
  <si>
    <t>Quản lý người dùng</t>
  </si>
  <si>
    <t>Quản lý nhà cung cấp</t>
  </si>
  <si>
    <t>BE</t>
  </si>
  <si>
    <t>FE</t>
  </si>
  <si>
    <t>Integrate code</t>
  </si>
  <si>
    <t>Thường</t>
  </si>
  <si>
    <t>Quỳnh</t>
  </si>
  <si>
    <t>Đan</t>
  </si>
  <si>
    <t>Lâm</t>
  </si>
  <si>
    <t>Kha</t>
  </si>
  <si>
    <t>Tạo Sprint Backlog 2</t>
  </si>
  <si>
    <t>Quỳnh, Đan</t>
  </si>
  <si>
    <t>Đặt phòng</t>
  </si>
  <si>
    <t>Thanh toán</t>
  </si>
  <si>
    <t>Quản lý đặt phòng</t>
  </si>
  <si>
    <t>Quản lý giao dịch thanh toán</t>
  </si>
  <si>
    <t>Đánh giá và bình luận</t>
  </si>
  <si>
    <t>Quản lý dịch vụ</t>
  </si>
  <si>
    <t>Quản lý bình luận</t>
  </si>
  <si>
    <t>Báo cáo và thống kê (NCC)</t>
  </si>
  <si>
    <t>Quản lý tài khoản cá nhân (NCC)</t>
  </si>
  <si>
    <t>Báo cáo và thống kê (Admin)</t>
  </si>
  <si>
    <t>Sprint 2 review meeting</t>
  </si>
  <si>
    <t>Sprint 2 retrospective</t>
  </si>
  <si>
    <t>Release Sprint 2</t>
  </si>
  <si>
    <t>Sprint 2</t>
  </si>
  <si>
    <t>Lễ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</si>
</sst>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3" fillId="0" borderId="3" xfId="0" applyFont="1" applyBorder="1" applyAlignment="1">
      <alignment horizontal="left" vertical="center"/>
    </xf>
    <xf numFmtId="0" fontId="2" fillId="0" borderId="1" xfId="0" applyFont="1" applyBorder="1"/>
    <xf numFmtId="0" fontId="2" fillId="3" borderId="4" xfId="0" applyFont="1" applyFill="1" applyBorder="1"/>
    <xf numFmtId="0" fontId="3" fillId="0" borderId="5" xfId="0" applyFont="1" applyBorder="1" applyAlignment="1">
      <alignment horizontal="left" vertical="center" wrapText="1"/>
    </xf>
    <xf numFmtId="0" fontId="2" fillId="4" borderId="6" xfId="0" applyFont="1" applyFill="1" applyBorder="1"/>
    <xf numFmtId="0" fontId="3" fillId="0" borderId="7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/>
    <xf numFmtId="0" fontId="1" fillId="5" borderId="8" xfId="0" applyFont="1" applyFill="1" applyBorder="1"/>
    <xf numFmtId="0" fontId="1" fillId="5" borderId="8" xfId="0" applyFont="1" applyFill="1" applyBorder="1" applyAlignment="1">
      <alignment horizontal="center"/>
    </xf>
    <xf numFmtId="0" fontId="1" fillId="0" borderId="8" xfId="0" applyFont="1" applyBorder="1" applyAlignment="1">
      <alignment textRotation="90" wrapText="1"/>
    </xf>
    <xf numFmtId="164" fontId="1" fillId="0" borderId="8" xfId="0" applyNumberFormat="1" applyFont="1" applyBorder="1" applyAlignment="1">
      <alignment textRotation="90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3" borderId="8" xfId="0" applyFont="1" applyFill="1" applyBorder="1"/>
    <xf numFmtId="0" fontId="1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5" borderId="1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8" xfId="0" applyFont="1" applyBorder="1" applyAlignment="1">
      <alignment wrapText="1"/>
    </xf>
    <xf numFmtId="14" fontId="3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5" borderId="18" xfId="0" applyFont="1" applyFill="1" applyBorder="1"/>
    <xf numFmtId="0" fontId="2" fillId="0" borderId="10" xfId="0" applyFont="1" applyBorder="1" applyAlignment="1">
      <alignment vertical="center"/>
    </xf>
    <xf numFmtId="0" fontId="1" fillId="8" borderId="8" xfId="0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3" borderId="8" xfId="0" applyFont="1" applyFill="1" applyBorder="1" applyAlignment="1">
      <alignment horizontal="center" vertical="center" wrapText="1"/>
    </xf>
    <xf numFmtId="164" fontId="7" fillId="3" borderId="8" xfId="0" applyNumberFormat="1" applyFont="1" applyFill="1" applyBorder="1" applyAlignment="1">
      <alignment textRotation="90" wrapText="1"/>
    </xf>
    <xf numFmtId="0" fontId="2" fillId="0" borderId="18" xfId="0" applyFont="1" applyBorder="1"/>
    <xf numFmtId="164" fontId="1" fillId="3" borderId="8" xfId="0" applyNumberFormat="1" applyFont="1" applyFill="1" applyBorder="1" applyAlignment="1">
      <alignment textRotation="90" wrapText="1"/>
    </xf>
    <xf numFmtId="0" fontId="2" fillId="3" borderId="18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Y%20PC\Downloads\Su%20dung%20cho%20de%20tai%20nhom\10.ProjectSprintBacklog.xlsx" TargetMode="External"/><Relationship Id="rId1" Type="http://schemas.openxmlformats.org/officeDocument/2006/relationships/externalLinkPath" Target="/Users/MY%20PC/Downloads/Su%20dung%20cho%20de%20tai%20nhom/10.Project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rint 1"/>
      <sheetName val="Sprint 2"/>
      <sheetName val="Sprint 3"/>
      <sheetName val="Total"/>
    </sheetNames>
    <sheetDataSet>
      <sheetData sheetId="0">
        <row r="15">
          <cell r="I15">
            <v>45571</v>
          </cell>
          <cell r="J15">
            <v>45572</v>
          </cell>
          <cell r="K15">
            <v>45573</v>
          </cell>
          <cell r="L15">
            <v>45574</v>
          </cell>
          <cell r="M15">
            <v>45575</v>
          </cell>
          <cell r="N15">
            <v>45576</v>
          </cell>
          <cell r="O15">
            <v>45577</v>
          </cell>
          <cell r="P15">
            <v>45578</v>
          </cell>
          <cell r="Q15">
            <v>45579</v>
          </cell>
          <cell r="R15">
            <v>45580</v>
          </cell>
          <cell r="S15">
            <v>45581</v>
          </cell>
          <cell r="T15">
            <v>45582</v>
          </cell>
          <cell r="U15">
            <v>45583</v>
          </cell>
          <cell r="V15">
            <v>45584</v>
          </cell>
          <cell r="W15">
            <v>45585</v>
          </cell>
          <cell r="X15">
            <v>45586</v>
          </cell>
          <cell r="Y15">
            <v>45587</v>
          </cell>
          <cell r="Z15">
            <v>45588</v>
          </cell>
          <cell r="AA15">
            <v>45589</v>
          </cell>
          <cell r="AB15">
            <v>45590</v>
          </cell>
          <cell r="AC15">
            <v>45591</v>
          </cell>
          <cell r="AD15">
            <v>45592</v>
          </cell>
          <cell r="AE15">
            <v>45593</v>
          </cell>
        </row>
        <row r="89">
          <cell r="G89">
            <v>152</v>
          </cell>
          <cell r="I89">
            <v>142</v>
          </cell>
          <cell r="J89">
            <v>138</v>
          </cell>
          <cell r="K89">
            <v>134</v>
          </cell>
          <cell r="L89">
            <v>131</v>
          </cell>
          <cell r="M89">
            <v>128</v>
          </cell>
          <cell r="N89">
            <v>126</v>
          </cell>
          <cell r="O89">
            <v>122</v>
          </cell>
          <cell r="P89">
            <v>110</v>
          </cell>
          <cell r="Q89">
            <v>105</v>
          </cell>
          <cell r="R89">
            <v>90</v>
          </cell>
          <cell r="S89">
            <v>89</v>
          </cell>
          <cell r="T89">
            <v>85</v>
          </cell>
          <cell r="U89">
            <v>76</v>
          </cell>
          <cell r="V89">
            <v>68</v>
          </cell>
          <cell r="W89">
            <v>60</v>
          </cell>
          <cell r="X89">
            <v>50</v>
          </cell>
          <cell r="Y89">
            <v>44</v>
          </cell>
          <cell r="Z89">
            <v>34</v>
          </cell>
          <cell r="AA89">
            <v>31</v>
          </cell>
          <cell r="AB89">
            <v>28</v>
          </cell>
          <cell r="AC89">
            <v>22</v>
          </cell>
          <cell r="AD89">
            <v>14</v>
          </cell>
          <cell r="AE89">
            <v>10</v>
          </cell>
        </row>
        <row r="90">
          <cell r="G90">
            <v>152</v>
          </cell>
          <cell r="I90">
            <v>142</v>
          </cell>
          <cell r="J90">
            <v>138</v>
          </cell>
          <cell r="K90">
            <v>134</v>
          </cell>
          <cell r="L90">
            <v>130</v>
          </cell>
          <cell r="M90">
            <v>128</v>
          </cell>
          <cell r="N90">
            <v>126</v>
          </cell>
          <cell r="O90">
            <v>122</v>
          </cell>
          <cell r="P90">
            <v>110</v>
          </cell>
          <cell r="Q90">
            <v>105</v>
          </cell>
          <cell r="R90">
            <v>90</v>
          </cell>
          <cell r="S90">
            <v>88</v>
          </cell>
          <cell r="T90">
            <v>84</v>
          </cell>
          <cell r="U90">
            <v>76</v>
          </cell>
          <cell r="V90">
            <v>68</v>
          </cell>
          <cell r="W90">
            <v>60</v>
          </cell>
          <cell r="X90">
            <v>50</v>
          </cell>
          <cell r="Y90">
            <v>44</v>
          </cell>
          <cell r="Z90">
            <v>34</v>
          </cell>
          <cell r="AA90">
            <v>31</v>
          </cell>
          <cell r="AB90">
            <v>28</v>
          </cell>
          <cell r="AC90">
            <v>22</v>
          </cell>
          <cell r="AD90">
            <v>14</v>
          </cell>
          <cell r="AE90">
            <v>10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8BEA-2AC0-4A5F-9F08-F221912699D4}">
  <dimension ref="A1:AB107"/>
  <sheetViews>
    <sheetView topLeftCell="A94" zoomScale="70" zoomScaleNormal="70" workbookViewId="0">
      <selection activeCell="H12" sqref="H12"/>
    </sheetView>
  </sheetViews>
  <sheetFormatPr defaultColWidth="9.109375" defaultRowHeight="16.8" x14ac:dyDescent="0.3"/>
  <cols>
    <col min="1" max="2" width="16" style="1" customWidth="1"/>
    <col min="3" max="3" width="13.88671875" style="1" customWidth="1"/>
    <col min="4" max="4" width="55.44140625" style="1" customWidth="1"/>
    <col min="5" max="6" width="11" style="1" customWidth="1"/>
    <col min="7" max="7" width="20.5546875" style="1" customWidth="1"/>
    <col min="8" max="9" width="6.109375" style="1" customWidth="1"/>
    <col min="10" max="10" width="6" style="1" customWidth="1"/>
    <col min="11" max="14" width="6.109375" style="1" customWidth="1"/>
    <col min="15" max="15" width="6" style="1" customWidth="1"/>
    <col min="16" max="16" width="6.109375" style="1" customWidth="1"/>
    <col min="17" max="21" width="6" style="1" customWidth="1"/>
    <col min="22" max="24" width="6.109375" style="1" customWidth="1"/>
    <col min="25" max="25" width="6" style="1" customWidth="1"/>
    <col min="26" max="26" width="6.109375" style="1" customWidth="1"/>
    <col min="27" max="27" width="6" style="1" customWidth="1"/>
    <col min="28" max="28" width="5.88671875" style="1" customWidth="1"/>
    <col min="29" max="29" width="6.109375" style="1" customWidth="1"/>
    <col min="30" max="32" width="6" style="1" customWidth="1"/>
    <col min="33" max="16384" width="9.109375" style="1"/>
  </cols>
  <sheetData>
    <row r="1" spans="1:28" ht="33.6" x14ac:dyDescent="0.3">
      <c r="A1" s="54"/>
      <c r="B1" s="54"/>
      <c r="C1" s="30" t="s">
        <v>6</v>
      </c>
      <c r="D1" s="33" t="s">
        <v>0</v>
      </c>
      <c r="F1" s="2"/>
      <c r="G1" s="3" t="s">
        <v>1</v>
      </c>
    </row>
    <row r="2" spans="1:28" x14ac:dyDescent="0.3">
      <c r="A2" s="27"/>
      <c r="B2" s="27"/>
      <c r="C2" s="31">
        <v>1</v>
      </c>
      <c r="D2" s="20" t="s">
        <v>2</v>
      </c>
      <c r="F2" s="5"/>
      <c r="G2" s="6" t="s">
        <v>3</v>
      </c>
    </row>
    <row r="3" spans="1:28" ht="17.399999999999999" thickBot="1" x14ac:dyDescent="0.35">
      <c r="A3" s="27"/>
      <c r="B3" s="27"/>
      <c r="C3" s="31">
        <v>2</v>
      </c>
      <c r="D3" s="34">
        <v>45752</v>
      </c>
      <c r="F3" s="7"/>
      <c r="G3" s="8" t="s">
        <v>4</v>
      </c>
    </row>
    <row r="4" spans="1:28" ht="17.25" customHeight="1" x14ac:dyDescent="0.3">
      <c r="A4" s="27"/>
      <c r="B4" s="27"/>
      <c r="C4" s="31">
        <v>3</v>
      </c>
      <c r="D4" s="34">
        <v>45770</v>
      </c>
    </row>
    <row r="5" spans="1:28" ht="16.5" customHeight="1" x14ac:dyDescent="0.3">
      <c r="A5" s="27"/>
      <c r="B5" s="27"/>
      <c r="C5" s="27"/>
      <c r="D5" s="28"/>
    </row>
    <row r="6" spans="1:28" x14ac:dyDescent="0.3">
      <c r="A6" s="28"/>
      <c r="B6" s="28"/>
      <c r="C6" s="14" t="s">
        <v>5</v>
      </c>
      <c r="D6" s="14"/>
      <c r="E6" s="14"/>
      <c r="F6" s="14"/>
    </row>
    <row r="7" spans="1:28" x14ac:dyDescent="0.3">
      <c r="A7" s="28"/>
      <c r="B7" s="28"/>
      <c r="C7" s="30" t="s">
        <v>6</v>
      </c>
      <c r="D7" s="30" t="s">
        <v>7</v>
      </c>
      <c r="E7" s="30" t="s">
        <v>8</v>
      </c>
      <c r="F7" s="30" t="s">
        <v>9</v>
      </c>
    </row>
    <row r="8" spans="1:28" x14ac:dyDescent="0.3">
      <c r="A8" s="28"/>
      <c r="B8" s="28"/>
      <c r="C8" s="31">
        <v>1</v>
      </c>
      <c r="D8" s="20" t="s">
        <v>28</v>
      </c>
      <c r="E8" s="20">
        <f ca="1">SUMIF($F$16:$G$102,"Thành",$H$18:$H$102)+SUMIF($F$16:$G$102,"All team",$H$18:$H$102)/5+SUMIF($F$16:$G$102,"Thành,Mạnh",$H$18:$H$102)/2</f>
        <v>0</v>
      </c>
      <c r="F8" s="20">
        <f ca="1">SUMIF($F$16:$G$102,"Thành",$I$18:$I$102)+SUMIF($F$16:$G$102,"All team",$I$18:$I$102)/5+SUMIF($F$16:$G$102,"Thành,Mạnh",$I$18:$I$102)/2</f>
        <v>0</v>
      </c>
    </row>
    <row r="9" spans="1:28" x14ac:dyDescent="0.3">
      <c r="A9" s="28"/>
      <c r="B9" s="28"/>
      <c r="C9" s="31">
        <v>2</v>
      </c>
      <c r="D9" s="20" t="s">
        <v>29</v>
      </c>
      <c r="E9" s="20">
        <f ca="1">SUMIF($F$16:$G$102,"Mạnh",$H$18:$H$102)+SUMIF($F$16:$G$102,"All team",$H$18:$H$102)/5+SUMIF($F$16:$G$102,"Thành,Mạnh",$H$18:$H$102)/2+SUMIF($F$16:$G$102,"Mạnh,Phương",$H$18:$H$102)/2+SUMIF($F$16:$G$102,"Mạnh,Lộc,Phương,Hoàng",$H$18:$H$102)/4</f>
        <v>0</v>
      </c>
      <c r="F9" s="20">
        <f ca="1">SUMIF($F$16:$G$102,"Mạnh",$I$18:$I$102)+SUMIF($F$16:$G$102,"All team",$I$18:$I$102)/5+SUMIF($F$16:$G$102,"Thành,Mạnh",$I$18:$I$102)/2+SUMIF($F$16:$G$102,"Mạnh,Phương",$I$18:$I$102)/2+SUMIF($F$16:$G$102,"Mạnh,Lộc,Phương,Hoàng",$I$18:$I$102)/4</f>
        <v>0</v>
      </c>
    </row>
    <row r="10" spans="1:28" x14ac:dyDescent="0.3">
      <c r="A10" s="28"/>
      <c r="B10" s="28"/>
      <c r="C10" s="31">
        <v>3</v>
      </c>
      <c r="D10" s="20" t="s">
        <v>30</v>
      </c>
      <c r="E10" s="20">
        <f ca="1">SUMIF($F$16:$G$102,"Phương",$H$18:$H$102)+SUMIF($F$16:$G$102,"All team",$H$18:$H$102)/5+SUMIF($F$16:$G$102,"Mạnh,Phương",$H$18:$H$102)/2+SUMIF($F$16:$G$102,"Mạnh,Lộc,Phương,Hoàng",$H$18:$H$102)/4</f>
        <v>0</v>
      </c>
      <c r="F10" s="20">
        <f ca="1">SUMIF($F$16:$G$102,"Phương",$I$18:$I$102)+SUMIF($F$16:$G$102,"All team",$I$18:$I$102)/5+SUMIF($F$16:$G$102,"Mạnh,Phương",$I$18:$I$102)/2+SUMIF($F$16:$G$102,"Mạnh,Lộc,Phương,Hoàng",$I$18:$I$102)/4</f>
        <v>0</v>
      </c>
    </row>
    <row r="11" spans="1:28" x14ac:dyDescent="0.3">
      <c r="A11" s="28"/>
      <c r="B11" s="28"/>
      <c r="C11" s="31">
        <v>4</v>
      </c>
      <c r="D11" s="20" t="s">
        <v>31</v>
      </c>
      <c r="E11" s="20">
        <f ca="1">SUMIF($F$16:$G$102,"Lộc",$H$18:$H$102)+SUMIF($F$16:$G$102,"All team",$H$18:$H$102)/5+SUMIF($F$16:$G$102,"Mạnh,Lộc,Phương,Hoàng",$H$18:$H$102)/4</f>
        <v>0</v>
      </c>
      <c r="F11" s="20">
        <f ca="1">SUMIF($F$16:$G$102,"Lộc",$I$18:$I$102)+SUMIF($F$16:$G$102,"All team",$I$18:$I$102)/5+SUMIF($F$16:$G$102,"Mạnh,Lộc,Phương,Hoàng",$I$18:$I$102)/4</f>
        <v>0</v>
      </c>
    </row>
    <row r="12" spans="1:28" x14ac:dyDescent="0.3">
      <c r="A12" s="28"/>
      <c r="B12" s="28"/>
      <c r="C12" s="31">
        <v>5</v>
      </c>
      <c r="D12" s="20" t="s">
        <v>32</v>
      </c>
      <c r="E12" s="20">
        <f ca="1">SUMIF($F$16:$G$102,"Hoàng",$H$18:$H$102)+SUMIF($F$16:$G$102,"All team",$H$18:$H$102)/5+SUMIF($F$16:$G$102,"Mạnh,Lộc,Phương,Hoàng",$H$18:$H$102)/4</f>
        <v>0</v>
      </c>
      <c r="F12" s="20">
        <f ca="1">SUMIF($F$16:$G$102,"Hoàng",$I$18:$I$102)+SUMIF($F$16:$G$102,"All team",$I$18:$I$102)/5+SUMIF($F$16:$G$102,"Mạnh,Lộc,Phương,Hoàng",$I$18:$I$102)/4</f>
        <v>0</v>
      </c>
    </row>
    <row r="13" spans="1:28" x14ac:dyDescent="0.3">
      <c r="A13" s="28"/>
      <c r="B13" s="28"/>
      <c r="C13" s="14" t="s">
        <v>10</v>
      </c>
      <c r="D13" s="14"/>
      <c r="E13" s="13">
        <f ca="1">SUM(E8:E12)</f>
        <v>0</v>
      </c>
      <c r="F13" s="13">
        <f ca="1">SUM(F8:F12)</f>
        <v>0</v>
      </c>
    </row>
    <row r="14" spans="1:28" x14ac:dyDescent="0.3">
      <c r="A14" s="28"/>
      <c r="B14" s="28"/>
      <c r="L14" s="66" t="s">
        <v>70</v>
      </c>
    </row>
    <row r="15" spans="1:28" ht="62.25" customHeight="1" x14ac:dyDescent="0.3">
      <c r="A15" s="55" t="s">
        <v>11</v>
      </c>
      <c r="B15" s="55"/>
      <c r="C15" s="13" t="s">
        <v>12</v>
      </c>
      <c r="D15" s="14" t="s">
        <v>13</v>
      </c>
      <c r="E15" s="14"/>
      <c r="F15" s="14" t="s">
        <v>14</v>
      </c>
      <c r="G15" s="14"/>
      <c r="H15" s="15" t="s">
        <v>8</v>
      </c>
      <c r="I15" s="15" t="s">
        <v>9</v>
      </c>
      <c r="J15" s="16">
        <v>45752</v>
      </c>
      <c r="K15" s="16">
        <v>45753</v>
      </c>
      <c r="L15" s="60">
        <v>45754</v>
      </c>
      <c r="M15" s="16">
        <v>45755</v>
      </c>
      <c r="N15" s="16">
        <v>45756</v>
      </c>
      <c r="O15" s="16">
        <v>45757</v>
      </c>
      <c r="P15" s="16">
        <v>45758</v>
      </c>
      <c r="Q15" s="16">
        <v>45759</v>
      </c>
      <c r="R15" s="16">
        <v>45760</v>
      </c>
      <c r="S15" s="16">
        <v>45761</v>
      </c>
      <c r="T15" s="16">
        <v>45762</v>
      </c>
      <c r="U15" s="16">
        <v>45763</v>
      </c>
      <c r="V15" s="16">
        <v>45764</v>
      </c>
      <c r="W15" s="16">
        <v>45765</v>
      </c>
      <c r="X15" s="16">
        <v>45766</v>
      </c>
      <c r="Y15" s="16">
        <v>45767</v>
      </c>
      <c r="Z15" s="16">
        <v>45768</v>
      </c>
      <c r="AA15" s="16">
        <v>45769</v>
      </c>
      <c r="AB15" s="16">
        <v>45770</v>
      </c>
    </row>
    <row r="16" spans="1:28" x14ac:dyDescent="0.3">
      <c r="A16" s="39" t="s">
        <v>2</v>
      </c>
      <c r="B16" s="42"/>
      <c r="C16" s="18" t="s">
        <v>15</v>
      </c>
      <c r="D16" s="18"/>
      <c r="E16" s="18"/>
      <c r="F16" s="19" t="s">
        <v>16</v>
      </c>
      <c r="G16" s="19"/>
      <c r="H16" s="20"/>
      <c r="I16" s="20"/>
      <c r="J16" s="20"/>
      <c r="K16" s="20"/>
      <c r="L16" s="58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x14ac:dyDescent="0.3">
      <c r="A17" s="40"/>
      <c r="B17" s="43"/>
      <c r="C17" s="18" t="s">
        <v>17</v>
      </c>
      <c r="D17" s="18"/>
      <c r="E17" s="18"/>
      <c r="F17" s="19" t="s">
        <v>33</v>
      </c>
      <c r="G17" s="19"/>
      <c r="H17" s="20"/>
      <c r="I17" s="20"/>
      <c r="J17" s="20"/>
      <c r="K17" s="20"/>
      <c r="L17" s="58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x14ac:dyDescent="0.3">
      <c r="A18" s="40"/>
      <c r="B18" s="43"/>
      <c r="C18" s="18" t="s">
        <v>18</v>
      </c>
      <c r="D18" s="18"/>
      <c r="E18" s="18"/>
      <c r="F18" s="19" t="s">
        <v>33</v>
      </c>
      <c r="G18" s="19"/>
      <c r="H18" s="20"/>
      <c r="I18" s="20"/>
      <c r="J18" s="20"/>
      <c r="K18" s="20"/>
      <c r="L18" s="58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6.8" customHeight="1" x14ac:dyDescent="0.3">
      <c r="A19" s="40"/>
      <c r="B19" s="39" t="s">
        <v>19</v>
      </c>
      <c r="C19" s="18" t="s">
        <v>34</v>
      </c>
      <c r="D19" s="18"/>
      <c r="E19" s="18"/>
      <c r="F19" s="21" t="s">
        <v>49</v>
      </c>
      <c r="G19" s="22"/>
      <c r="H19" s="20"/>
      <c r="I19" s="20"/>
      <c r="J19" s="20"/>
      <c r="K19" s="20"/>
      <c r="L19" s="58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x14ac:dyDescent="0.3">
      <c r="A20" s="40"/>
      <c r="B20" s="40"/>
      <c r="C20" s="18" t="s">
        <v>35</v>
      </c>
      <c r="D20" s="18"/>
      <c r="E20" s="18"/>
      <c r="F20" s="21" t="s">
        <v>49</v>
      </c>
      <c r="G20" s="22"/>
      <c r="H20" s="20"/>
      <c r="I20" s="20"/>
      <c r="J20" s="20"/>
      <c r="K20" s="20"/>
      <c r="L20" s="58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x14ac:dyDescent="0.3">
      <c r="A21" s="40"/>
      <c r="B21" s="40"/>
      <c r="C21" s="18" t="s">
        <v>36</v>
      </c>
      <c r="D21" s="18"/>
      <c r="E21" s="18"/>
      <c r="F21" s="21" t="s">
        <v>49</v>
      </c>
      <c r="G21" s="22"/>
      <c r="H21" s="20"/>
      <c r="I21" s="20"/>
      <c r="J21" s="20"/>
      <c r="K21" s="20"/>
      <c r="L21" s="58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x14ac:dyDescent="0.3">
      <c r="A22" s="40"/>
      <c r="B22" s="40"/>
      <c r="C22" s="18" t="s">
        <v>37</v>
      </c>
      <c r="D22" s="18"/>
      <c r="E22" s="18"/>
      <c r="F22" s="21" t="s">
        <v>49</v>
      </c>
      <c r="G22" s="22"/>
      <c r="H22" s="20"/>
      <c r="I22" s="20"/>
      <c r="J22" s="20"/>
      <c r="K22" s="20"/>
      <c r="L22" s="58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x14ac:dyDescent="0.3">
      <c r="A23" s="40"/>
      <c r="B23" s="40"/>
      <c r="C23" s="18" t="s">
        <v>38</v>
      </c>
      <c r="D23" s="18"/>
      <c r="E23" s="18"/>
      <c r="F23" s="21" t="s">
        <v>49</v>
      </c>
      <c r="G23" s="22"/>
      <c r="H23" s="20"/>
      <c r="I23" s="20"/>
      <c r="J23" s="20"/>
      <c r="K23" s="20"/>
      <c r="L23" s="58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x14ac:dyDescent="0.3">
      <c r="A24" s="40"/>
      <c r="B24" s="40"/>
      <c r="C24" s="18" t="s">
        <v>39</v>
      </c>
      <c r="D24" s="18"/>
      <c r="E24" s="18"/>
      <c r="F24" s="21" t="s">
        <v>50</v>
      </c>
      <c r="G24" s="22"/>
      <c r="H24" s="20"/>
      <c r="I24" s="20"/>
      <c r="J24" s="20"/>
      <c r="K24" s="20"/>
      <c r="L24" s="58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x14ac:dyDescent="0.3">
      <c r="A25" s="40"/>
      <c r="B25" s="40"/>
      <c r="C25" s="18" t="s">
        <v>40</v>
      </c>
      <c r="D25" s="18"/>
      <c r="E25" s="18"/>
      <c r="F25" s="21" t="s">
        <v>50</v>
      </c>
      <c r="G25" s="22"/>
      <c r="H25" s="20"/>
      <c r="I25" s="20"/>
      <c r="J25" s="20"/>
      <c r="K25" s="20"/>
      <c r="L25" s="58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x14ac:dyDescent="0.3">
      <c r="A26" s="40"/>
      <c r="B26" s="40"/>
      <c r="C26" s="18" t="s">
        <v>41</v>
      </c>
      <c r="D26" s="18"/>
      <c r="E26" s="18"/>
      <c r="F26" s="21" t="s">
        <v>50</v>
      </c>
      <c r="G26" s="22"/>
      <c r="H26" s="20"/>
      <c r="I26" s="20"/>
      <c r="J26" s="20"/>
      <c r="K26" s="20"/>
      <c r="L26" s="58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x14ac:dyDescent="0.3">
      <c r="A27" s="40"/>
      <c r="B27" s="40"/>
      <c r="C27" s="18" t="s">
        <v>42</v>
      </c>
      <c r="D27" s="18"/>
      <c r="E27" s="18"/>
      <c r="F27" s="21" t="s">
        <v>50</v>
      </c>
      <c r="G27" s="22"/>
      <c r="H27" s="20"/>
      <c r="I27" s="20"/>
      <c r="J27" s="20"/>
      <c r="K27" s="20"/>
      <c r="L27" s="58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x14ac:dyDescent="0.3">
      <c r="A28" s="40"/>
      <c r="B28" s="40"/>
      <c r="C28" s="18" t="s">
        <v>43</v>
      </c>
      <c r="D28" s="18"/>
      <c r="E28" s="18"/>
      <c r="F28" s="21" t="s">
        <v>50</v>
      </c>
      <c r="G28" s="22"/>
      <c r="H28" s="20"/>
      <c r="I28" s="20"/>
      <c r="J28" s="20"/>
      <c r="K28" s="20"/>
      <c r="L28" s="58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x14ac:dyDescent="0.3">
      <c r="A29" s="40"/>
      <c r="B29" s="40"/>
      <c r="C29" s="18" t="s">
        <v>44</v>
      </c>
      <c r="D29" s="18"/>
      <c r="E29" s="18"/>
      <c r="F29" s="21" t="s">
        <v>51</v>
      </c>
      <c r="G29" s="22"/>
      <c r="H29" s="20"/>
      <c r="I29" s="20"/>
      <c r="J29" s="20"/>
      <c r="K29" s="20"/>
      <c r="L29" s="58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6.8" customHeight="1" x14ac:dyDescent="0.3">
      <c r="A30" s="40"/>
      <c r="B30" s="50"/>
      <c r="C30" s="44" t="s">
        <v>45</v>
      </c>
      <c r="D30" s="44"/>
      <c r="E30" s="44"/>
      <c r="F30" s="21" t="s">
        <v>51</v>
      </c>
      <c r="G30" s="22"/>
      <c r="H30" s="35"/>
      <c r="I30" s="35"/>
      <c r="J30" s="35"/>
      <c r="K30" s="35"/>
      <c r="L30" s="59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spans="1:28" x14ac:dyDescent="0.3">
      <c r="A31" s="40"/>
      <c r="B31" s="39" t="s">
        <v>20</v>
      </c>
      <c r="C31" s="18" t="s">
        <v>34</v>
      </c>
      <c r="D31" s="18"/>
      <c r="E31" s="18"/>
      <c r="F31" s="21" t="s">
        <v>49</v>
      </c>
      <c r="G31" s="22"/>
      <c r="H31" s="35"/>
      <c r="I31" s="35"/>
      <c r="J31" s="35"/>
      <c r="K31" s="35"/>
      <c r="L31" s="59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spans="1:28" x14ac:dyDescent="0.3">
      <c r="A32" s="40"/>
      <c r="B32" s="40"/>
      <c r="C32" s="18" t="s">
        <v>35</v>
      </c>
      <c r="D32" s="18"/>
      <c r="E32" s="18"/>
      <c r="F32" s="21" t="s">
        <v>49</v>
      </c>
      <c r="G32" s="22"/>
      <c r="H32" s="35"/>
      <c r="I32" s="35"/>
      <c r="J32" s="35"/>
      <c r="K32" s="35"/>
      <c r="L32" s="59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spans="1:28" x14ac:dyDescent="0.3">
      <c r="A33" s="40"/>
      <c r="B33" s="40"/>
      <c r="C33" s="18" t="s">
        <v>36</v>
      </c>
      <c r="D33" s="18"/>
      <c r="E33" s="18"/>
      <c r="F33" s="21" t="s">
        <v>49</v>
      </c>
      <c r="G33" s="22"/>
      <c r="H33" s="35"/>
      <c r="I33" s="35"/>
      <c r="J33" s="35"/>
      <c r="K33" s="35"/>
      <c r="L33" s="59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spans="1:28" x14ac:dyDescent="0.3">
      <c r="A34" s="40"/>
      <c r="B34" s="40"/>
      <c r="C34" s="18" t="s">
        <v>37</v>
      </c>
      <c r="D34" s="18"/>
      <c r="E34" s="18"/>
      <c r="F34" s="21" t="s">
        <v>49</v>
      </c>
      <c r="G34" s="22"/>
      <c r="H34" s="35"/>
      <c r="I34" s="35"/>
      <c r="J34" s="35"/>
      <c r="K34" s="35"/>
      <c r="L34" s="59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spans="1:28" x14ac:dyDescent="0.3">
      <c r="A35" s="40"/>
      <c r="B35" s="40"/>
      <c r="C35" s="18" t="s">
        <v>38</v>
      </c>
      <c r="D35" s="18"/>
      <c r="E35" s="18"/>
      <c r="F35" s="21" t="s">
        <v>49</v>
      </c>
      <c r="G35" s="22"/>
      <c r="H35" s="35"/>
      <c r="I35" s="35"/>
      <c r="J35" s="35"/>
      <c r="K35" s="35"/>
      <c r="L35" s="59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r="36" spans="1:28" x14ac:dyDescent="0.3">
      <c r="A36" s="40"/>
      <c r="B36" s="40"/>
      <c r="C36" s="18" t="s">
        <v>39</v>
      </c>
      <c r="D36" s="18"/>
      <c r="E36" s="18"/>
      <c r="F36" s="21" t="s">
        <v>50</v>
      </c>
      <c r="G36" s="22"/>
      <c r="H36" s="35"/>
      <c r="I36" s="35"/>
      <c r="J36" s="35"/>
      <c r="K36" s="35"/>
      <c r="L36" s="59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spans="1:28" x14ac:dyDescent="0.3">
      <c r="A37" s="40"/>
      <c r="B37" s="40"/>
      <c r="C37" s="18" t="s">
        <v>40</v>
      </c>
      <c r="D37" s="18"/>
      <c r="E37" s="18"/>
      <c r="F37" s="21" t="s">
        <v>50</v>
      </c>
      <c r="G37" s="22"/>
      <c r="H37" s="35"/>
      <c r="I37" s="35"/>
      <c r="J37" s="35"/>
      <c r="K37" s="35"/>
      <c r="L37" s="59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spans="1:28" x14ac:dyDescent="0.3">
      <c r="A38" s="40"/>
      <c r="B38" s="40"/>
      <c r="C38" s="18" t="s">
        <v>41</v>
      </c>
      <c r="D38" s="18"/>
      <c r="E38" s="18"/>
      <c r="F38" s="21" t="s">
        <v>50</v>
      </c>
      <c r="G38" s="22"/>
      <c r="H38" s="35"/>
      <c r="I38" s="35"/>
      <c r="J38" s="35"/>
      <c r="K38" s="35"/>
      <c r="L38" s="59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spans="1:28" x14ac:dyDescent="0.3">
      <c r="A39" s="40"/>
      <c r="B39" s="40"/>
      <c r="C39" s="18" t="s">
        <v>42</v>
      </c>
      <c r="D39" s="18"/>
      <c r="E39" s="18"/>
      <c r="F39" s="21" t="s">
        <v>50</v>
      </c>
      <c r="G39" s="22"/>
      <c r="H39" s="35"/>
      <c r="I39" s="35"/>
      <c r="J39" s="35"/>
      <c r="K39" s="35"/>
      <c r="L39" s="59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spans="1:28" x14ac:dyDescent="0.3">
      <c r="A40" s="40"/>
      <c r="B40" s="40"/>
      <c r="C40" s="18" t="s">
        <v>43</v>
      </c>
      <c r="D40" s="18"/>
      <c r="E40" s="18"/>
      <c r="F40" s="21" t="s">
        <v>50</v>
      </c>
      <c r="G40" s="22"/>
      <c r="H40" s="35"/>
      <c r="I40" s="35"/>
      <c r="J40" s="35"/>
      <c r="K40" s="35"/>
      <c r="L40" s="59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r="41" spans="1:28" x14ac:dyDescent="0.3">
      <c r="A41" s="40"/>
      <c r="B41" s="40"/>
      <c r="C41" s="18" t="s">
        <v>44</v>
      </c>
      <c r="D41" s="18"/>
      <c r="E41" s="18"/>
      <c r="F41" s="21" t="s">
        <v>51</v>
      </c>
      <c r="G41" s="22"/>
      <c r="H41" s="35"/>
      <c r="I41" s="35"/>
      <c r="J41" s="35"/>
      <c r="K41" s="35"/>
      <c r="L41" s="59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16.8" customHeight="1" x14ac:dyDescent="0.3">
      <c r="A42" s="40"/>
      <c r="B42" s="50"/>
      <c r="C42" s="44" t="s">
        <v>45</v>
      </c>
      <c r="D42" s="44"/>
      <c r="E42" s="44"/>
      <c r="F42" s="21" t="s">
        <v>51</v>
      </c>
      <c r="G42" s="22"/>
      <c r="H42" s="35"/>
      <c r="I42" s="35"/>
      <c r="J42" s="35"/>
      <c r="K42" s="35"/>
      <c r="L42" s="59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 x14ac:dyDescent="0.3">
      <c r="A43" s="40"/>
      <c r="B43" s="39" t="s">
        <v>21</v>
      </c>
      <c r="C43" s="46" t="s">
        <v>46</v>
      </c>
      <c r="D43" s="18" t="s">
        <v>34</v>
      </c>
      <c r="E43" s="18"/>
      <c r="F43" s="21" t="s">
        <v>52</v>
      </c>
      <c r="G43" s="22"/>
      <c r="H43" s="35"/>
      <c r="I43" s="35"/>
      <c r="J43" s="35"/>
      <c r="K43" s="35"/>
      <c r="L43" s="59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x14ac:dyDescent="0.3">
      <c r="A44" s="40"/>
      <c r="B44" s="40"/>
      <c r="C44" s="46"/>
      <c r="D44" s="18" t="s">
        <v>35</v>
      </c>
      <c r="E44" s="18"/>
      <c r="F44" s="21" t="s">
        <v>52</v>
      </c>
      <c r="G44" s="22"/>
      <c r="H44" s="35"/>
      <c r="I44" s="35"/>
      <c r="J44" s="35"/>
      <c r="K44" s="35"/>
      <c r="L44" s="59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:28" x14ac:dyDescent="0.3">
      <c r="A45" s="40"/>
      <c r="B45" s="40"/>
      <c r="C45" s="46"/>
      <c r="D45" s="18" t="s">
        <v>36</v>
      </c>
      <c r="E45" s="18"/>
      <c r="F45" s="21" t="s">
        <v>52</v>
      </c>
      <c r="G45" s="22"/>
      <c r="H45" s="35"/>
      <c r="I45" s="35"/>
      <c r="J45" s="35"/>
      <c r="K45" s="35"/>
      <c r="L45" s="59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 x14ac:dyDescent="0.3">
      <c r="A46" s="40"/>
      <c r="B46" s="40"/>
      <c r="C46" s="46"/>
      <c r="D46" s="18" t="s">
        <v>37</v>
      </c>
      <c r="E46" s="18"/>
      <c r="F46" s="21" t="s">
        <v>52</v>
      </c>
      <c r="G46" s="22"/>
      <c r="H46" s="35"/>
      <c r="I46" s="35"/>
      <c r="J46" s="35"/>
      <c r="K46" s="35"/>
      <c r="L46" s="59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x14ac:dyDescent="0.3">
      <c r="A47" s="40"/>
      <c r="B47" s="40"/>
      <c r="C47" s="46"/>
      <c r="D47" s="18" t="s">
        <v>38</v>
      </c>
      <c r="E47" s="18"/>
      <c r="F47" s="21" t="s">
        <v>52</v>
      </c>
      <c r="G47" s="22"/>
      <c r="H47" s="35"/>
      <c r="I47" s="35"/>
      <c r="J47" s="35"/>
      <c r="K47" s="35"/>
      <c r="L47" s="59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spans="1:28" x14ac:dyDescent="0.3">
      <c r="A48" s="40"/>
      <c r="B48" s="40"/>
      <c r="C48" s="46"/>
      <c r="D48" s="18" t="s">
        <v>39</v>
      </c>
      <c r="E48" s="18"/>
      <c r="F48" s="21" t="s">
        <v>52</v>
      </c>
      <c r="G48" s="22"/>
      <c r="H48" s="35"/>
      <c r="I48" s="35"/>
      <c r="J48" s="35"/>
      <c r="K48" s="35"/>
      <c r="L48" s="59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:28" x14ac:dyDescent="0.3">
      <c r="A49" s="40"/>
      <c r="B49" s="40"/>
      <c r="C49" s="46"/>
      <c r="D49" s="18" t="s">
        <v>40</v>
      </c>
      <c r="E49" s="18"/>
      <c r="F49" s="21" t="s">
        <v>51</v>
      </c>
      <c r="G49" s="22"/>
      <c r="H49" s="35"/>
      <c r="I49" s="35"/>
      <c r="J49" s="35"/>
      <c r="K49" s="35"/>
      <c r="L49" s="59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spans="1:28" x14ac:dyDescent="0.3">
      <c r="A50" s="40"/>
      <c r="B50" s="40"/>
      <c r="C50" s="46"/>
      <c r="D50" s="18" t="s">
        <v>41</v>
      </c>
      <c r="E50" s="18"/>
      <c r="F50" s="21" t="s">
        <v>51</v>
      </c>
      <c r="G50" s="22"/>
      <c r="H50" s="35"/>
      <c r="I50" s="35"/>
      <c r="J50" s="35"/>
      <c r="K50" s="35"/>
      <c r="L50" s="59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spans="1:28" x14ac:dyDescent="0.3">
      <c r="A51" s="40"/>
      <c r="B51" s="40"/>
      <c r="C51" s="46"/>
      <c r="D51" s="18" t="s">
        <v>42</v>
      </c>
      <c r="E51" s="18"/>
      <c r="F51" s="21" t="s">
        <v>52</v>
      </c>
      <c r="G51" s="22"/>
      <c r="H51" s="35"/>
      <c r="I51" s="35"/>
      <c r="J51" s="35"/>
      <c r="K51" s="35"/>
      <c r="L51" s="59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 spans="1:28" x14ac:dyDescent="0.3">
      <c r="A52" s="40"/>
      <c r="B52" s="40"/>
      <c r="C52" s="46"/>
      <c r="D52" s="18" t="s">
        <v>43</v>
      </c>
      <c r="E52" s="18"/>
      <c r="F52" s="21" t="s">
        <v>53</v>
      </c>
      <c r="G52" s="22"/>
      <c r="H52" s="35"/>
      <c r="I52" s="35"/>
      <c r="J52" s="35"/>
      <c r="K52" s="35"/>
      <c r="L52" s="59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 spans="1:28" x14ac:dyDescent="0.3">
      <c r="A53" s="40"/>
      <c r="B53" s="40"/>
      <c r="C53" s="46"/>
      <c r="D53" s="18" t="s">
        <v>44</v>
      </c>
      <c r="E53" s="18"/>
      <c r="F53" s="21" t="s">
        <v>52</v>
      </c>
      <c r="G53" s="22"/>
      <c r="H53" s="35"/>
      <c r="I53" s="35"/>
      <c r="J53" s="35"/>
      <c r="K53" s="35"/>
      <c r="L53" s="59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spans="1:28" x14ac:dyDescent="0.3">
      <c r="A54" s="40"/>
      <c r="B54" s="40"/>
      <c r="C54" s="46"/>
      <c r="D54" s="44" t="s">
        <v>45</v>
      </c>
      <c r="E54" s="44"/>
      <c r="F54" s="21" t="s">
        <v>52</v>
      </c>
      <c r="G54" s="22"/>
      <c r="H54" s="35"/>
      <c r="I54" s="35"/>
      <c r="J54" s="35"/>
      <c r="K54" s="35"/>
      <c r="L54" s="59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spans="1:28" x14ac:dyDescent="0.3">
      <c r="A55" s="40"/>
      <c r="B55" s="40"/>
      <c r="C55" s="47" t="s">
        <v>47</v>
      </c>
      <c r="D55" s="18" t="s">
        <v>34</v>
      </c>
      <c r="E55" s="18"/>
      <c r="F55" s="21" t="s">
        <v>49</v>
      </c>
      <c r="G55" s="22"/>
      <c r="H55" s="35"/>
      <c r="I55" s="35"/>
      <c r="J55" s="35"/>
      <c r="K55" s="35"/>
      <c r="L55" s="59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8" x14ac:dyDescent="0.3">
      <c r="A56" s="40"/>
      <c r="B56" s="40"/>
      <c r="C56" s="48"/>
      <c r="D56" s="18" t="s">
        <v>35</v>
      </c>
      <c r="E56" s="18"/>
      <c r="F56" s="21" t="s">
        <v>49</v>
      </c>
      <c r="G56" s="22"/>
      <c r="H56" s="35"/>
      <c r="I56" s="35"/>
      <c r="J56" s="35"/>
      <c r="K56" s="35"/>
      <c r="L56" s="59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pans="1:28" x14ac:dyDescent="0.3">
      <c r="A57" s="40"/>
      <c r="B57" s="40"/>
      <c r="C57" s="48"/>
      <c r="D57" s="18" t="s">
        <v>36</v>
      </c>
      <c r="E57" s="18"/>
      <c r="F57" s="21" t="s">
        <v>49</v>
      </c>
      <c r="G57" s="22"/>
      <c r="H57" s="35"/>
      <c r="I57" s="35"/>
      <c r="J57" s="35"/>
      <c r="K57" s="35"/>
      <c r="L57" s="59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 spans="1:28" x14ac:dyDescent="0.3">
      <c r="A58" s="40"/>
      <c r="B58" s="40"/>
      <c r="C58" s="48"/>
      <c r="D58" s="18" t="s">
        <v>37</v>
      </c>
      <c r="E58" s="18"/>
      <c r="F58" s="21" t="s">
        <v>49</v>
      </c>
      <c r="G58" s="22"/>
      <c r="H58" s="35"/>
      <c r="I58" s="35"/>
      <c r="J58" s="35"/>
      <c r="K58" s="35"/>
      <c r="L58" s="59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 spans="1:28" x14ac:dyDescent="0.3">
      <c r="A59" s="40"/>
      <c r="B59" s="40"/>
      <c r="C59" s="48"/>
      <c r="D59" s="18" t="s">
        <v>38</v>
      </c>
      <c r="E59" s="18"/>
      <c r="F59" s="21" t="s">
        <v>49</v>
      </c>
      <c r="G59" s="22"/>
      <c r="H59" s="35"/>
      <c r="I59" s="35"/>
      <c r="J59" s="35"/>
      <c r="K59" s="35"/>
      <c r="L59" s="59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spans="1:28" x14ac:dyDescent="0.3">
      <c r="A60" s="40"/>
      <c r="B60" s="40"/>
      <c r="C60" s="48"/>
      <c r="D60" s="18" t="s">
        <v>39</v>
      </c>
      <c r="E60" s="18"/>
      <c r="F60" s="21" t="s">
        <v>50</v>
      </c>
      <c r="G60" s="22"/>
      <c r="H60" s="35"/>
      <c r="I60" s="35"/>
      <c r="J60" s="35"/>
      <c r="K60" s="35"/>
      <c r="L60" s="59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spans="1:28" x14ac:dyDescent="0.3">
      <c r="A61" s="40"/>
      <c r="B61" s="40"/>
      <c r="C61" s="48"/>
      <c r="D61" s="18" t="s">
        <v>40</v>
      </c>
      <c r="E61" s="18"/>
      <c r="F61" s="21" t="s">
        <v>50</v>
      </c>
      <c r="G61" s="22"/>
      <c r="H61" s="35"/>
      <c r="I61" s="35"/>
      <c r="J61" s="35"/>
      <c r="K61" s="35"/>
      <c r="L61" s="59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spans="1:28" x14ac:dyDescent="0.3">
      <c r="A62" s="40"/>
      <c r="B62" s="40"/>
      <c r="C62" s="48"/>
      <c r="D62" s="18" t="s">
        <v>41</v>
      </c>
      <c r="E62" s="18"/>
      <c r="F62" s="21" t="s">
        <v>50</v>
      </c>
      <c r="G62" s="22"/>
      <c r="H62" s="35"/>
      <c r="I62" s="35"/>
      <c r="J62" s="35"/>
      <c r="K62" s="35"/>
      <c r="L62" s="59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 spans="1:28" x14ac:dyDescent="0.3">
      <c r="A63" s="40"/>
      <c r="B63" s="40"/>
      <c r="C63" s="48"/>
      <c r="D63" s="18" t="s">
        <v>42</v>
      </c>
      <c r="E63" s="18"/>
      <c r="F63" s="21" t="s">
        <v>50</v>
      </c>
      <c r="G63" s="22"/>
      <c r="H63" s="35"/>
      <c r="I63" s="35"/>
      <c r="J63" s="35"/>
      <c r="K63" s="35"/>
      <c r="L63" s="59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spans="1:28" x14ac:dyDescent="0.3">
      <c r="A64" s="40"/>
      <c r="B64" s="40"/>
      <c r="C64" s="48"/>
      <c r="D64" s="18" t="s">
        <v>43</v>
      </c>
      <c r="E64" s="18"/>
      <c r="F64" s="21" t="s">
        <v>50</v>
      </c>
      <c r="G64" s="22"/>
      <c r="H64" s="35"/>
      <c r="I64" s="35"/>
      <c r="J64" s="35"/>
      <c r="K64" s="35"/>
      <c r="L64" s="59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 spans="1:28" x14ac:dyDescent="0.3">
      <c r="A65" s="40"/>
      <c r="B65" s="40"/>
      <c r="C65" s="48"/>
      <c r="D65" s="18" t="s">
        <v>44</v>
      </c>
      <c r="E65" s="18"/>
      <c r="F65" s="21" t="s">
        <v>50</v>
      </c>
      <c r="G65" s="22"/>
      <c r="H65" s="35"/>
      <c r="I65" s="35"/>
      <c r="J65" s="35"/>
      <c r="K65" s="35"/>
      <c r="L65" s="59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 spans="1:28" x14ac:dyDescent="0.3">
      <c r="A66" s="40"/>
      <c r="B66" s="40"/>
      <c r="C66" s="48"/>
      <c r="D66" s="44" t="s">
        <v>45</v>
      </c>
      <c r="E66" s="44"/>
      <c r="F66" s="21" t="s">
        <v>50</v>
      </c>
      <c r="G66" s="22"/>
      <c r="H66" s="35"/>
      <c r="I66" s="35"/>
      <c r="J66" s="35"/>
      <c r="K66" s="35"/>
      <c r="L66" s="59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 spans="1:28" x14ac:dyDescent="0.3">
      <c r="A67" s="40"/>
      <c r="B67" s="50"/>
      <c r="C67" s="49"/>
      <c r="D67" s="45" t="s">
        <v>48</v>
      </c>
      <c r="E67" s="45"/>
      <c r="F67" s="21" t="s">
        <v>33</v>
      </c>
      <c r="G67" s="22"/>
      <c r="H67" s="35"/>
      <c r="I67" s="35"/>
      <c r="J67" s="35"/>
      <c r="K67" s="35"/>
      <c r="L67" s="59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 spans="1:28" x14ac:dyDescent="0.3">
      <c r="A68" s="40"/>
      <c r="B68" s="39" t="s">
        <v>22</v>
      </c>
      <c r="C68" s="18" t="s">
        <v>34</v>
      </c>
      <c r="D68" s="18"/>
      <c r="E68" s="18"/>
      <c r="F68" s="21" t="s">
        <v>50</v>
      </c>
      <c r="G68" s="22"/>
      <c r="H68" s="35"/>
      <c r="I68" s="35"/>
      <c r="J68" s="35"/>
      <c r="K68" s="35"/>
      <c r="L68" s="59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 spans="1:28" x14ac:dyDescent="0.3">
      <c r="A69" s="40"/>
      <c r="B69" s="40"/>
      <c r="C69" s="18" t="s">
        <v>35</v>
      </c>
      <c r="D69" s="18"/>
      <c r="E69" s="18"/>
      <c r="F69" s="21" t="s">
        <v>50</v>
      </c>
      <c r="G69" s="22"/>
      <c r="H69" s="35"/>
      <c r="I69" s="35"/>
      <c r="J69" s="35"/>
      <c r="K69" s="35"/>
      <c r="L69" s="59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 spans="1:28" x14ac:dyDescent="0.3">
      <c r="A70" s="40"/>
      <c r="B70" s="40"/>
      <c r="C70" s="18" t="s">
        <v>36</v>
      </c>
      <c r="D70" s="18"/>
      <c r="E70" s="18"/>
      <c r="F70" s="21" t="s">
        <v>50</v>
      </c>
      <c r="G70" s="22"/>
      <c r="H70" s="35"/>
      <c r="I70" s="35"/>
      <c r="J70" s="35"/>
      <c r="K70" s="35"/>
      <c r="L70" s="59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spans="1:28" x14ac:dyDescent="0.3">
      <c r="A71" s="40"/>
      <c r="B71" s="40"/>
      <c r="C71" s="18" t="s">
        <v>37</v>
      </c>
      <c r="D71" s="18"/>
      <c r="E71" s="18"/>
      <c r="F71" s="21" t="s">
        <v>50</v>
      </c>
      <c r="G71" s="22"/>
      <c r="H71" s="35"/>
      <c r="I71" s="35"/>
      <c r="J71" s="35"/>
      <c r="K71" s="35"/>
      <c r="L71" s="59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 spans="1:28" x14ac:dyDescent="0.3">
      <c r="A72" s="40"/>
      <c r="B72" s="40"/>
      <c r="C72" s="18" t="s">
        <v>38</v>
      </c>
      <c r="D72" s="18"/>
      <c r="E72" s="18"/>
      <c r="F72" s="21" t="s">
        <v>50</v>
      </c>
      <c r="G72" s="22"/>
      <c r="H72" s="35"/>
      <c r="I72" s="35"/>
      <c r="J72" s="35"/>
      <c r="K72" s="35"/>
      <c r="L72" s="59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 spans="1:28" x14ac:dyDescent="0.3">
      <c r="A73" s="40"/>
      <c r="B73" s="40"/>
      <c r="C73" s="18" t="s">
        <v>39</v>
      </c>
      <c r="D73" s="18"/>
      <c r="E73" s="18"/>
      <c r="F73" s="21" t="s">
        <v>49</v>
      </c>
      <c r="G73" s="22"/>
      <c r="H73" s="35"/>
      <c r="I73" s="35"/>
      <c r="J73" s="35"/>
      <c r="K73" s="35"/>
      <c r="L73" s="59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 spans="1:28" x14ac:dyDescent="0.3">
      <c r="A74" s="40"/>
      <c r="B74" s="40"/>
      <c r="C74" s="18" t="s">
        <v>40</v>
      </c>
      <c r="D74" s="18"/>
      <c r="E74" s="18"/>
      <c r="F74" s="21" t="s">
        <v>49</v>
      </c>
      <c r="G74" s="22"/>
      <c r="H74" s="35"/>
      <c r="I74" s="35"/>
      <c r="J74" s="35"/>
      <c r="K74" s="35"/>
      <c r="L74" s="59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 spans="1:28" x14ac:dyDescent="0.3">
      <c r="A75" s="40"/>
      <c r="B75" s="40"/>
      <c r="C75" s="18" t="s">
        <v>41</v>
      </c>
      <c r="D75" s="18"/>
      <c r="E75" s="18"/>
      <c r="F75" s="21" t="s">
        <v>49</v>
      </c>
      <c r="G75" s="22"/>
      <c r="H75" s="35"/>
      <c r="I75" s="35"/>
      <c r="J75" s="35"/>
      <c r="K75" s="35"/>
      <c r="L75" s="59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spans="1:28" x14ac:dyDescent="0.3">
      <c r="A76" s="40"/>
      <c r="B76" s="40"/>
      <c r="C76" s="18" t="s">
        <v>42</v>
      </c>
      <c r="D76" s="18"/>
      <c r="E76" s="18"/>
      <c r="F76" s="21" t="s">
        <v>49</v>
      </c>
      <c r="G76" s="22"/>
      <c r="H76" s="35"/>
      <c r="I76" s="35"/>
      <c r="J76" s="35"/>
      <c r="K76" s="35"/>
      <c r="L76" s="59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spans="1:28" x14ac:dyDescent="0.3">
      <c r="A77" s="40"/>
      <c r="B77" s="40"/>
      <c r="C77" s="18" t="s">
        <v>43</v>
      </c>
      <c r="D77" s="18"/>
      <c r="E77" s="18"/>
      <c r="F77" s="21" t="s">
        <v>51</v>
      </c>
      <c r="G77" s="22"/>
      <c r="H77" s="35"/>
      <c r="I77" s="35"/>
      <c r="J77" s="35"/>
      <c r="K77" s="35"/>
      <c r="L77" s="59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spans="1:28" x14ac:dyDescent="0.3">
      <c r="A78" s="40"/>
      <c r="B78" s="40"/>
      <c r="C78" s="18" t="s">
        <v>44</v>
      </c>
      <c r="D78" s="18"/>
      <c r="E78" s="18"/>
      <c r="F78" s="21" t="s">
        <v>51</v>
      </c>
      <c r="G78" s="22"/>
      <c r="H78" s="35"/>
      <c r="I78" s="35"/>
      <c r="J78" s="35"/>
      <c r="K78" s="35"/>
      <c r="L78" s="59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spans="1:28" x14ac:dyDescent="0.3">
      <c r="A79" s="40"/>
      <c r="B79" s="50"/>
      <c r="C79" s="44" t="s">
        <v>45</v>
      </c>
      <c r="D79" s="44"/>
      <c r="E79" s="44"/>
      <c r="F79" s="21" t="s">
        <v>51</v>
      </c>
      <c r="G79" s="22"/>
      <c r="H79" s="35"/>
      <c r="I79" s="35"/>
      <c r="J79" s="35"/>
      <c r="K79" s="35"/>
      <c r="L79" s="59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spans="1:28" x14ac:dyDescent="0.3">
      <c r="A80" s="40"/>
      <c r="B80" s="39" t="s">
        <v>23</v>
      </c>
      <c r="C80" s="18" t="s">
        <v>34</v>
      </c>
      <c r="D80" s="18"/>
      <c r="E80" s="18"/>
      <c r="F80" s="21" t="s">
        <v>16</v>
      </c>
      <c r="G80" s="22"/>
      <c r="H80" s="35"/>
      <c r="I80" s="35"/>
      <c r="J80" s="35"/>
      <c r="K80" s="35"/>
      <c r="L80" s="59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spans="1:28" x14ac:dyDescent="0.3">
      <c r="A81" s="40"/>
      <c r="B81" s="40"/>
      <c r="C81" s="18" t="s">
        <v>35</v>
      </c>
      <c r="D81" s="18"/>
      <c r="E81" s="18"/>
      <c r="F81" s="21" t="s">
        <v>16</v>
      </c>
      <c r="G81" s="22"/>
      <c r="H81" s="35"/>
      <c r="I81" s="35"/>
      <c r="J81" s="35"/>
      <c r="K81" s="35"/>
      <c r="L81" s="59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spans="1:28" x14ac:dyDescent="0.3">
      <c r="A82" s="40"/>
      <c r="B82" s="40"/>
      <c r="C82" s="18" t="s">
        <v>36</v>
      </c>
      <c r="D82" s="18"/>
      <c r="E82" s="18"/>
      <c r="F82" s="21" t="s">
        <v>16</v>
      </c>
      <c r="G82" s="22"/>
      <c r="H82" s="35"/>
      <c r="I82" s="35"/>
      <c r="J82" s="35"/>
      <c r="K82" s="35"/>
      <c r="L82" s="59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spans="1:28" x14ac:dyDescent="0.3">
      <c r="A83" s="40"/>
      <c r="B83" s="40"/>
      <c r="C83" s="18" t="s">
        <v>37</v>
      </c>
      <c r="D83" s="18"/>
      <c r="E83" s="18"/>
      <c r="F83" s="21" t="s">
        <v>16</v>
      </c>
      <c r="G83" s="22"/>
      <c r="H83" s="35"/>
      <c r="I83" s="35"/>
      <c r="J83" s="35"/>
      <c r="K83" s="35"/>
      <c r="L83" s="59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spans="1:28" x14ac:dyDescent="0.3">
      <c r="A84" s="40"/>
      <c r="B84" s="40"/>
      <c r="C84" s="18" t="s">
        <v>38</v>
      </c>
      <c r="D84" s="18"/>
      <c r="E84" s="18"/>
      <c r="F84" s="21" t="s">
        <v>16</v>
      </c>
      <c r="G84" s="22"/>
      <c r="H84" s="35"/>
      <c r="I84" s="35"/>
      <c r="J84" s="35"/>
      <c r="K84" s="35"/>
      <c r="L84" s="59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spans="1:28" x14ac:dyDescent="0.3">
      <c r="A85" s="40"/>
      <c r="B85" s="40"/>
      <c r="C85" s="18" t="s">
        <v>39</v>
      </c>
      <c r="D85" s="18"/>
      <c r="E85" s="18"/>
      <c r="F85" s="21" t="s">
        <v>16</v>
      </c>
      <c r="G85" s="22"/>
      <c r="H85" s="35"/>
      <c r="I85" s="35"/>
      <c r="J85" s="35"/>
      <c r="K85" s="35"/>
      <c r="L85" s="59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spans="1:28" x14ac:dyDescent="0.3">
      <c r="A86" s="40"/>
      <c r="B86" s="40"/>
      <c r="C86" s="18" t="s">
        <v>40</v>
      </c>
      <c r="D86" s="18"/>
      <c r="E86" s="18"/>
      <c r="F86" s="21" t="s">
        <v>16</v>
      </c>
      <c r="G86" s="22"/>
      <c r="H86" s="35"/>
      <c r="I86" s="35"/>
      <c r="J86" s="35"/>
      <c r="K86" s="35"/>
      <c r="L86" s="59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spans="1:28" x14ac:dyDescent="0.3">
      <c r="A87" s="40"/>
      <c r="B87" s="40"/>
      <c r="C87" s="18" t="s">
        <v>41</v>
      </c>
      <c r="D87" s="18"/>
      <c r="E87" s="18"/>
      <c r="F87" s="21" t="s">
        <v>16</v>
      </c>
      <c r="G87" s="22"/>
      <c r="H87" s="35"/>
      <c r="I87" s="35"/>
      <c r="J87" s="35"/>
      <c r="K87" s="35"/>
      <c r="L87" s="59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 spans="1:28" x14ac:dyDescent="0.3">
      <c r="A88" s="40"/>
      <c r="B88" s="40"/>
      <c r="C88" s="18" t="s">
        <v>42</v>
      </c>
      <c r="D88" s="18"/>
      <c r="E88" s="18"/>
      <c r="F88" s="21" t="s">
        <v>16</v>
      </c>
      <c r="G88" s="22"/>
      <c r="H88" s="35"/>
      <c r="I88" s="35"/>
      <c r="J88" s="35"/>
      <c r="K88" s="35"/>
      <c r="L88" s="59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 spans="1:28" x14ac:dyDescent="0.3">
      <c r="A89" s="40"/>
      <c r="B89" s="40"/>
      <c r="C89" s="18" t="s">
        <v>43</v>
      </c>
      <c r="D89" s="18"/>
      <c r="E89" s="18"/>
      <c r="F89" s="21" t="s">
        <v>16</v>
      </c>
      <c r="G89" s="22"/>
      <c r="H89" s="35"/>
      <c r="I89" s="35"/>
      <c r="J89" s="35"/>
      <c r="K89" s="35"/>
      <c r="L89" s="59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spans="1:28" x14ac:dyDescent="0.3">
      <c r="A90" s="40"/>
      <c r="B90" s="40"/>
      <c r="C90" s="18" t="s">
        <v>44</v>
      </c>
      <c r="D90" s="18"/>
      <c r="E90" s="18"/>
      <c r="F90" s="21" t="s">
        <v>16</v>
      </c>
      <c r="G90" s="22"/>
      <c r="H90" s="35"/>
      <c r="I90" s="35"/>
      <c r="J90" s="35"/>
      <c r="K90" s="35"/>
      <c r="L90" s="59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 spans="1:28" x14ac:dyDescent="0.3">
      <c r="A91" s="40"/>
      <c r="B91" s="50"/>
      <c r="C91" s="44" t="s">
        <v>45</v>
      </c>
      <c r="D91" s="44"/>
      <c r="E91" s="44"/>
      <c r="F91" s="21" t="s">
        <v>16</v>
      </c>
      <c r="G91" s="22"/>
      <c r="H91" s="35"/>
      <c r="I91" s="35"/>
      <c r="J91" s="35"/>
      <c r="K91" s="35"/>
      <c r="L91" s="59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 spans="1:28" x14ac:dyDescent="0.3">
      <c r="A92" s="40"/>
      <c r="B92" s="39" t="s">
        <v>24</v>
      </c>
      <c r="C92" s="18" t="s">
        <v>34</v>
      </c>
      <c r="D92" s="18"/>
      <c r="E92" s="18"/>
      <c r="F92" s="21" t="s">
        <v>50</v>
      </c>
      <c r="G92" s="22"/>
      <c r="H92" s="35"/>
      <c r="I92" s="35"/>
      <c r="J92" s="35"/>
      <c r="K92" s="35"/>
      <c r="L92" s="59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 spans="1:28" x14ac:dyDescent="0.3">
      <c r="A93" s="40"/>
      <c r="B93" s="40"/>
      <c r="C93" s="18" t="s">
        <v>35</v>
      </c>
      <c r="D93" s="18"/>
      <c r="E93" s="18"/>
      <c r="F93" s="21" t="s">
        <v>50</v>
      </c>
      <c r="G93" s="22"/>
      <c r="H93" s="35"/>
      <c r="I93" s="35"/>
      <c r="J93" s="35"/>
      <c r="K93" s="35"/>
      <c r="L93" s="59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 spans="1:28" x14ac:dyDescent="0.3">
      <c r="A94" s="40"/>
      <c r="B94" s="40"/>
      <c r="C94" s="18" t="s">
        <v>36</v>
      </c>
      <c r="D94" s="18"/>
      <c r="E94" s="18"/>
      <c r="F94" s="21" t="s">
        <v>50</v>
      </c>
      <c r="G94" s="22"/>
      <c r="H94" s="35"/>
      <c r="I94" s="35"/>
      <c r="J94" s="35"/>
      <c r="K94" s="35"/>
      <c r="L94" s="59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 spans="1:28" x14ac:dyDescent="0.3">
      <c r="A95" s="40"/>
      <c r="B95" s="40"/>
      <c r="C95" s="18" t="s">
        <v>37</v>
      </c>
      <c r="D95" s="18"/>
      <c r="E95" s="18"/>
      <c r="F95" s="21" t="s">
        <v>50</v>
      </c>
      <c r="G95" s="22"/>
      <c r="H95" s="35"/>
      <c r="I95" s="35"/>
      <c r="J95" s="35"/>
      <c r="K95" s="35"/>
      <c r="L95" s="59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r="96" spans="1:28" x14ac:dyDescent="0.3">
      <c r="A96" s="40"/>
      <c r="B96" s="40"/>
      <c r="C96" s="18" t="s">
        <v>38</v>
      </c>
      <c r="D96" s="18"/>
      <c r="E96" s="18"/>
      <c r="F96" s="21" t="s">
        <v>50</v>
      </c>
      <c r="G96" s="22"/>
      <c r="H96" s="35"/>
      <c r="I96" s="35"/>
      <c r="J96" s="35"/>
      <c r="K96" s="35"/>
      <c r="L96" s="59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r="97" spans="1:28" x14ac:dyDescent="0.3">
      <c r="A97" s="40"/>
      <c r="B97" s="40"/>
      <c r="C97" s="18" t="s">
        <v>39</v>
      </c>
      <c r="D97" s="18"/>
      <c r="E97" s="18"/>
      <c r="F97" s="21" t="s">
        <v>49</v>
      </c>
      <c r="G97" s="22"/>
      <c r="H97" s="35"/>
      <c r="I97" s="35"/>
      <c r="J97" s="35"/>
      <c r="K97" s="35"/>
      <c r="L97" s="59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 spans="1:28" x14ac:dyDescent="0.3">
      <c r="A98" s="40"/>
      <c r="B98" s="40"/>
      <c r="C98" s="18" t="s">
        <v>40</v>
      </c>
      <c r="D98" s="18"/>
      <c r="E98" s="18"/>
      <c r="F98" s="21" t="s">
        <v>49</v>
      </c>
      <c r="G98" s="22"/>
      <c r="H98" s="35"/>
      <c r="I98" s="35"/>
      <c r="J98" s="35"/>
      <c r="K98" s="35"/>
      <c r="L98" s="59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r="99" spans="1:28" x14ac:dyDescent="0.3">
      <c r="A99" s="40"/>
      <c r="B99" s="40"/>
      <c r="C99" s="18" t="s">
        <v>41</v>
      </c>
      <c r="D99" s="18"/>
      <c r="E99" s="18"/>
      <c r="F99" s="21" t="s">
        <v>49</v>
      </c>
      <c r="G99" s="22"/>
      <c r="H99" s="35"/>
      <c r="I99" s="35"/>
      <c r="J99" s="35"/>
      <c r="K99" s="35"/>
      <c r="L99" s="59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 spans="1:28" x14ac:dyDescent="0.3">
      <c r="A100" s="40"/>
      <c r="B100" s="40"/>
      <c r="C100" s="18" t="s">
        <v>42</v>
      </c>
      <c r="D100" s="18"/>
      <c r="E100" s="18"/>
      <c r="F100" s="21" t="s">
        <v>49</v>
      </c>
      <c r="G100" s="22"/>
      <c r="H100" s="35"/>
      <c r="I100" s="35"/>
      <c r="J100" s="35"/>
      <c r="K100" s="35"/>
      <c r="L100" s="59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spans="1:28" x14ac:dyDescent="0.3">
      <c r="A101" s="40"/>
      <c r="B101" s="40"/>
      <c r="C101" s="18" t="s">
        <v>43</v>
      </c>
      <c r="D101" s="18"/>
      <c r="E101" s="18"/>
      <c r="F101" s="21" t="s">
        <v>51</v>
      </c>
      <c r="G101" s="22"/>
      <c r="H101" s="35"/>
      <c r="I101" s="35"/>
      <c r="J101" s="35"/>
      <c r="K101" s="35"/>
      <c r="L101" s="59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spans="1:28" x14ac:dyDescent="0.3">
      <c r="A102" s="40"/>
      <c r="B102" s="40"/>
      <c r="C102" s="18" t="s">
        <v>44</v>
      </c>
      <c r="D102" s="18"/>
      <c r="E102" s="18"/>
      <c r="F102" s="21" t="s">
        <v>51</v>
      </c>
      <c r="G102" s="22"/>
      <c r="H102" s="35"/>
      <c r="I102" s="35"/>
      <c r="J102" s="35"/>
      <c r="K102" s="35"/>
      <c r="L102" s="59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spans="1:28" x14ac:dyDescent="0.3">
      <c r="A103" s="40"/>
      <c r="B103" s="50"/>
      <c r="C103" s="44" t="s">
        <v>45</v>
      </c>
      <c r="D103" s="44"/>
      <c r="E103" s="44"/>
      <c r="F103" s="21" t="s">
        <v>51</v>
      </c>
      <c r="G103" s="22"/>
      <c r="H103" s="35"/>
      <c r="I103" s="35"/>
      <c r="J103" s="35"/>
      <c r="K103" s="35"/>
      <c r="L103" s="59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spans="1:28" ht="16.8" customHeight="1" x14ac:dyDescent="0.3">
      <c r="A104" s="40"/>
      <c r="B104" s="51" t="s">
        <v>25</v>
      </c>
      <c r="C104" s="23" t="s">
        <v>26</v>
      </c>
      <c r="D104" s="53"/>
      <c r="E104" s="24"/>
      <c r="F104" s="21" t="s">
        <v>16</v>
      </c>
      <c r="G104" s="22"/>
      <c r="H104" s="35"/>
      <c r="I104" s="35"/>
      <c r="J104" s="35"/>
      <c r="K104" s="35"/>
      <c r="L104" s="59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 spans="1:28" x14ac:dyDescent="0.3">
      <c r="A105" s="40"/>
      <c r="B105" s="52"/>
      <c r="C105" s="23" t="s">
        <v>27</v>
      </c>
      <c r="D105" s="53"/>
      <c r="E105" s="24"/>
      <c r="F105" s="21" t="s">
        <v>16</v>
      </c>
      <c r="G105" s="22"/>
      <c r="H105" s="35"/>
      <c r="I105" s="35"/>
      <c r="J105" s="35"/>
      <c r="K105" s="35"/>
      <c r="L105" s="59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spans="1:28" x14ac:dyDescent="0.3">
      <c r="A106" s="40"/>
      <c r="B106" s="57" t="s">
        <v>10</v>
      </c>
      <c r="C106" s="57"/>
      <c r="D106" s="57"/>
      <c r="E106" s="57"/>
      <c r="F106" s="26" t="s">
        <v>8</v>
      </c>
      <c r="G106" s="26"/>
      <c r="H106" s="35"/>
      <c r="I106" s="35"/>
      <c r="J106" s="35"/>
      <c r="K106" s="35"/>
      <c r="L106" s="59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  <row r="107" spans="1:28" x14ac:dyDescent="0.3">
      <c r="A107" s="40"/>
      <c r="B107" s="57"/>
      <c r="C107" s="57"/>
      <c r="D107" s="57"/>
      <c r="E107" s="57"/>
      <c r="F107" s="26" t="s">
        <v>9</v>
      </c>
      <c r="G107" s="26"/>
      <c r="H107" s="35"/>
      <c r="I107" s="35"/>
      <c r="J107" s="35"/>
      <c r="K107" s="35"/>
      <c r="L107" s="59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</sheetData>
  <mergeCells count="197">
    <mergeCell ref="B106:E107"/>
    <mergeCell ref="F106:G106"/>
    <mergeCell ref="F107:G107"/>
    <mergeCell ref="A16:A107"/>
    <mergeCell ref="C103:E103"/>
    <mergeCell ref="F103:G103"/>
    <mergeCell ref="B104:B105"/>
    <mergeCell ref="C104:E104"/>
    <mergeCell ref="F104:G104"/>
    <mergeCell ref="C105:E105"/>
    <mergeCell ref="F105:G105"/>
    <mergeCell ref="C100:E100"/>
    <mergeCell ref="F100:G100"/>
    <mergeCell ref="C101:E101"/>
    <mergeCell ref="F101:G101"/>
    <mergeCell ref="C102:E102"/>
    <mergeCell ref="F102:G102"/>
    <mergeCell ref="F96:G96"/>
    <mergeCell ref="C97:E97"/>
    <mergeCell ref="F97:G97"/>
    <mergeCell ref="C98:E98"/>
    <mergeCell ref="F98:G98"/>
    <mergeCell ref="C99:E99"/>
    <mergeCell ref="F99:G99"/>
    <mergeCell ref="B92:B103"/>
    <mergeCell ref="C92:E92"/>
    <mergeCell ref="F92:G92"/>
    <mergeCell ref="C93:E93"/>
    <mergeCell ref="F93:G93"/>
    <mergeCell ref="C94:E94"/>
    <mergeCell ref="F94:G94"/>
    <mergeCell ref="C95:E95"/>
    <mergeCell ref="F95:G95"/>
    <mergeCell ref="C96:E96"/>
    <mergeCell ref="C89:E89"/>
    <mergeCell ref="F89:G89"/>
    <mergeCell ref="C90:E90"/>
    <mergeCell ref="F90:G90"/>
    <mergeCell ref="C91:E91"/>
    <mergeCell ref="F91:G91"/>
    <mergeCell ref="C86:E86"/>
    <mergeCell ref="F86:G86"/>
    <mergeCell ref="C87:E87"/>
    <mergeCell ref="F87:G87"/>
    <mergeCell ref="C88:E88"/>
    <mergeCell ref="F88:G88"/>
    <mergeCell ref="F82:G82"/>
    <mergeCell ref="C83:E83"/>
    <mergeCell ref="F83:G83"/>
    <mergeCell ref="C84:E84"/>
    <mergeCell ref="F84:G84"/>
    <mergeCell ref="C85:E85"/>
    <mergeCell ref="F85:G85"/>
    <mergeCell ref="C78:E78"/>
    <mergeCell ref="F78:G78"/>
    <mergeCell ref="C79:E79"/>
    <mergeCell ref="F79:G79"/>
    <mergeCell ref="B80:B91"/>
    <mergeCell ref="C80:E80"/>
    <mergeCell ref="F80:G80"/>
    <mergeCell ref="C81:E81"/>
    <mergeCell ref="F81:G81"/>
    <mergeCell ref="C82:E82"/>
    <mergeCell ref="C75:E75"/>
    <mergeCell ref="F75:G75"/>
    <mergeCell ref="C76:E76"/>
    <mergeCell ref="F76:G76"/>
    <mergeCell ref="C77:E77"/>
    <mergeCell ref="F77:G77"/>
    <mergeCell ref="F71:G71"/>
    <mergeCell ref="C72:E72"/>
    <mergeCell ref="F72:G72"/>
    <mergeCell ref="C73:E73"/>
    <mergeCell ref="F73:G73"/>
    <mergeCell ref="C74:E74"/>
    <mergeCell ref="F74:G74"/>
    <mergeCell ref="D67:E67"/>
    <mergeCell ref="F67:G67"/>
    <mergeCell ref="B68:B79"/>
    <mergeCell ref="C68:E68"/>
    <mergeCell ref="F68:G68"/>
    <mergeCell ref="C69:E69"/>
    <mergeCell ref="F69:G69"/>
    <mergeCell ref="C70:E70"/>
    <mergeCell ref="F70:G70"/>
    <mergeCell ref="C71:E71"/>
    <mergeCell ref="D64:E64"/>
    <mergeCell ref="F64:G64"/>
    <mergeCell ref="D65:E65"/>
    <mergeCell ref="F65:G65"/>
    <mergeCell ref="D66:E66"/>
    <mergeCell ref="F66:G66"/>
    <mergeCell ref="D61:E61"/>
    <mergeCell ref="F61:G61"/>
    <mergeCell ref="D62:E62"/>
    <mergeCell ref="F62:G62"/>
    <mergeCell ref="D63:E63"/>
    <mergeCell ref="F63:G63"/>
    <mergeCell ref="F57:G57"/>
    <mergeCell ref="D58:E58"/>
    <mergeCell ref="F58:G58"/>
    <mergeCell ref="D59:E59"/>
    <mergeCell ref="F59:G59"/>
    <mergeCell ref="D60:E60"/>
    <mergeCell ref="F60:G60"/>
    <mergeCell ref="D53:E53"/>
    <mergeCell ref="F53:G53"/>
    <mergeCell ref="D54:E54"/>
    <mergeCell ref="F54:G54"/>
    <mergeCell ref="C55:C67"/>
    <mergeCell ref="D55:E55"/>
    <mergeCell ref="F55:G55"/>
    <mergeCell ref="D56:E56"/>
    <mergeCell ref="F56:G56"/>
    <mergeCell ref="D57:E57"/>
    <mergeCell ref="D50:E50"/>
    <mergeCell ref="F50:G50"/>
    <mergeCell ref="D51:E51"/>
    <mergeCell ref="F51:G51"/>
    <mergeCell ref="D52:E52"/>
    <mergeCell ref="F52:G52"/>
    <mergeCell ref="D47:E47"/>
    <mergeCell ref="F47:G47"/>
    <mergeCell ref="D48:E48"/>
    <mergeCell ref="F48:G48"/>
    <mergeCell ref="D49:E49"/>
    <mergeCell ref="F49:G49"/>
    <mergeCell ref="B43:B67"/>
    <mergeCell ref="C43:C54"/>
    <mergeCell ref="D43:E43"/>
    <mergeCell ref="F43:G43"/>
    <mergeCell ref="D44:E44"/>
    <mergeCell ref="F44:G44"/>
    <mergeCell ref="D45:E45"/>
    <mergeCell ref="F45:G45"/>
    <mergeCell ref="D46:E46"/>
    <mergeCell ref="F46:G46"/>
    <mergeCell ref="C40:E40"/>
    <mergeCell ref="F40:G40"/>
    <mergeCell ref="C41:E41"/>
    <mergeCell ref="F41:G41"/>
    <mergeCell ref="C42:E42"/>
    <mergeCell ref="F42:G42"/>
    <mergeCell ref="C37:E37"/>
    <mergeCell ref="F37:G37"/>
    <mergeCell ref="C38:E38"/>
    <mergeCell ref="F38:G38"/>
    <mergeCell ref="C39:E39"/>
    <mergeCell ref="F39:G39"/>
    <mergeCell ref="F33:G33"/>
    <mergeCell ref="C34:E34"/>
    <mergeCell ref="F34:G34"/>
    <mergeCell ref="C35:E35"/>
    <mergeCell ref="F35:G35"/>
    <mergeCell ref="C36:E36"/>
    <mergeCell ref="F36:G36"/>
    <mergeCell ref="C29:E29"/>
    <mergeCell ref="F29:G29"/>
    <mergeCell ref="C30:E30"/>
    <mergeCell ref="F30:G30"/>
    <mergeCell ref="B31:B42"/>
    <mergeCell ref="C31:E31"/>
    <mergeCell ref="F31:G31"/>
    <mergeCell ref="C32:E32"/>
    <mergeCell ref="F32:G32"/>
    <mergeCell ref="C33:E33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F18:G18"/>
    <mergeCell ref="B19:B30"/>
    <mergeCell ref="C19:E19"/>
    <mergeCell ref="F19:G19"/>
    <mergeCell ref="C20:E20"/>
    <mergeCell ref="F20:G20"/>
    <mergeCell ref="C21:E21"/>
    <mergeCell ref="F21:G21"/>
    <mergeCell ref="C22:E22"/>
    <mergeCell ref="F22:G22"/>
    <mergeCell ref="C6:F6"/>
    <mergeCell ref="C13:D13"/>
    <mergeCell ref="D15:E15"/>
    <mergeCell ref="F15:G15"/>
    <mergeCell ref="C16:E16"/>
    <mergeCell ref="F16:G16"/>
    <mergeCell ref="C17:E17"/>
    <mergeCell ref="F17:G17"/>
    <mergeCell ref="C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487E-DDA5-4BAB-8815-E49F6F67667D}">
  <dimension ref="A1:AC93"/>
  <sheetViews>
    <sheetView tabSelected="1" topLeftCell="A65" zoomScale="85" zoomScaleNormal="85" workbookViewId="0">
      <selection activeCell="N12" sqref="N12"/>
    </sheetView>
  </sheetViews>
  <sheetFormatPr defaultColWidth="9.109375" defaultRowHeight="16.8" x14ac:dyDescent="0.3"/>
  <cols>
    <col min="1" max="2" width="16" style="1" customWidth="1"/>
    <col min="3" max="3" width="14" style="1" customWidth="1"/>
    <col min="4" max="4" width="55.44140625" style="1" customWidth="1"/>
    <col min="5" max="6" width="11" style="1" customWidth="1"/>
    <col min="7" max="7" width="20.5546875" style="1" customWidth="1"/>
    <col min="8" max="9" width="6.109375" style="1" customWidth="1"/>
    <col min="10" max="10" width="6" style="1" customWidth="1"/>
    <col min="11" max="14" width="6.109375" style="1" customWidth="1"/>
    <col min="15" max="15" width="6" style="1" customWidth="1"/>
    <col min="16" max="16" width="6.109375" style="1" customWidth="1"/>
    <col min="17" max="21" width="6" style="1" customWidth="1"/>
    <col min="22" max="24" width="6.109375" style="1" customWidth="1"/>
    <col min="25" max="25" width="6" style="1" customWidth="1"/>
    <col min="26" max="26" width="6.109375" style="1" customWidth="1"/>
    <col min="27" max="27" width="6" style="1" customWidth="1"/>
    <col min="28" max="28" width="5.88671875" style="1" customWidth="1"/>
    <col min="29" max="29" width="6.109375" style="1" customWidth="1"/>
    <col min="30" max="32" width="6" style="1" customWidth="1"/>
    <col min="33" max="16384" width="9.109375" style="1"/>
  </cols>
  <sheetData>
    <row r="1" spans="1:29" ht="33.6" x14ac:dyDescent="0.3">
      <c r="A1" s="54"/>
      <c r="B1" s="54"/>
      <c r="C1" s="30" t="s">
        <v>6</v>
      </c>
      <c r="D1" s="33" t="s">
        <v>0</v>
      </c>
      <c r="F1" s="2"/>
      <c r="G1" s="3" t="s">
        <v>1</v>
      </c>
    </row>
    <row r="2" spans="1:29" x14ac:dyDescent="0.3">
      <c r="A2" s="27"/>
      <c r="B2" s="27"/>
      <c r="C2" s="31">
        <v>1</v>
      </c>
      <c r="D2" s="20" t="s">
        <v>2</v>
      </c>
      <c r="F2" s="5"/>
      <c r="G2" s="6" t="s">
        <v>3</v>
      </c>
    </row>
    <row r="3" spans="1:29" ht="17.399999999999999" thickBot="1" x14ac:dyDescent="0.35">
      <c r="A3" s="27"/>
      <c r="B3" s="27"/>
      <c r="C3" s="31">
        <v>2</v>
      </c>
      <c r="D3" s="34">
        <v>45771</v>
      </c>
      <c r="F3" s="7"/>
      <c r="G3" s="8" t="s">
        <v>4</v>
      </c>
    </row>
    <row r="4" spans="1:29" ht="17.25" customHeight="1" x14ac:dyDescent="0.3">
      <c r="A4" s="27"/>
      <c r="B4" s="27"/>
      <c r="C4" s="31">
        <v>3</v>
      </c>
      <c r="D4" s="34">
        <v>45790</v>
      </c>
    </row>
    <row r="5" spans="1:29" ht="16.5" customHeight="1" thickBot="1" x14ac:dyDescent="0.35">
      <c r="A5" s="27"/>
      <c r="B5" s="27"/>
      <c r="C5" s="27"/>
      <c r="D5" s="28"/>
    </row>
    <row r="6" spans="1:29" ht="17.399999999999999" thickBot="1" x14ac:dyDescent="0.35">
      <c r="A6" s="28"/>
      <c r="B6" s="28"/>
      <c r="C6" s="29" t="s">
        <v>5</v>
      </c>
      <c r="D6" s="32"/>
      <c r="E6" s="9"/>
      <c r="F6" s="9"/>
    </row>
    <row r="7" spans="1:29" ht="17.399999999999999" thickBot="1" x14ac:dyDescent="0.35">
      <c r="C7" s="10" t="s">
        <v>6</v>
      </c>
      <c r="D7" s="10" t="s">
        <v>7</v>
      </c>
      <c r="E7" s="10" t="s">
        <v>8</v>
      </c>
      <c r="F7" s="10" t="s">
        <v>9</v>
      </c>
    </row>
    <row r="8" spans="1:29" ht="17.399999999999999" thickBot="1" x14ac:dyDescent="0.35">
      <c r="C8" s="11">
        <v>1</v>
      </c>
      <c r="D8" s="4" t="s">
        <v>28</v>
      </c>
      <c r="E8" s="4">
        <f ca="1">SUMIF($F$16:$G$89,"Thành",$H$18:$H$89)+SUMIF($F$16:$G$89,"All team",$H$18:$H$89)/5+SUMIF($F$16:$G$89,"Thành,Mạnh",$H$18:$H$89)/2</f>
        <v>0</v>
      </c>
      <c r="F8" s="4">
        <f ca="1">SUMIF($F$16:$G$89,"Thành",$I$18:$I$89)+SUMIF($F$16:$G$89,"All team",$I$18:$I$89)/5+SUMIF($F$16:$G$89,"Thành,Mạnh",$I$18:$I$89)/2</f>
        <v>0</v>
      </c>
    </row>
    <row r="9" spans="1:29" ht="17.399999999999999" thickBot="1" x14ac:dyDescent="0.35">
      <c r="C9" s="11">
        <v>2</v>
      </c>
      <c r="D9" s="4" t="s">
        <v>29</v>
      </c>
      <c r="E9" s="4">
        <f ca="1">SUMIF($F$16:$G$89,"Mạnh",$H$18:$H$89)+SUMIF($F$16:$G$89,"All team",$H$18:$H$89)/5+SUMIF($F$16:$G$89,"Thành,Mạnh",$H$18:$H$89)/2+SUMIF($F$16:$G$89,"Mạnh,Phương",$H$18:$H$89)/2+SUMIF($F$16:$G$89,"Mạnh,Lộc,Phương,Hoàng",$H$18:$H$89)/4</f>
        <v>0</v>
      </c>
      <c r="F9" s="4">
        <f ca="1">SUMIF($F$16:$G$89,"Mạnh",$I$18:$I$89)+SUMIF($F$16:$G$89,"All team",$I$18:$I$89)/5+SUMIF($F$16:$G$89,"Thành,Mạnh",$I$18:$I$89)/2+SUMIF($F$16:$G$89,"Mạnh,Phương",$I$18:$I$89)/2+SUMIF($F$16:$G$89,"Mạnh,Lộc,Phương,Hoàng",$I$18:$I$89)/4</f>
        <v>0</v>
      </c>
    </row>
    <row r="10" spans="1:29" ht="17.399999999999999" thickBot="1" x14ac:dyDescent="0.35">
      <c r="C10" s="11">
        <v>3</v>
      </c>
      <c r="D10" s="4" t="s">
        <v>30</v>
      </c>
      <c r="E10" s="4">
        <f ca="1">SUMIF($F$16:$G$89,"Phương",$H$18:$H$89)+SUMIF($F$16:$G$89,"All team",$H$18:$H$89)/5+SUMIF($F$16:$G$89,"Mạnh,Phương",$H$18:$H$89)/2+SUMIF($F$16:$G$89,"Mạnh,Lộc,Phương,Hoàng",$H$18:$H$89)/4</f>
        <v>0</v>
      </c>
      <c r="F10" s="4">
        <f ca="1">SUMIF($F$16:$G$89,"Phương",$I$18:$I$89)+SUMIF($F$16:$G$89,"All team",$I$18:$I$89)/5+SUMIF($F$16:$G$89,"Mạnh,Phương",$I$18:$I$89)/2+SUMIF($F$16:$G$89,"Mạnh,Lộc,Phương,Hoàng",$I$18:$I$89)/4</f>
        <v>0</v>
      </c>
    </row>
    <row r="11" spans="1:29" ht="17.399999999999999" thickBot="1" x14ac:dyDescent="0.35">
      <c r="C11" s="11">
        <v>4</v>
      </c>
      <c r="D11" s="4" t="s">
        <v>31</v>
      </c>
      <c r="E11" s="4">
        <f ca="1">SUMIF($F$16:$G$89,"Lộc",$H$18:$H$89)+SUMIF($F$16:$G$89,"All team",$H$18:$H$89)/5+SUMIF($F$16:$G$89,"Mạnh,Lộc,Phương,Hoàng",$H$18:$H$89)/4</f>
        <v>0</v>
      </c>
      <c r="F11" s="4">
        <f ca="1">SUMIF($F$16:$G$89,"Lộc",$I$18:$I$89)+SUMIF($F$16:$G$89,"All team",$I$18:$I$89)/5+SUMIF($F$16:$G$89,"Mạnh,Lộc,Phương,Hoàng",$I$18:$I$89)/4</f>
        <v>0</v>
      </c>
    </row>
    <row r="12" spans="1:29" ht="17.399999999999999" thickBot="1" x14ac:dyDescent="0.35">
      <c r="C12" s="11">
        <v>5</v>
      </c>
      <c r="D12" s="4" t="s">
        <v>32</v>
      </c>
      <c r="E12" s="4">
        <f ca="1">SUMIF($F$16:$G$89,"Hoàng",$H$18:$H$89)+SUMIF($F$16:$G$89,"All team",$H$18:$H$89)/5+SUMIF($F$16:$G$89,"Mạnh,Lộc,Phương,Hoàng",$H$18:$H$89)/4</f>
        <v>0</v>
      </c>
      <c r="F12" s="4">
        <f ca="1">SUMIF($F$16:$G$89,"Hoàng",$I$18:$I$89)+SUMIF($F$16:$G$89,"All team",$I$18:$I$89)/5+SUMIF($F$16:$G$89,"Mạnh,Lộc,Phương,Hoàng",$I$18:$I$89)/4</f>
        <v>0</v>
      </c>
    </row>
    <row r="13" spans="1:29" ht="17.399999999999999" thickBot="1" x14ac:dyDescent="0.35">
      <c r="C13" s="9" t="s">
        <v>10</v>
      </c>
      <c r="D13" s="9"/>
      <c r="E13" s="12">
        <f ca="1">SUM(E8:E12)</f>
        <v>0</v>
      </c>
      <c r="F13" s="12">
        <f ca="1">SUM(F8:F12)</f>
        <v>0</v>
      </c>
    </row>
    <row r="14" spans="1:29" x14ac:dyDescent="0.3">
      <c r="P14" s="65" t="s">
        <v>70</v>
      </c>
      <c r="Q14" s="41"/>
    </row>
    <row r="15" spans="1:29" ht="62.25" customHeight="1" x14ac:dyDescent="0.3">
      <c r="A15" s="13" t="s">
        <v>11</v>
      </c>
      <c r="B15" s="13"/>
      <c r="C15" s="13" t="s">
        <v>12</v>
      </c>
      <c r="D15" s="14" t="s">
        <v>13</v>
      </c>
      <c r="E15" s="14"/>
      <c r="F15" s="14" t="s">
        <v>14</v>
      </c>
      <c r="G15" s="14"/>
      <c r="H15" s="15" t="s">
        <v>8</v>
      </c>
      <c r="I15" s="15" t="s">
        <v>9</v>
      </c>
      <c r="J15" s="16">
        <v>45771</v>
      </c>
      <c r="K15" s="16">
        <v>45772</v>
      </c>
      <c r="L15" s="16">
        <v>45773</v>
      </c>
      <c r="M15" s="16">
        <v>45774</v>
      </c>
      <c r="N15" s="16">
        <v>45775</v>
      </c>
      <c r="O15" s="16">
        <v>45776</v>
      </c>
      <c r="P15" s="62">
        <v>45777</v>
      </c>
      <c r="Q15" s="62">
        <v>45778</v>
      </c>
      <c r="R15" s="16">
        <v>45779</v>
      </c>
      <c r="S15" s="16">
        <v>45780</v>
      </c>
      <c r="T15" s="16">
        <v>45781</v>
      </c>
      <c r="U15" s="16">
        <v>45782</v>
      </c>
      <c r="V15" s="16">
        <v>45783</v>
      </c>
      <c r="W15" s="16">
        <v>45784</v>
      </c>
      <c r="X15" s="16">
        <v>45785</v>
      </c>
      <c r="Y15" s="16">
        <v>45786</v>
      </c>
      <c r="Z15" s="16">
        <v>45787</v>
      </c>
      <c r="AA15" s="16">
        <v>45788</v>
      </c>
      <c r="AB15" s="16">
        <v>45789</v>
      </c>
      <c r="AC15" s="16">
        <v>45790</v>
      </c>
    </row>
    <row r="16" spans="1:29" x14ac:dyDescent="0.3">
      <c r="A16" s="17" t="s">
        <v>69</v>
      </c>
      <c r="B16" s="36"/>
      <c r="C16" s="18" t="s">
        <v>15</v>
      </c>
      <c r="D16" s="18"/>
      <c r="E16" s="18"/>
      <c r="F16" s="19" t="s">
        <v>16</v>
      </c>
      <c r="G16" s="19"/>
      <c r="H16" s="20"/>
      <c r="I16" s="20"/>
      <c r="J16" s="20"/>
      <c r="K16" s="20"/>
      <c r="L16" s="20"/>
      <c r="M16" s="20"/>
      <c r="N16" s="20"/>
      <c r="O16" s="20"/>
      <c r="P16" s="25"/>
      <c r="Q16" s="25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x14ac:dyDescent="0.3">
      <c r="A17" s="17"/>
      <c r="B17" s="37"/>
      <c r="C17" s="18" t="s">
        <v>54</v>
      </c>
      <c r="D17" s="18"/>
      <c r="E17" s="18"/>
      <c r="F17" s="19" t="s">
        <v>55</v>
      </c>
      <c r="G17" s="19"/>
      <c r="H17" s="20"/>
      <c r="I17" s="20"/>
      <c r="J17" s="20"/>
      <c r="K17" s="20"/>
      <c r="L17" s="20"/>
      <c r="M17" s="20"/>
      <c r="N17" s="20"/>
      <c r="O17" s="20"/>
      <c r="P17" s="25"/>
      <c r="Q17" s="25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 x14ac:dyDescent="0.3">
      <c r="A18" s="17"/>
      <c r="B18" s="38"/>
      <c r="C18" s="18" t="s">
        <v>18</v>
      </c>
      <c r="D18" s="18"/>
      <c r="E18" s="18"/>
      <c r="F18" s="19" t="s">
        <v>55</v>
      </c>
      <c r="G18" s="19"/>
      <c r="H18" s="61"/>
      <c r="I18" s="61"/>
      <c r="J18" s="61"/>
      <c r="K18" s="61"/>
      <c r="L18" s="61"/>
      <c r="M18" s="61"/>
      <c r="N18" s="61"/>
      <c r="O18" s="61"/>
      <c r="P18" s="63"/>
      <c r="Q18" s="63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20"/>
    </row>
    <row r="19" spans="1:29" ht="16.8" customHeight="1" x14ac:dyDescent="0.3">
      <c r="A19" s="17"/>
      <c r="B19" s="39" t="s">
        <v>19</v>
      </c>
      <c r="C19" s="18" t="s">
        <v>56</v>
      </c>
      <c r="D19" s="18"/>
      <c r="E19" s="18"/>
      <c r="F19" s="21" t="s">
        <v>50</v>
      </c>
      <c r="G19" s="22"/>
      <c r="H19" s="20"/>
      <c r="I19" s="20"/>
      <c r="J19" s="20"/>
      <c r="K19" s="20"/>
      <c r="L19" s="20"/>
      <c r="M19" s="20"/>
      <c r="N19" s="20"/>
      <c r="O19" s="20"/>
      <c r="P19" s="25"/>
      <c r="Q19" s="25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x14ac:dyDescent="0.3">
      <c r="A20" s="17"/>
      <c r="B20" s="40"/>
      <c r="C20" s="18" t="s">
        <v>57</v>
      </c>
      <c r="D20" s="18"/>
      <c r="E20" s="18"/>
      <c r="F20" s="21" t="s">
        <v>50</v>
      </c>
      <c r="G20" s="22"/>
      <c r="H20" s="20"/>
      <c r="I20" s="20"/>
      <c r="J20" s="20"/>
      <c r="K20" s="20"/>
      <c r="L20" s="20"/>
      <c r="M20" s="20"/>
      <c r="N20" s="20"/>
      <c r="O20" s="20"/>
      <c r="P20" s="25"/>
      <c r="Q20" s="25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x14ac:dyDescent="0.3">
      <c r="A21" s="17"/>
      <c r="B21" s="40"/>
      <c r="C21" s="18" t="s">
        <v>58</v>
      </c>
      <c r="D21" s="18"/>
      <c r="E21" s="18"/>
      <c r="F21" s="21" t="s">
        <v>50</v>
      </c>
      <c r="G21" s="22"/>
      <c r="H21" s="20"/>
      <c r="I21" s="20"/>
      <c r="J21" s="20"/>
      <c r="K21" s="20"/>
      <c r="L21" s="20"/>
      <c r="M21" s="20"/>
      <c r="N21" s="20"/>
      <c r="O21" s="20"/>
      <c r="P21" s="25"/>
      <c r="Q21" s="25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x14ac:dyDescent="0.3">
      <c r="A22" s="17"/>
      <c r="B22" s="40"/>
      <c r="C22" s="18" t="s">
        <v>59</v>
      </c>
      <c r="D22" s="18"/>
      <c r="E22" s="18"/>
      <c r="F22" s="21" t="s">
        <v>50</v>
      </c>
      <c r="G22" s="22"/>
      <c r="H22" s="20"/>
      <c r="I22" s="20"/>
      <c r="J22" s="20"/>
      <c r="K22" s="20"/>
      <c r="L22" s="20"/>
      <c r="M22" s="20"/>
      <c r="N22" s="20"/>
      <c r="O22" s="20"/>
      <c r="P22" s="25"/>
      <c r="Q22" s="25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x14ac:dyDescent="0.3">
      <c r="A23" s="17"/>
      <c r="B23" s="40"/>
      <c r="C23" s="18" t="s">
        <v>60</v>
      </c>
      <c r="D23" s="18"/>
      <c r="E23" s="18"/>
      <c r="F23" s="21" t="s">
        <v>49</v>
      </c>
      <c r="G23" s="22"/>
      <c r="H23" s="20"/>
      <c r="I23" s="20"/>
      <c r="J23" s="20"/>
      <c r="K23" s="20"/>
      <c r="L23" s="20"/>
      <c r="M23" s="20"/>
      <c r="N23" s="20"/>
      <c r="O23" s="20"/>
      <c r="P23" s="25"/>
      <c r="Q23" s="25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x14ac:dyDescent="0.3">
      <c r="A24" s="17"/>
      <c r="B24" s="40"/>
      <c r="C24" s="18" t="s">
        <v>61</v>
      </c>
      <c r="D24" s="18"/>
      <c r="E24" s="18"/>
      <c r="F24" s="21" t="s">
        <v>49</v>
      </c>
      <c r="G24" s="22"/>
      <c r="H24" s="20"/>
      <c r="I24" s="20"/>
      <c r="J24" s="20"/>
      <c r="K24" s="20"/>
      <c r="L24" s="20"/>
      <c r="M24" s="20"/>
      <c r="N24" s="20"/>
      <c r="O24" s="20"/>
      <c r="P24" s="25"/>
      <c r="Q24" s="25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x14ac:dyDescent="0.3">
      <c r="A25" s="17"/>
      <c r="B25" s="40"/>
      <c r="C25" s="18" t="s">
        <v>62</v>
      </c>
      <c r="D25" s="18"/>
      <c r="E25" s="18"/>
      <c r="F25" s="21" t="s">
        <v>49</v>
      </c>
      <c r="G25" s="22"/>
      <c r="H25" s="20"/>
      <c r="I25" s="20"/>
      <c r="J25" s="20"/>
      <c r="K25" s="20"/>
      <c r="L25" s="20"/>
      <c r="M25" s="20"/>
      <c r="N25" s="20"/>
      <c r="O25" s="20"/>
      <c r="P25" s="25"/>
      <c r="Q25" s="25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x14ac:dyDescent="0.3">
      <c r="A26" s="17"/>
      <c r="B26" s="40"/>
      <c r="C26" s="18" t="s">
        <v>63</v>
      </c>
      <c r="D26" s="18"/>
      <c r="E26" s="18"/>
      <c r="F26" s="21" t="s">
        <v>51</v>
      </c>
      <c r="G26" s="22"/>
      <c r="H26" s="20"/>
      <c r="I26" s="20"/>
      <c r="J26" s="20"/>
      <c r="K26" s="20"/>
      <c r="L26" s="20"/>
      <c r="M26" s="20"/>
      <c r="N26" s="20"/>
      <c r="O26" s="20"/>
      <c r="P26" s="25"/>
      <c r="Q26" s="25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x14ac:dyDescent="0.3">
      <c r="A27" s="17"/>
      <c r="B27" s="40"/>
      <c r="C27" s="18" t="s">
        <v>64</v>
      </c>
      <c r="D27" s="18"/>
      <c r="E27" s="18"/>
      <c r="F27" s="21" t="s">
        <v>51</v>
      </c>
      <c r="G27" s="22"/>
      <c r="H27" s="20"/>
      <c r="I27" s="20"/>
      <c r="J27" s="20"/>
      <c r="K27" s="20"/>
      <c r="L27" s="20"/>
      <c r="M27" s="20"/>
      <c r="N27" s="20"/>
      <c r="O27" s="20"/>
      <c r="P27" s="25"/>
      <c r="Q27" s="25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x14ac:dyDescent="0.3">
      <c r="A28" s="17"/>
      <c r="B28" s="40"/>
      <c r="C28" s="18" t="s">
        <v>65</v>
      </c>
      <c r="D28" s="18"/>
      <c r="E28" s="18"/>
      <c r="F28" s="21" t="s">
        <v>51</v>
      </c>
      <c r="G28" s="22"/>
      <c r="H28" s="20"/>
      <c r="I28" s="20"/>
      <c r="J28" s="20"/>
      <c r="K28" s="20"/>
      <c r="L28" s="20"/>
      <c r="M28" s="20"/>
      <c r="N28" s="20"/>
      <c r="O28" s="20"/>
      <c r="P28" s="25"/>
      <c r="Q28" s="25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1:29" x14ac:dyDescent="0.3">
      <c r="A29" s="17"/>
      <c r="B29" s="39" t="s">
        <v>20</v>
      </c>
      <c r="C29" s="18" t="s">
        <v>56</v>
      </c>
      <c r="D29" s="18"/>
      <c r="E29" s="18"/>
      <c r="F29" s="21" t="s">
        <v>50</v>
      </c>
      <c r="G29" s="22"/>
      <c r="H29" s="35"/>
      <c r="I29" s="35"/>
      <c r="J29" s="35"/>
      <c r="K29" s="35"/>
      <c r="L29" s="35"/>
      <c r="M29" s="35"/>
      <c r="N29" s="35"/>
      <c r="O29" s="35"/>
      <c r="P29" s="64"/>
      <c r="Q29" s="64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20"/>
    </row>
    <row r="30" spans="1:29" x14ac:dyDescent="0.3">
      <c r="A30" s="17"/>
      <c r="B30" s="40"/>
      <c r="C30" s="18" t="s">
        <v>57</v>
      </c>
      <c r="D30" s="18"/>
      <c r="E30" s="18"/>
      <c r="F30" s="21" t="s">
        <v>50</v>
      </c>
      <c r="G30" s="22"/>
      <c r="H30" s="35"/>
      <c r="I30" s="35"/>
      <c r="J30" s="35"/>
      <c r="K30" s="35"/>
      <c r="L30" s="35"/>
      <c r="M30" s="35"/>
      <c r="N30" s="35"/>
      <c r="O30" s="35"/>
      <c r="P30" s="64"/>
      <c r="Q30" s="64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20"/>
    </row>
    <row r="31" spans="1:29" x14ac:dyDescent="0.3">
      <c r="A31" s="17"/>
      <c r="B31" s="40"/>
      <c r="C31" s="18" t="s">
        <v>58</v>
      </c>
      <c r="D31" s="18"/>
      <c r="E31" s="18"/>
      <c r="F31" s="21" t="s">
        <v>50</v>
      </c>
      <c r="G31" s="22"/>
      <c r="H31" s="35"/>
      <c r="I31" s="35"/>
      <c r="J31" s="35"/>
      <c r="K31" s="35"/>
      <c r="L31" s="35"/>
      <c r="M31" s="35"/>
      <c r="N31" s="35"/>
      <c r="O31" s="35"/>
      <c r="P31" s="64"/>
      <c r="Q31" s="64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20"/>
    </row>
    <row r="32" spans="1:29" x14ac:dyDescent="0.3">
      <c r="A32" s="17"/>
      <c r="B32" s="40"/>
      <c r="C32" s="18" t="s">
        <v>59</v>
      </c>
      <c r="D32" s="18"/>
      <c r="E32" s="18"/>
      <c r="F32" s="21" t="s">
        <v>50</v>
      </c>
      <c r="G32" s="22"/>
      <c r="H32" s="35"/>
      <c r="I32" s="35"/>
      <c r="J32" s="35"/>
      <c r="K32" s="35"/>
      <c r="L32" s="35"/>
      <c r="M32" s="35"/>
      <c r="N32" s="35"/>
      <c r="O32" s="35"/>
      <c r="P32" s="64"/>
      <c r="Q32" s="64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20"/>
    </row>
    <row r="33" spans="1:29" x14ac:dyDescent="0.3">
      <c r="A33" s="17"/>
      <c r="B33" s="40"/>
      <c r="C33" s="18" t="s">
        <v>60</v>
      </c>
      <c r="D33" s="18"/>
      <c r="E33" s="18"/>
      <c r="F33" s="21" t="s">
        <v>49</v>
      </c>
      <c r="G33" s="22"/>
      <c r="H33" s="35"/>
      <c r="I33" s="35"/>
      <c r="J33" s="35"/>
      <c r="K33" s="35"/>
      <c r="L33" s="35"/>
      <c r="M33" s="35"/>
      <c r="N33" s="35"/>
      <c r="O33" s="35"/>
      <c r="P33" s="64"/>
      <c r="Q33" s="64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20"/>
    </row>
    <row r="34" spans="1:29" x14ac:dyDescent="0.3">
      <c r="A34" s="17"/>
      <c r="B34" s="40"/>
      <c r="C34" s="18" t="s">
        <v>61</v>
      </c>
      <c r="D34" s="18"/>
      <c r="E34" s="18"/>
      <c r="F34" s="21" t="s">
        <v>49</v>
      </c>
      <c r="G34" s="22"/>
      <c r="H34" s="35"/>
      <c r="I34" s="35"/>
      <c r="J34" s="35"/>
      <c r="K34" s="35"/>
      <c r="L34" s="35"/>
      <c r="M34" s="35"/>
      <c r="N34" s="35"/>
      <c r="O34" s="35"/>
      <c r="P34" s="64"/>
      <c r="Q34" s="64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20"/>
    </row>
    <row r="35" spans="1:29" x14ac:dyDescent="0.3">
      <c r="A35" s="17"/>
      <c r="B35" s="40"/>
      <c r="C35" s="18" t="s">
        <v>62</v>
      </c>
      <c r="D35" s="18"/>
      <c r="E35" s="18"/>
      <c r="F35" s="21" t="s">
        <v>49</v>
      </c>
      <c r="G35" s="22"/>
      <c r="H35" s="35"/>
      <c r="I35" s="35"/>
      <c r="J35" s="35"/>
      <c r="K35" s="35"/>
      <c r="L35" s="35"/>
      <c r="M35" s="35"/>
      <c r="N35" s="35"/>
      <c r="O35" s="35"/>
      <c r="P35" s="64"/>
      <c r="Q35" s="64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20"/>
    </row>
    <row r="36" spans="1:29" x14ac:dyDescent="0.3">
      <c r="A36" s="17"/>
      <c r="B36" s="40"/>
      <c r="C36" s="18" t="s">
        <v>63</v>
      </c>
      <c r="D36" s="18"/>
      <c r="E36" s="18"/>
      <c r="F36" s="21" t="s">
        <v>51</v>
      </c>
      <c r="G36" s="22"/>
      <c r="H36" s="35"/>
      <c r="I36" s="35"/>
      <c r="J36" s="35"/>
      <c r="K36" s="35"/>
      <c r="L36" s="35"/>
      <c r="M36" s="35"/>
      <c r="N36" s="35"/>
      <c r="O36" s="35"/>
      <c r="P36" s="64"/>
      <c r="Q36" s="64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20"/>
    </row>
    <row r="37" spans="1:29" x14ac:dyDescent="0.3">
      <c r="A37" s="17"/>
      <c r="B37" s="40"/>
      <c r="C37" s="18" t="s">
        <v>64</v>
      </c>
      <c r="D37" s="18"/>
      <c r="E37" s="18"/>
      <c r="F37" s="21" t="s">
        <v>51</v>
      </c>
      <c r="G37" s="22"/>
      <c r="H37" s="35"/>
      <c r="I37" s="35"/>
      <c r="J37" s="35"/>
      <c r="K37" s="35"/>
      <c r="L37" s="35"/>
      <c r="M37" s="35"/>
      <c r="N37" s="35"/>
      <c r="O37" s="35"/>
      <c r="P37" s="64"/>
      <c r="Q37" s="64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20"/>
    </row>
    <row r="38" spans="1:29" x14ac:dyDescent="0.3">
      <c r="A38" s="17"/>
      <c r="B38" s="40"/>
      <c r="C38" s="18" t="s">
        <v>65</v>
      </c>
      <c r="D38" s="18"/>
      <c r="E38" s="18"/>
      <c r="F38" s="21" t="s">
        <v>51</v>
      </c>
      <c r="G38" s="22"/>
      <c r="H38" s="35"/>
      <c r="I38" s="35"/>
      <c r="J38" s="35"/>
      <c r="K38" s="35"/>
      <c r="L38" s="35"/>
      <c r="M38" s="35"/>
      <c r="N38" s="35"/>
      <c r="O38" s="35"/>
      <c r="P38" s="64"/>
      <c r="Q38" s="64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20"/>
    </row>
    <row r="39" spans="1:29" x14ac:dyDescent="0.3">
      <c r="A39" s="17"/>
      <c r="B39" s="36" t="s">
        <v>21</v>
      </c>
      <c r="C39" s="56" t="s">
        <v>46</v>
      </c>
      <c r="D39" s="18" t="s">
        <v>56</v>
      </c>
      <c r="E39" s="18"/>
      <c r="F39" s="21" t="s">
        <v>51</v>
      </c>
      <c r="G39" s="22"/>
      <c r="H39" s="35"/>
      <c r="I39" s="35"/>
      <c r="J39" s="35"/>
      <c r="K39" s="35"/>
      <c r="L39" s="35"/>
      <c r="M39" s="35"/>
      <c r="N39" s="35"/>
      <c r="O39" s="35"/>
      <c r="P39" s="64"/>
      <c r="Q39" s="6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20"/>
    </row>
    <row r="40" spans="1:29" x14ac:dyDescent="0.3">
      <c r="A40" s="17"/>
      <c r="B40" s="37"/>
      <c r="C40" s="56"/>
      <c r="D40" s="18" t="s">
        <v>57</v>
      </c>
      <c r="E40" s="18"/>
      <c r="F40" s="21" t="s">
        <v>52</v>
      </c>
      <c r="G40" s="22"/>
      <c r="H40" s="35"/>
      <c r="I40" s="35"/>
      <c r="J40" s="35"/>
      <c r="K40" s="35"/>
      <c r="L40" s="35"/>
      <c r="M40" s="35"/>
      <c r="N40" s="35"/>
      <c r="O40" s="35"/>
      <c r="P40" s="64"/>
      <c r="Q40" s="64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20"/>
    </row>
    <row r="41" spans="1:29" x14ac:dyDescent="0.3">
      <c r="A41" s="17"/>
      <c r="B41" s="37"/>
      <c r="C41" s="56"/>
      <c r="D41" s="18" t="s">
        <v>58</v>
      </c>
      <c r="E41" s="18"/>
      <c r="F41" s="21" t="s">
        <v>51</v>
      </c>
      <c r="G41" s="22"/>
      <c r="H41" s="35"/>
      <c r="I41" s="35"/>
      <c r="J41" s="35"/>
      <c r="K41" s="35"/>
      <c r="L41" s="35"/>
      <c r="M41" s="35"/>
      <c r="N41" s="35"/>
      <c r="O41" s="35"/>
      <c r="P41" s="64"/>
      <c r="Q41" s="64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20"/>
    </row>
    <row r="42" spans="1:29" x14ac:dyDescent="0.3">
      <c r="A42" s="17"/>
      <c r="B42" s="37"/>
      <c r="C42" s="56"/>
      <c r="D42" s="18" t="s">
        <v>59</v>
      </c>
      <c r="E42" s="18"/>
      <c r="F42" s="21" t="s">
        <v>52</v>
      </c>
      <c r="G42" s="22"/>
      <c r="H42" s="35"/>
      <c r="I42" s="35"/>
      <c r="J42" s="35"/>
      <c r="K42" s="35"/>
      <c r="L42" s="35"/>
      <c r="M42" s="35"/>
      <c r="N42" s="35"/>
      <c r="O42" s="35"/>
      <c r="P42" s="64"/>
      <c r="Q42" s="64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20"/>
    </row>
    <row r="43" spans="1:29" x14ac:dyDescent="0.3">
      <c r="A43" s="17"/>
      <c r="B43" s="37"/>
      <c r="C43" s="56"/>
      <c r="D43" s="18" t="s">
        <v>60</v>
      </c>
      <c r="E43" s="18"/>
      <c r="F43" s="21" t="s">
        <v>53</v>
      </c>
      <c r="G43" s="22"/>
      <c r="H43" s="35"/>
      <c r="I43" s="35"/>
      <c r="J43" s="35"/>
      <c r="K43" s="35"/>
      <c r="L43" s="35"/>
      <c r="M43" s="35"/>
      <c r="N43" s="35"/>
      <c r="O43" s="35"/>
      <c r="P43" s="64"/>
      <c r="Q43" s="64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20"/>
    </row>
    <row r="44" spans="1:29" x14ac:dyDescent="0.3">
      <c r="A44" s="17"/>
      <c r="B44" s="37"/>
      <c r="C44" s="56"/>
      <c r="D44" s="18" t="s">
        <v>61</v>
      </c>
      <c r="E44" s="18"/>
      <c r="F44" s="21" t="s">
        <v>53</v>
      </c>
      <c r="G44" s="22"/>
      <c r="H44" s="35"/>
      <c r="I44" s="35"/>
      <c r="J44" s="35"/>
      <c r="K44" s="35"/>
      <c r="L44" s="35"/>
      <c r="M44" s="35"/>
      <c r="N44" s="35"/>
      <c r="O44" s="35"/>
      <c r="P44" s="64"/>
      <c r="Q44" s="64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20"/>
    </row>
    <row r="45" spans="1:29" x14ac:dyDescent="0.3">
      <c r="A45" s="17"/>
      <c r="B45" s="37"/>
      <c r="C45" s="56"/>
      <c r="D45" s="18" t="s">
        <v>62</v>
      </c>
      <c r="E45" s="18"/>
      <c r="F45" s="21" t="s">
        <v>53</v>
      </c>
      <c r="G45" s="22"/>
      <c r="H45" s="35"/>
      <c r="I45" s="35"/>
      <c r="J45" s="35"/>
      <c r="K45" s="35"/>
      <c r="L45" s="35"/>
      <c r="M45" s="35"/>
      <c r="N45" s="35"/>
      <c r="O45" s="35"/>
      <c r="P45" s="64"/>
      <c r="Q45" s="64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20"/>
    </row>
    <row r="46" spans="1:29" x14ac:dyDescent="0.3">
      <c r="A46" s="17"/>
      <c r="B46" s="37"/>
      <c r="C46" s="56"/>
      <c r="D46" s="18" t="s">
        <v>63</v>
      </c>
      <c r="E46" s="18"/>
      <c r="F46" s="21" t="s">
        <v>52</v>
      </c>
      <c r="G46" s="22"/>
      <c r="H46" s="35"/>
      <c r="I46" s="35"/>
      <c r="J46" s="35"/>
      <c r="K46" s="35"/>
      <c r="L46" s="35"/>
      <c r="M46" s="35"/>
      <c r="N46" s="35"/>
      <c r="O46" s="35"/>
      <c r="P46" s="64"/>
      <c r="Q46" s="64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20"/>
    </row>
    <row r="47" spans="1:29" x14ac:dyDescent="0.3">
      <c r="A47" s="17"/>
      <c r="B47" s="37"/>
      <c r="C47" s="56"/>
      <c r="D47" s="18" t="s">
        <v>64</v>
      </c>
      <c r="E47" s="18"/>
      <c r="F47" s="21" t="s">
        <v>51</v>
      </c>
      <c r="G47" s="22"/>
      <c r="H47" s="35"/>
      <c r="I47" s="35"/>
      <c r="J47" s="35"/>
      <c r="K47" s="35"/>
      <c r="L47" s="35"/>
      <c r="M47" s="35"/>
      <c r="N47" s="35"/>
      <c r="O47" s="35"/>
      <c r="P47" s="64"/>
      <c r="Q47" s="64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20"/>
    </row>
    <row r="48" spans="1:29" x14ac:dyDescent="0.3">
      <c r="A48" s="17"/>
      <c r="B48" s="37"/>
      <c r="C48" s="56"/>
      <c r="D48" s="18" t="s">
        <v>65</v>
      </c>
      <c r="E48" s="18"/>
      <c r="F48" s="21" t="s">
        <v>52</v>
      </c>
      <c r="G48" s="22"/>
      <c r="H48" s="35"/>
      <c r="I48" s="35"/>
      <c r="J48" s="35"/>
      <c r="K48" s="35"/>
      <c r="L48" s="35"/>
      <c r="M48" s="35"/>
      <c r="N48" s="35"/>
      <c r="O48" s="35"/>
      <c r="P48" s="64"/>
      <c r="Q48" s="64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20"/>
    </row>
    <row r="49" spans="1:29" x14ac:dyDescent="0.3">
      <c r="A49" s="17"/>
      <c r="B49" s="37"/>
      <c r="C49" s="47" t="s">
        <v>47</v>
      </c>
      <c r="D49" s="18" t="s">
        <v>56</v>
      </c>
      <c r="E49" s="18"/>
      <c r="F49" s="21" t="s">
        <v>50</v>
      </c>
      <c r="G49" s="22"/>
      <c r="H49" s="35"/>
      <c r="I49" s="35"/>
      <c r="J49" s="35"/>
      <c r="K49" s="35"/>
      <c r="L49" s="35"/>
      <c r="M49" s="35"/>
      <c r="N49" s="35"/>
      <c r="O49" s="35"/>
      <c r="P49" s="64"/>
      <c r="Q49" s="64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20"/>
    </row>
    <row r="50" spans="1:29" x14ac:dyDescent="0.3">
      <c r="A50" s="17"/>
      <c r="B50" s="37"/>
      <c r="C50" s="48"/>
      <c r="D50" s="18" t="s">
        <v>57</v>
      </c>
      <c r="E50" s="18"/>
      <c r="F50" s="21" t="s">
        <v>50</v>
      </c>
      <c r="G50" s="22"/>
      <c r="H50" s="35"/>
      <c r="I50" s="35"/>
      <c r="J50" s="35"/>
      <c r="K50" s="35"/>
      <c r="L50" s="35"/>
      <c r="M50" s="35"/>
      <c r="N50" s="35"/>
      <c r="O50" s="35"/>
      <c r="P50" s="64"/>
      <c r="Q50" s="64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20"/>
    </row>
    <row r="51" spans="1:29" x14ac:dyDescent="0.3">
      <c r="A51" s="17"/>
      <c r="B51" s="37"/>
      <c r="C51" s="48"/>
      <c r="D51" s="18" t="s">
        <v>58</v>
      </c>
      <c r="E51" s="18"/>
      <c r="F51" s="21" t="s">
        <v>49</v>
      </c>
      <c r="G51" s="22"/>
      <c r="H51" s="35"/>
      <c r="I51" s="35"/>
      <c r="J51" s="35"/>
      <c r="K51" s="35"/>
      <c r="L51" s="35"/>
      <c r="M51" s="35"/>
      <c r="N51" s="35"/>
      <c r="O51" s="35"/>
      <c r="P51" s="64"/>
      <c r="Q51" s="64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20"/>
    </row>
    <row r="52" spans="1:29" x14ac:dyDescent="0.3">
      <c r="A52" s="17"/>
      <c r="B52" s="37"/>
      <c r="C52" s="48"/>
      <c r="D52" s="18" t="s">
        <v>59</v>
      </c>
      <c r="E52" s="18"/>
      <c r="F52" s="21" t="s">
        <v>49</v>
      </c>
      <c r="G52" s="22"/>
      <c r="H52" s="35"/>
      <c r="I52" s="35"/>
      <c r="J52" s="35"/>
      <c r="K52" s="35"/>
      <c r="L52" s="35"/>
      <c r="M52" s="35"/>
      <c r="N52" s="35"/>
      <c r="O52" s="35"/>
      <c r="P52" s="64"/>
      <c r="Q52" s="64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20"/>
    </row>
    <row r="53" spans="1:29" x14ac:dyDescent="0.3">
      <c r="A53" s="17"/>
      <c r="B53" s="37"/>
      <c r="C53" s="48"/>
      <c r="D53" s="18" t="s">
        <v>60</v>
      </c>
      <c r="E53" s="18"/>
      <c r="F53" s="21" t="s">
        <v>50</v>
      </c>
      <c r="G53" s="22"/>
      <c r="H53" s="35"/>
      <c r="I53" s="35"/>
      <c r="J53" s="35"/>
      <c r="K53" s="35"/>
      <c r="L53" s="35"/>
      <c r="M53" s="35"/>
      <c r="N53" s="35"/>
      <c r="O53" s="35"/>
      <c r="P53" s="64"/>
      <c r="Q53" s="64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20"/>
    </row>
    <row r="54" spans="1:29" x14ac:dyDescent="0.3">
      <c r="A54" s="17"/>
      <c r="B54" s="37"/>
      <c r="C54" s="48"/>
      <c r="D54" s="18" t="s">
        <v>61</v>
      </c>
      <c r="E54" s="18"/>
      <c r="F54" s="21" t="s">
        <v>49</v>
      </c>
      <c r="G54" s="22"/>
      <c r="H54" s="35"/>
      <c r="I54" s="35"/>
      <c r="J54" s="35"/>
      <c r="K54" s="35"/>
      <c r="L54" s="35"/>
      <c r="M54" s="35"/>
      <c r="N54" s="35"/>
      <c r="O54" s="35"/>
      <c r="P54" s="64"/>
      <c r="Q54" s="64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20"/>
    </row>
    <row r="55" spans="1:29" x14ac:dyDescent="0.3">
      <c r="A55" s="17"/>
      <c r="B55" s="37"/>
      <c r="C55" s="48"/>
      <c r="D55" s="18" t="s">
        <v>62</v>
      </c>
      <c r="E55" s="18"/>
      <c r="F55" s="21" t="s">
        <v>49</v>
      </c>
      <c r="G55" s="22"/>
      <c r="H55" s="35"/>
      <c r="I55" s="35"/>
      <c r="J55" s="35"/>
      <c r="K55" s="35"/>
      <c r="L55" s="35"/>
      <c r="M55" s="35"/>
      <c r="N55" s="35"/>
      <c r="O55" s="35"/>
      <c r="P55" s="64"/>
      <c r="Q55" s="64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20"/>
    </row>
    <row r="56" spans="1:29" x14ac:dyDescent="0.3">
      <c r="A56" s="17"/>
      <c r="B56" s="37"/>
      <c r="C56" s="48"/>
      <c r="D56" s="18" t="s">
        <v>63</v>
      </c>
      <c r="E56" s="18"/>
      <c r="F56" s="21" t="s">
        <v>49</v>
      </c>
      <c r="G56" s="22"/>
      <c r="H56" s="35"/>
      <c r="I56" s="35"/>
      <c r="J56" s="35"/>
      <c r="K56" s="35"/>
      <c r="L56" s="35"/>
      <c r="M56" s="35"/>
      <c r="N56" s="35"/>
      <c r="O56" s="35"/>
      <c r="P56" s="64"/>
      <c r="Q56" s="64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20"/>
    </row>
    <row r="57" spans="1:29" x14ac:dyDescent="0.3">
      <c r="A57" s="17"/>
      <c r="B57" s="37"/>
      <c r="C57" s="48"/>
      <c r="D57" s="18" t="s">
        <v>64</v>
      </c>
      <c r="E57" s="18"/>
      <c r="F57" s="21" t="s">
        <v>50</v>
      </c>
      <c r="G57" s="22"/>
      <c r="H57" s="35"/>
      <c r="I57" s="35"/>
      <c r="J57" s="35"/>
      <c r="K57" s="35"/>
      <c r="L57" s="35"/>
      <c r="M57" s="35"/>
      <c r="N57" s="35"/>
      <c r="O57" s="35"/>
      <c r="P57" s="64"/>
      <c r="Q57" s="6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20"/>
    </row>
    <row r="58" spans="1:29" x14ac:dyDescent="0.3">
      <c r="A58" s="17"/>
      <c r="B58" s="37"/>
      <c r="C58" s="48"/>
      <c r="D58" s="23" t="s">
        <v>65</v>
      </c>
      <c r="E58" s="24"/>
      <c r="F58" s="21" t="s">
        <v>49</v>
      </c>
      <c r="G58" s="22"/>
      <c r="H58" s="35"/>
      <c r="I58" s="35"/>
      <c r="J58" s="35"/>
      <c r="K58" s="35"/>
      <c r="L58" s="35"/>
      <c r="M58" s="35"/>
      <c r="N58" s="35"/>
      <c r="O58" s="35"/>
      <c r="P58" s="64"/>
      <c r="Q58" s="64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20"/>
    </row>
    <row r="59" spans="1:29" x14ac:dyDescent="0.3">
      <c r="A59" s="17"/>
      <c r="B59" s="38"/>
      <c r="C59" s="49"/>
      <c r="D59" s="23" t="s">
        <v>48</v>
      </c>
      <c r="E59" s="24"/>
      <c r="F59" s="21" t="s">
        <v>49</v>
      </c>
      <c r="G59" s="22"/>
      <c r="H59" s="35"/>
      <c r="I59" s="35"/>
      <c r="J59" s="35"/>
      <c r="K59" s="35"/>
      <c r="L59" s="35"/>
      <c r="M59" s="35"/>
      <c r="N59" s="35"/>
      <c r="O59" s="35"/>
      <c r="P59" s="64"/>
      <c r="Q59" s="64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20"/>
    </row>
    <row r="60" spans="1:29" x14ac:dyDescent="0.3">
      <c r="A60" s="17"/>
      <c r="B60" s="39" t="s">
        <v>22</v>
      </c>
      <c r="C60" s="18" t="s">
        <v>56</v>
      </c>
      <c r="D60" s="18"/>
      <c r="E60" s="18"/>
      <c r="F60" s="21" t="s">
        <v>49</v>
      </c>
      <c r="G60" s="22"/>
      <c r="H60" s="35"/>
      <c r="I60" s="35"/>
      <c r="J60" s="35"/>
      <c r="K60" s="35"/>
      <c r="L60" s="35"/>
      <c r="M60" s="35"/>
      <c r="N60" s="35"/>
      <c r="O60" s="35"/>
      <c r="P60" s="64"/>
      <c r="Q60" s="64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20"/>
    </row>
    <row r="61" spans="1:29" x14ac:dyDescent="0.3">
      <c r="A61" s="17"/>
      <c r="B61" s="40"/>
      <c r="C61" s="18" t="s">
        <v>57</v>
      </c>
      <c r="D61" s="18"/>
      <c r="E61" s="18"/>
      <c r="F61" s="21" t="s">
        <v>49</v>
      </c>
      <c r="G61" s="22"/>
      <c r="H61" s="35"/>
      <c r="I61" s="35"/>
      <c r="J61" s="35"/>
      <c r="K61" s="35"/>
      <c r="L61" s="35"/>
      <c r="M61" s="35"/>
      <c r="N61" s="35"/>
      <c r="O61" s="35"/>
      <c r="P61" s="64"/>
      <c r="Q61" s="64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20"/>
    </row>
    <row r="62" spans="1:29" x14ac:dyDescent="0.3">
      <c r="A62" s="17"/>
      <c r="B62" s="40"/>
      <c r="C62" s="18" t="s">
        <v>58</v>
      </c>
      <c r="D62" s="18"/>
      <c r="E62" s="18"/>
      <c r="F62" s="21" t="s">
        <v>49</v>
      </c>
      <c r="G62" s="22"/>
      <c r="H62" s="35"/>
      <c r="I62" s="35"/>
      <c r="J62" s="35"/>
      <c r="K62" s="35"/>
      <c r="L62" s="35"/>
      <c r="M62" s="35"/>
      <c r="N62" s="35"/>
      <c r="O62" s="35"/>
      <c r="P62" s="64"/>
      <c r="Q62" s="64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20"/>
    </row>
    <row r="63" spans="1:29" x14ac:dyDescent="0.3">
      <c r="A63" s="17"/>
      <c r="B63" s="40"/>
      <c r="C63" s="18" t="s">
        <v>59</v>
      </c>
      <c r="D63" s="18"/>
      <c r="E63" s="18"/>
      <c r="F63" s="21" t="s">
        <v>49</v>
      </c>
      <c r="G63" s="22"/>
      <c r="H63" s="35"/>
      <c r="I63" s="35"/>
      <c r="J63" s="35"/>
      <c r="K63" s="35"/>
      <c r="L63" s="35"/>
      <c r="M63" s="35"/>
      <c r="N63" s="35"/>
      <c r="O63" s="35"/>
      <c r="P63" s="64"/>
      <c r="Q63" s="64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20"/>
    </row>
    <row r="64" spans="1:29" x14ac:dyDescent="0.3">
      <c r="A64" s="17"/>
      <c r="B64" s="40"/>
      <c r="C64" s="18" t="s">
        <v>60</v>
      </c>
      <c r="D64" s="18"/>
      <c r="E64" s="18"/>
      <c r="F64" s="21" t="s">
        <v>50</v>
      </c>
      <c r="G64" s="22"/>
      <c r="H64" s="35"/>
      <c r="I64" s="35"/>
      <c r="J64" s="35"/>
      <c r="K64" s="35"/>
      <c r="L64" s="35"/>
      <c r="M64" s="35"/>
      <c r="N64" s="35"/>
      <c r="O64" s="35"/>
      <c r="P64" s="64"/>
      <c r="Q64" s="64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20"/>
    </row>
    <row r="65" spans="1:29" x14ac:dyDescent="0.3">
      <c r="A65" s="17"/>
      <c r="B65" s="40"/>
      <c r="C65" s="18" t="s">
        <v>61</v>
      </c>
      <c r="D65" s="18"/>
      <c r="E65" s="18"/>
      <c r="F65" s="21" t="s">
        <v>50</v>
      </c>
      <c r="G65" s="22"/>
      <c r="H65" s="35"/>
      <c r="I65" s="35"/>
      <c r="J65" s="35"/>
      <c r="K65" s="35"/>
      <c r="L65" s="35"/>
      <c r="M65" s="35"/>
      <c r="N65" s="35"/>
      <c r="O65" s="35"/>
      <c r="P65" s="64"/>
      <c r="Q65" s="64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20"/>
    </row>
    <row r="66" spans="1:29" x14ac:dyDescent="0.3">
      <c r="A66" s="17"/>
      <c r="B66" s="40"/>
      <c r="C66" s="18" t="s">
        <v>62</v>
      </c>
      <c r="D66" s="18"/>
      <c r="E66" s="18"/>
      <c r="F66" s="21" t="s">
        <v>50</v>
      </c>
      <c r="G66" s="22"/>
      <c r="H66" s="35"/>
      <c r="I66" s="35"/>
      <c r="J66" s="35"/>
      <c r="K66" s="35"/>
      <c r="L66" s="35"/>
      <c r="M66" s="35"/>
      <c r="N66" s="35"/>
      <c r="O66" s="35"/>
      <c r="P66" s="64"/>
      <c r="Q66" s="64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20"/>
    </row>
    <row r="67" spans="1:29" x14ac:dyDescent="0.3">
      <c r="A67" s="17"/>
      <c r="B67" s="40"/>
      <c r="C67" s="18" t="s">
        <v>63</v>
      </c>
      <c r="D67" s="18"/>
      <c r="E67" s="18"/>
      <c r="F67" s="21" t="s">
        <v>50</v>
      </c>
      <c r="G67" s="22"/>
      <c r="H67" s="35"/>
      <c r="I67" s="35"/>
      <c r="J67" s="35"/>
      <c r="K67" s="35"/>
      <c r="L67" s="35"/>
      <c r="M67" s="35"/>
      <c r="N67" s="35"/>
      <c r="O67" s="35"/>
      <c r="P67" s="64"/>
      <c r="Q67" s="64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20"/>
    </row>
    <row r="68" spans="1:29" x14ac:dyDescent="0.3">
      <c r="A68" s="17"/>
      <c r="B68" s="40"/>
      <c r="C68" s="18" t="s">
        <v>64</v>
      </c>
      <c r="D68" s="18"/>
      <c r="E68" s="18"/>
      <c r="F68" s="21" t="s">
        <v>51</v>
      </c>
      <c r="G68" s="22"/>
      <c r="H68" s="35"/>
      <c r="I68" s="35"/>
      <c r="J68" s="35"/>
      <c r="K68" s="35"/>
      <c r="L68" s="35"/>
      <c r="M68" s="35"/>
      <c r="N68" s="35"/>
      <c r="O68" s="35"/>
      <c r="P68" s="64"/>
      <c r="Q68" s="64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20"/>
    </row>
    <row r="69" spans="1:29" x14ac:dyDescent="0.3">
      <c r="A69" s="17"/>
      <c r="B69" s="40"/>
      <c r="C69" s="18" t="s">
        <v>65</v>
      </c>
      <c r="D69" s="18"/>
      <c r="E69" s="18"/>
      <c r="F69" s="21" t="s">
        <v>51</v>
      </c>
      <c r="G69" s="22"/>
      <c r="H69" s="35"/>
      <c r="I69" s="35"/>
      <c r="J69" s="35"/>
      <c r="K69" s="35"/>
      <c r="L69" s="35"/>
      <c r="M69" s="35"/>
      <c r="N69" s="35"/>
      <c r="O69" s="35"/>
      <c r="P69" s="64"/>
      <c r="Q69" s="64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20"/>
    </row>
    <row r="70" spans="1:29" x14ac:dyDescent="0.3">
      <c r="A70" s="17"/>
      <c r="B70" s="39" t="s">
        <v>23</v>
      </c>
      <c r="C70" s="18" t="s">
        <v>56</v>
      </c>
      <c r="D70" s="18"/>
      <c r="E70" s="18"/>
      <c r="F70" s="21" t="s">
        <v>16</v>
      </c>
      <c r="G70" s="22"/>
      <c r="H70" s="35"/>
      <c r="I70" s="35"/>
      <c r="J70" s="35"/>
      <c r="K70" s="35"/>
      <c r="L70" s="35"/>
      <c r="M70" s="35"/>
      <c r="N70" s="35"/>
      <c r="O70" s="35"/>
      <c r="P70" s="64"/>
      <c r="Q70" s="64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20"/>
    </row>
    <row r="71" spans="1:29" x14ac:dyDescent="0.3">
      <c r="A71" s="17"/>
      <c r="B71" s="40"/>
      <c r="C71" s="18" t="s">
        <v>57</v>
      </c>
      <c r="D71" s="18"/>
      <c r="E71" s="18"/>
      <c r="F71" s="21" t="s">
        <v>16</v>
      </c>
      <c r="G71" s="22"/>
      <c r="H71" s="35"/>
      <c r="I71" s="35"/>
      <c r="J71" s="35"/>
      <c r="K71" s="35"/>
      <c r="L71" s="35"/>
      <c r="M71" s="35"/>
      <c r="N71" s="35"/>
      <c r="O71" s="35"/>
      <c r="P71" s="64"/>
      <c r="Q71" s="64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20"/>
    </row>
    <row r="72" spans="1:29" x14ac:dyDescent="0.3">
      <c r="A72" s="17"/>
      <c r="B72" s="40"/>
      <c r="C72" s="18" t="s">
        <v>58</v>
      </c>
      <c r="D72" s="18"/>
      <c r="E72" s="18"/>
      <c r="F72" s="21" t="s">
        <v>16</v>
      </c>
      <c r="G72" s="22"/>
      <c r="H72" s="35"/>
      <c r="I72" s="35"/>
      <c r="J72" s="35"/>
      <c r="K72" s="35"/>
      <c r="L72" s="35"/>
      <c r="M72" s="35"/>
      <c r="N72" s="35"/>
      <c r="O72" s="35"/>
      <c r="P72" s="64"/>
      <c r="Q72" s="64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20"/>
    </row>
    <row r="73" spans="1:29" x14ac:dyDescent="0.3">
      <c r="A73" s="17"/>
      <c r="B73" s="40"/>
      <c r="C73" s="18" t="s">
        <v>59</v>
      </c>
      <c r="D73" s="18"/>
      <c r="E73" s="18"/>
      <c r="F73" s="21" t="s">
        <v>16</v>
      </c>
      <c r="G73" s="22"/>
      <c r="H73" s="35"/>
      <c r="I73" s="35"/>
      <c r="J73" s="35"/>
      <c r="K73" s="35"/>
      <c r="L73" s="35"/>
      <c r="M73" s="35"/>
      <c r="N73" s="35"/>
      <c r="O73" s="35"/>
      <c r="P73" s="64"/>
      <c r="Q73" s="64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20"/>
    </row>
    <row r="74" spans="1:29" x14ac:dyDescent="0.3">
      <c r="A74" s="17"/>
      <c r="B74" s="40"/>
      <c r="C74" s="18" t="s">
        <v>60</v>
      </c>
      <c r="D74" s="18"/>
      <c r="E74" s="18"/>
      <c r="F74" s="21" t="s">
        <v>16</v>
      </c>
      <c r="G74" s="22"/>
      <c r="H74" s="35"/>
      <c r="I74" s="35"/>
      <c r="J74" s="35"/>
      <c r="K74" s="35"/>
      <c r="L74" s="35"/>
      <c r="M74" s="35"/>
      <c r="N74" s="35"/>
      <c r="O74" s="35"/>
      <c r="P74" s="64"/>
      <c r="Q74" s="64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20"/>
    </row>
    <row r="75" spans="1:29" x14ac:dyDescent="0.3">
      <c r="A75" s="17"/>
      <c r="B75" s="40"/>
      <c r="C75" s="18" t="s">
        <v>61</v>
      </c>
      <c r="D75" s="18"/>
      <c r="E75" s="18"/>
      <c r="F75" s="21" t="s">
        <v>16</v>
      </c>
      <c r="G75" s="22"/>
      <c r="H75" s="35"/>
      <c r="I75" s="35"/>
      <c r="J75" s="35"/>
      <c r="K75" s="35"/>
      <c r="L75" s="35"/>
      <c r="M75" s="35"/>
      <c r="N75" s="35"/>
      <c r="O75" s="35"/>
      <c r="P75" s="64"/>
      <c r="Q75" s="64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20"/>
    </row>
    <row r="76" spans="1:29" x14ac:dyDescent="0.3">
      <c r="A76" s="17"/>
      <c r="B76" s="40"/>
      <c r="C76" s="18" t="s">
        <v>62</v>
      </c>
      <c r="D76" s="18"/>
      <c r="E76" s="18"/>
      <c r="F76" s="21" t="s">
        <v>16</v>
      </c>
      <c r="G76" s="22"/>
      <c r="H76" s="35"/>
      <c r="I76" s="35"/>
      <c r="J76" s="35"/>
      <c r="K76" s="35"/>
      <c r="L76" s="35"/>
      <c r="M76" s="35"/>
      <c r="N76" s="35"/>
      <c r="O76" s="35"/>
      <c r="P76" s="64"/>
      <c r="Q76" s="64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20"/>
    </row>
    <row r="77" spans="1:29" x14ac:dyDescent="0.3">
      <c r="A77" s="17"/>
      <c r="B77" s="40"/>
      <c r="C77" s="18" t="s">
        <v>63</v>
      </c>
      <c r="D77" s="18"/>
      <c r="E77" s="18"/>
      <c r="F77" s="21" t="s">
        <v>16</v>
      </c>
      <c r="G77" s="22"/>
      <c r="H77" s="35"/>
      <c r="I77" s="35"/>
      <c r="J77" s="35"/>
      <c r="K77" s="35"/>
      <c r="L77" s="35"/>
      <c r="M77" s="35"/>
      <c r="N77" s="35"/>
      <c r="O77" s="35"/>
      <c r="P77" s="64"/>
      <c r="Q77" s="64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20"/>
    </row>
    <row r="78" spans="1:29" x14ac:dyDescent="0.3">
      <c r="A78" s="17"/>
      <c r="B78" s="40"/>
      <c r="C78" s="18" t="s">
        <v>64</v>
      </c>
      <c r="D78" s="18"/>
      <c r="E78" s="18"/>
      <c r="F78" s="21" t="s">
        <v>16</v>
      </c>
      <c r="G78" s="22"/>
      <c r="H78" s="35"/>
      <c r="I78" s="35"/>
      <c r="J78" s="35"/>
      <c r="K78" s="35"/>
      <c r="L78" s="35"/>
      <c r="M78" s="35"/>
      <c r="N78" s="35"/>
      <c r="O78" s="35"/>
      <c r="P78" s="64"/>
      <c r="Q78" s="64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20"/>
    </row>
    <row r="79" spans="1:29" x14ac:dyDescent="0.3">
      <c r="A79" s="17"/>
      <c r="B79" s="40"/>
      <c r="C79" s="18" t="s">
        <v>65</v>
      </c>
      <c r="D79" s="18"/>
      <c r="E79" s="18"/>
      <c r="F79" s="21" t="s">
        <v>16</v>
      </c>
      <c r="G79" s="22"/>
      <c r="H79" s="35"/>
      <c r="I79" s="35"/>
      <c r="J79" s="35"/>
      <c r="K79" s="35"/>
      <c r="L79" s="35"/>
      <c r="M79" s="35"/>
      <c r="N79" s="35"/>
      <c r="O79" s="35"/>
      <c r="P79" s="64"/>
      <c r="Q79" s="64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20"/>
    </row>
    <row r="80" spans="1:29" x14ac:dyDescent="0.3">
      <c r="A80" s="17"/>
      <c r="B80" s="39" t="s">
        <v>24</v>
      </c>
      <c r="C80" s="18" t="s">
        <v>56</v>
      </c>
      <c r="D80" s="18"/>
      <c r="E80" s="18"/>
      <c r="F80" s="21" t="s">
        <v>49</v>
      </c>
      <c r="G80" s="22"/>
      <c r="H80" s="35"/>
      <c r="I80" s="35"/>
      <c r="J80" s="35"/>
      <c r="K80" s="35"/>
      <c r="L80" s="35"/>
      <c r="M80" s="35"/>
      <c r="N80" s="35"/>
      <c r="O80" s="35"/>
      <c r="P80" s="64"/>
      <c r="Q80" s="64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20"/>
    </row>
    <row r="81" spans="1:29" x14ac:dyDescent="0.3">
      <c r="A81" s="17"/>
      <c r="B81" s="40"/>
      <c r="C81" s="18" t="s">
        <v>57</v>
      </c>
      <c r="D81" s="18"/>
      <c r="E81" s="18"/>
      <c r="F81" s="21" t="s">
        <v>49</v>
      </c>
      <c r="G81" s="22"/>
      <c r="H81" s="35"/>
      <c r="I81" s="35"/>
      <c r="J81" s="35"/>
      <c r="K81" s="35"/>
      <c r="L81" s="35"/>
      <c r="M81" s="35"/>
      <c r="N81" s="35"/>
      <c r="O81" s="35"/>
      <c r="P81" s="64"/>
      <c r="Q81" s="64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20"/>
    </row>
    <row r="82" spans="1:29" x14ac:dyDescent="0.3">
      <c r="A82" s="17"/>
      <c r="B82" s="40"/>
      <c r="C82" s="18" t="s">
        <v>58</v>
      </c>
      <c r="D82" s="18"/>
      <c r="E82" s="18"/>
      <c r="F82" s="21" t="s">
        <v>49</v>
      </c>
      <c r="G82" s="22"/>
      <c r="H82" s="35"/>
      <c r="I82" s="35"/>
      <c r="J82" s="35"/>
      <c r="K82" s="35"/>
      <c r="L82" s="35"/>
      <c r="M82" s="35"/>
      <c r="N82" s="35"/>
      <c r="O82" s="35"/>
      <c r="P82" s="64"/>
      <c r="Q82" s="64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20"/>
    </row>
    <row r="83" spans="1:29" x14ac:dyDescent="0.3">
      <c r="A83" s="17"/>
      <c r="B83" s="40"/>
      <c r="C83" s="18" t="s">
        <v>59</v>
      </c>
      <c r="D83" s="18"/>
      <c r="E83" s="18"/>
      <c r="F83" s="21" t="s">
        <v>49</v>
      </c>
      <c r="G83" s="22"/>
      <c r="H83" s="35"/>
      <c r="I83" s="35"/>
      <c r="J83" s="35"/>
      <c r="K83" s="35"/>
      <c r="L83" s="35"/>
      <c r="M83" s="35"/>
      <c r="N83" s="35"/>
      <c r="O83" s="35"/>
      <c r="P83" s="64"/>
      <c r="Q83" s="64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20"/>
    </row>
    <row r="84" spans="1:29" x14ac:dyDescent="0.3">
      <c r="A84" s="17"/>
      <c r="B84" s="40"/>
      <c r="C84" s="18" t="s">
        <v>60</v>
      </c>
      <c r="D84" s="18"/>
      <c r="E84" s="18"/>
      <c r="F84" s="21" t="s">
        <v>50</v>
      </c>
      <c r="G84" s="22"/>
      <c r="H84" s="35"/>
      <c r="I84" s="35"/>
      <c r="J84" s="35"/>
      <c r="K84" s="35"/>
      <c r="L84" s="35"/>
      <c r="M84" s="35"/>
      <c r="N84" s="35"/>
      <c r="O84" s="35"/>
      <c r="P84" s="64"/>
      <c r="Q84" s="64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20"/>
    </row>
    <row r="85" spans="1:29" x14ac:dyDescent="0.3">
      <c r="A85" s="17"/>
      <c r="B85" s="40"/>
      <c r="C85" s="18" t="s">
        <v>61</v>
      </c>
      <c r="D85" s="18"/>
      <c r="E85" s="18"/>
      <c r="F85" s="21" t="s">
        <v>50</v>
      </c>
      <c r="G85" s="22"/>
      <c r="H85" s="35"/>
      <c r="I85" s="35"/>
      <c r="J85" s="35"/>
      <c r="K85" s="35"/>
      <c r="L85" s="35"/>
      <c r="M85" s="35"/>
      <c r="N85" s="35"/>
      <c r="O85" s="35"/>
      <c r="P85" s="64"/>
      <c r="Q85" s="64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20"/>
    </row>
    <row r="86" spans="1:29" x14ac:dyDescent="0.3">
      <c r="A86" s="17"/>
      <c r="B86" s="40"/>
      <c r="C86" s="18" t="s">
        <v>62</v>
      </c>
      <c r="D86" s="18"/>
      <c r="E86" s="18"/>
      <c r="F86" s="21" t="s">
        <v>50</v>
      </c>
      <c r="G86" s="22"/>
      <c r="H86" s="35"/>
      <c r="I86" s="35"/>
      <c r="J86" s="35"/>
      <c r="K86" s="35"/>
      <c r="L86" s="35"/>
      <c r="M86" s="35"/>
      <c r="N86" s="35"/>
      <c r="O86" s="35"/>
      <c r="P86" s="64"/>
      <c r="Q86" s="64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20"/>
    </row>
    <row r="87" spans="1:29" x14ac:dyDescent="0.3">
      <c r="A87" s="17"/>
      <c r="B87" s="40"/>
      <c r="C87" s="18" t="s">
        <v>63</v>
      </c>
      <c r="D87" s="18"/>
      <c r="E87" s="18"/>
      <c r="F87" s="21" t="s">
        <v>50</v>
      </c>
      <c r="G87" s="22"/>
      <c r="H87" s="35"/>
      <c r="I87" s="35"/>
      <c r="J87" s="35"/>
      <c r="K87" s="35"/>
      <c r="L87" s="35"/>
      <c r="M87" s="35"/>
      <c r="N87" s="35"/>
      <c r="O87" s="35"/>
      <c r="P87" s="64"/>
      <c r="Q87" s="64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20"/>
    </row>
    <row r="88" spans="1:29" x14ac:dyDescent="0.3">
      <c r="A88" s="17"/>
      <c r="B88" s="40"/>
      <c r="C88" s="18" t="s">
        <v>64</v>
      </c>
      <c r="D88" s="18"/>
      <c r="E88" s="18"/>
      <c r="F88" s="21" t="s">
        <v>51</v>
      </c>
      <c r="G88" s="22"/>
      <c r="H88" s="35"/>
      <c r="I88" s="35"/>
      <c r="J88" s="35"/>
      <c r="K88" s="35"/>
      <c r="L88" s="35"/>
      <c r="M88" s="35"/>
      <c r="N88" s="35"/>
      <c r="O88" s="35"/>
      <c r="P88" s="64"/>
      <c r="Q88" s="64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20"/>
    </row>
    <row r="89" spans="1:29" ht="16.8" customHeight="1" x14ac:dyDescent="0.3">
      <c r="A89" s="17"/>
      <c r="B89" s="40"/>
      <c r="C89" s="18" t="s">
        <v>65</v>
      </c>
      <c r="D89" s="18"/>
      <c r="E89" s="18"/>
      <c r="F89" s="21" t="s">
        <v>51</v>
      </c>
      <c r="G89" s="22"/>
      <c r="H89" s="35"/>
      <c r="I89" s="35"/>
      <c r="J89" s="35"/>
      <c r="K89" s="35"/>
      <c r="L89" s="35"/>
      <c r="M89" s="35"/>
      <c r="N89" s="35"/>
      <c r="O89" s="35"/>
      <c r="P89" s="64"/>
      <c r="Q89" s="64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20"/>
    </row>
    <row r="90" spans="1:29" x14ac:dyDescent="0.3">
      <c r="A90" s="17"/>
      <c r="B90" s="51" t="s">
        <v>68</v>
      </c>
      <c r="C90" s="23" t="s">
        <v>66</v>
      </c>
      <c r="D90" s="53"/>
      <c r="E90" s="24"/>
      <c r="F90" s="21" t="s">
        <v>16</v>
      </c>
      <c r="G90" s="22"/>
      <c r="H90" s="35"/>
      <c r="I90" s="35"/>
      <c r="J90" s="35"/>
      <c r="K90" s="35"/>
      <c r="L90" s="35"/>
      <c r="M90" s="35"/>
      <c r="N90" s="35"/>
      <c r="O90" s="35"/>
      <c r="P90" s="64"/>
      <c r="Q90" s="64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20"/>
    </row>
    <row r="91" spans="1:29" x14ac:dyDescent="0.3">
      <c r="A91" s="17"/>
      <c r="B91" s="52"/>
      <c r="C91" s="23" t="s">
        <v>67</v>
      </c>
      <c r="D91" s="53"/>
      <c r="E91" s="24"/>
      <c r="F91" s="21" t="s">
        <v>16</v>
      </c>
      <c r="G91" s="22"/>
      <c r="H91" s="35"/>
      <c r="I91" s="35"/>
      <c r="J91" s="35"/>
      <c r="K91" s="35"/>
      <c r="L91" s="35"/>
      <c r="M91" s="35"/>
      <c r="N91" s="35"/>
      <c r="O91" s="35"/>
      <c r="P91" s="64"/>
      <c r="Q91" s="64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20"/>
    </row>
    <row r="92" spans="1:29" x14ac:dyDescent="0.3">
      <c r="A92" s="17"/>
      <c r="B92" s="57" t="s">
        <v>10</v>
      </c>
      <c r="C92" s="57"/>
      <c r="D92" s="57"/>
      <c r="E92" s="57"/>
      <c r="F92" s="26" t="s">
        <v>8</v>
      </c>
      <c r="G92" s="26"/>
      <c r="H92" s="35"/>
      <c r="I92" s="35"/>
      <c r="J92" s="35"/>
      <c r="K92" s="35"/>
      <c r="L92" s="35"/>
      <c r="M92" s="35"/>
      <c r="N92" s="35"/>
      <c r="O92" s="35"/>
      <c r="P92" s="64"/>
      <c r="Q92" s="64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20"/>
    </row>
    <row r="93" spans="1:29" x14ac:dyDescent="0.3">
      <c r="A93" s="17"/>
      <c r="B93" s="57"/>
      <c r="C93" s="57"/>
      <c r="D93" s="57"/>
      <c r="E93" s="57"/>
      <c r="F93" s="26" t="s">
        <v>9</v>
      </c>
      <c r="G93" s="26"/>
      <c r="H93" s="35"/>
      <c r="I93" s="35"/>
      <c r="J93" s="35"/>
      <c r="K93" s="35"/>
      <c r="L93" s="35"/>
      <c r="M93" s="35"/>
      <c r="N93" s="35"/>
      <c r="O93" s="35"/>
      <c r="P93" s="64"/>
      <c r="Q93" s="64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20"/>
    </row>
  </sheetData>
  <mergeCells count="171">
    <mergeCell ref="A16:A93"/>
    <mergeCell ref="P14:Q14"/>
    <mergeCell ref="F90:G90"/>
    <mergeCell ref="F91:G91"/>
    <mergeCell ref="F92:G92"/>
    <mergeCell ref="B92:E93"/>
    <mergeCell ref="B16:B18"/>
    <mergeCell ref="D59:E59"/>
    <mergeCell ref="C49:C59"/>
    <mergeCell ref="B39:B59"/>
    <mergeCell ref="B90:B91"/>
    <mergeCell ref="C90:E90"/>
    <mergeCell ref="C91:E91"/>
    <mergeCell ref="F86:G86"/>
    <mergeCell ref="F87:G87"/>
    <mergeCell ref="F88:G88"/>
    <mergeCell ref="F89:G89"/>
    <mergeCell ref="F80:G80"/>
    <mergeCell ref="F81:G81"/>
    <mergeCell ref="F82:G82"/>
    <mergeCell ref="F83:G83"/>
    <mergeCell ref="F84:G84"/>
    <mergeCell ref="F85:G85"/>
    <mergeCell ref="F76:G76"/>
    <mergeCell ref="F77:G77"/>
    <mergeCell ref="F78:G78"/>
    <mergeCell ref="F79:G79"/>
    <mergeCell ref="F70:G70"/>
    <mergeCell ref="F71:G71"/>
    <mergeCell ref="F72:G72"/>
    <mergeCell ref="F73:G73"/>
    <mergeCell ref="F74:G74"/>
    <mergeCell ref="F75:G75"/>
    <mergeCell ref="F66:G66"/>
    <mergeCell ref="F67:G67"/>
    <mergeCell ref="F68:G68"/>
    <mergeCell ref="F69:G69"/>
    <mergeCell ref="B60:B69"/>
    <mergeCell ref="B70:B79"/>
    <mergeCell ref="B80:B89"/>
    <mergeCell ref="F60:G60"/>
    <mergeCell ref="F61:G61"/>
    <mergeCell ref="F62:G62"/>
    <mergeCell ref="F63:G63"/>
    <mergeCell ref="F64:G64"/>
    <mergeCell ref="F65:G65"/>
    <mergeCell ref="C85:E85"/>
    <mergeCell ref="C86:E86"/>
    <mergeCell ref="C87:E87"/>
    <mergeCell ref="C88:E88"/>
    <mergeCell ref="C89:E89"/>
    <mergeCell ref="C81:E81"/>
    <mergeCell ref="C80:E80"/>
    <mergeCell ref="C82:E82"/>
    <mergeCell ref="C83:E83"/>
    <mergeCell ref="C84:E84"/>
    <mergeCell ref="C75:E75"/>
    <mergeCell ref="C76:E76"/>
    <mergeCell ref="C77:E77"/>
    <mergeCell ref="C78:E78"/>
    <mergeCell ref="C79:E79"/>
    <mergeCell ref="C71:E71"/>
    <mergeCell ref="C70:E70"/>
    <mergeCell ref="C72:E72"/>
    <mergeCell ref="C73:E73"/>
    <mergeCell ref="C74:E74"/>
    <mergeCell ref="C65:E65"/>
    <mergeCell ref="C66:E66"/>
    <mergeCell ref="C67:E67"/>
    <mergeCell ref="C68:E68"/>
    <mergeCell ref="C69:E69"/>
    <mergeCell ref="C60:E60"/>
    <mergeCell ref="C61:E61"/>
    <mergeCell ref="C62:E62"/>
    <mergeCell ref="C63:E63"/>
    <mergeCell ref="C64:E64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C30:E30"/>
    <mergeCell ref="C39:C48"/>
    <mergeCell ref="C29:E29"/>
    <mergeCell ref="C31:E31"/>
    <mergeCell ref="C32:E32"/>
    <mergeCell ref="C33:E33"/>
    <mergeCell ref="C34:E34"/>
    <mergeCell ref="C35:E35"/>
    <mergeCell ref="C19:E19"/>
    <mergeCell ref="C20:E20"/>
    <mergeCell ref="C21:E21"/>
    <mergeCell ref="C22:E22"/>
    <mergeCell ref="C23:E23"/>
    <mergeCell ref="C24:E24"/>
    <mergeCell ref="C25:E25"/>
    <mergeCell ref="F93:G93"/>
    <mergeCell ref="F58:G58"/>
    <mergeCell ref="F59:G59"/>
    <mergeCell ref="F43:G43"/>
    <mergeCell ref="F44:G44"/>
    <mergeCell ref="F45:G45"/>
    <mergeCell ref="F46:G46"/>
    <mergeCell ref="F47:G47"/>
    <mergeCell ref="F48:G48"/>
    <mergeCell ref="F39:G39"/>
    <mergeCell ref="F40:G40"/>
    <mergeCell ref="F41:G41"/>
    <mergeCell ref="F42:G42"/>
    <mergeCell ref="F33:G33"/>
    <mergeCell ref="F34:G34"/>
    <mergeCell ref="F35:G35"/>
    <mergeCell ref="F36:G36"/>
    <mergeCell ref="F37:G37"/>
    <mergeCell ref="F38:G38"/>
    <mergeCell ref="F30:G30"/>
    <mergeCell ref="F29:G29"/>
    <mergeCell ref="F31:G31"/>
    <mergeCell ref="F32:G32"/>
    <mergeCell ref="B29:B38"/>
    <mergeCell ref="C36:E36"/>
    <mergeCell ref="C37:E37"/>
    <mergeCell ref="C38:E38"/>
    <mergeCell ref="D48:E48"/>
    <mergeCell ref="D58:E58"/>
    <mergeCell ref="D42:E42"/>
    <mergeCell ref="D43:E43"/>
    <mergeCell ref="D44:E44"/>
    <mergeCell ref="D45:E45"/>
    <mergeCell ref="D46:E46"/>
    <mergeCell ref="D47:E47"/>
    <mergeCell ref="D39:E39"/>
    <mergeCell ref="D40:E40"/>
    <mergeCell ref="D41:E41"/>
    <mergeCell ref="B19:B28"/>
    <mergeCell ref="C26:E26"/>
    <mergeCell ref="C27:E27"/>
    <mergeCell ref="C28:E28"/>
    <mergeCell ref="F28:G28"/>
    <mergeCell ref="F25:G25"/>
    <mergeCell ref="F26:G26"/>
    <mergeCell ref="F27:G27"/>
    <mergeCell ref="F22:G22"/>
    <mergeCell ref="F23:G23"/>
    <mergeCell ref="F24:G24"/>
    <mergeCell ref="F19:G19"/>
    <mergeCell ref="F20:G20"/>
    <mergeCell ref="F21:G21"/>
    <mergeCell ref="D15:E15"/>
    <mergeCell ref="F15:G15"/>
    <mergeCell ref="C16:E16"/>
    <mergeCell ref="F16:G16"/>
    <mergeCell ref="C17:E17"/>
    <mergeCell ref="F17:G17"/>
    <mergeCell ref="C18:E18"/>
    <mergeCell ref="F18:G18"/>
    <mergeCell ref="C6:F6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Như Quỳnh Nguyễn Ngọc</dc:creator>
  <cp:lastModifiedBy>Như Quỳnh Nguyễn Ngọc</cp:lastModifiedBy>
  <dcterms:created xsi:type="dcterms:W3CDTF">2025-04-12T15:53:11Z</dcterms:created>
  <dcterms:modified xsi:type="dcterms:W3CDTF">2025-04-12T17:11:13Z</dcterms:modified>
</cp:coreProperties>
</file>