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50" windowHeight="10000" firstSheet="1" activeTab="1"/>
  </bookViews>
  <sheets>
    <sheet name="Trường hợp kiểm thử" sheetId="1" r:id="rId1"/>
    <sheet name="Quản trị viên- đăng nhập hệ thố" sheetId="2" r:id="rId2"/>
    <sheet name="Quản lý tài khoản người dùng" sheetId="3" r:id="rId3"/>
    <sheet name="Quản lý vé" sheetId="4" r:id="rId4"/>
    <sheet name="Cập nhật dữ liệu chuyến bay" sheetId="5" r:id="rId5"/>
    <sheet name="Thống kê - báo cá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<sst xmlns="http://schemas.openxmlformats.org/spreadsheetml/2006/main" count="536" uniqueCount="306">
  <si>
    <t>TEST CASE SYSTEM SPRINT 2</t>
  </si>
  <si>
    <t>Tên dự án</t>
  </si>
  <si>
    <t>XÂY DỰNG HỆ THỐNG QUẢN LÝ VÀ KIỂM DUYỆT VĂN BẢN TÍCH HỢP CHỮ KÝ SỐ VỚI THUẬT TOÁN RSA</t>
  </si>
  <si>
    <t>STT</t>
  </si>
  <si>
    <t>Sheet Name</t>
  </si>
  <si>
    <t>Số test case</t>
  </si>
  <si>
    <t>Mô tả</t>
  </si>
  <si>
    <t>Quản trị viên- đăng nhập hệ thống</t>
  </si>
  <si>
    <t>Quản lý tài khoản người dùng</t>
  </si>
  <si>
    <t>Quản lý vé</t>
  </si>
  <si>
    <t>Cập nhật dữ liệu chuyến bay</t>
  </si>
  <si>
    <t>Thống kê - báo cáo</t>
  </si>
  <si>
    <t>Project Name</t>
  </si>
  <si>
    <t>Xây dựng hệ thống đặt vé thông minh từ dữ liệu hàng không</t>
  </si>
  <si>
    <t>Module Code</t>
  </si>
  <si>
    <t>Quản trị viên - đăng nhập hệ thống</t>
  </si>
  <si>
    <t>Hoàn thành</t>
  </si>
  <si>
    <t>Lỗi</t>
  </si>
  <si>
    <t>Chưa kiểm tra</t>
  </si>
  <si>
    <t>Bị chặn</t>
  </si>
  <si>
    <t>Tổng lần kiểm tra</t>
  </si>
  <si>
    <t>Round 1</t>
  </si>
  <si>
    <t>Round 2</t>
  </si>
  <si>
    <t>Test Case ID</t>
  </si>
  <si>
    <t>Quy trình</t>
  </si>
  <si>
    <t>Điều kiện tiên quyết</t>
  </si>
  <si>
    <t>Kết quả mong đợi</t>
  </si>
  <si>
    <t>Kết quả thực tế</t>
  </si>
  <si>
    <t>Kết quả</t>
  </si>
  <si>
    <t>Chú thích</t>
  </si>
  <si>
    <t>Vòng 1</t>
  </si>
  <si>
    <t>Vòng 2</t>
  </si>
  <si>
    <t>Trạng thái</t>
  </si>
  <si>
    <t>Ngày kiểm tra</t>
  </si>
  <si>
    <t>Người kiểm tra</t>
  </si>
  <si>
    <t xml:space="preserve">GUI_SHOW quản trị viên - đăng nhập tài khoản </t>
  </si>
  <si>
    <t>GUI-AD01</t>
  </si>
  <si>
    <t>[Tiêu đề form] Label</t>
  </si>
  <si>
    <t>- Text: "Đăng nhập Admin" 
 - Căn giữa, màu trắng, nền xanh gradient</t>
  </si>
  <si>
    <t>Hiển thị đúng yêu cầu</t>
  </si>
  <si>
    <t>Passed</t>
  </si>
  <si>
    <t>Hòa</t>
  </si>
  <si>
    <t>GUI-AD02</t>
  </si>
  <si>
    <t>[Alert đăng xuất thành công] Box</t>
  </si>
  <si>
    <t>Đăng xuất từ trước đó</t>
  </si>
  <si>
    <t>- Hiển thị hộp thông báo xanh nhạt với chữ "Đăng xuất thành công!" 
 - Có nút “x” để tắt</t>
  </si>
  <si>
    <t>Hiển thị đúng và có thể đóng</t>
  </si>
  <si>
    <t> </t>
  </si>
  <si>
    <t>GUI-AD03</t>
  </si>
  <si>
    <t>[Email] Textbox</t>
  </si>
  <si>
    <t>- Placeholder: Email 
 - Text color: đen 
 - Border rõ ràng 
 - Status: enable</t>
  </si>
  <si>
    <t>Hiển thị và nhập dữ liệu được</t>
  </si>
  <si>
    <t>GUI-AD04</t>
  </si>
  <si>
    <t>[Mật khẩu] Textbox</t>
  </si>
  <si>
    <t>- Placeholder: Mật khẩu 
 - Type: password 
 - Status: enable</t>
  </si>
  <si>
    <t>GUI-AD05</t>
  </si>
  <si>
    <t>[Đăng nhập] Button</t>
  </si>
  <si>
    <t>- Text: "ĐĂNG NHẬP" 
 - Màu nền xanh gradient, chữ trắng 
 - Status: enable</t>
  </si>
  <si>
    <t>Nút hiển thị rõ ràng và có thể click</t>
  </si>
  <si>
    <t>FUNCTION_SHOW quản trị viên - đăng nhập tài khoản</t>
  </si>
  <si>
    <t>FUNC-AD01</t>
  </si>
  <si>
    <t>Đăng nhập thành công vào trang quản trị</t>
  </si>
  <si>
    <t>1. Nhập đúng Email &amp; Mật khẩu admin 
 2. Click "ĐĂNG NHẬP"</t>
  </si>
  <si>
    <t>Tài khoản hợp lệ</t>
  </si>
  <si>
    <t>Hệ thống chuyển sang giao diện dashboard admin</t>
  </si>
  <si>
    <t>Chuyển đến dashboard admin</t>
  </si>
  <si>
    <t>FUNC-AD02</t>
  </si>
  <si>
    <t>Đăng nhập thất bại với tài khoản sai</t>
  </si>
  <si>
    <t>1. Nhập sai email hoặc mật khẩu 
 2. Click "ĐĂNG NHẬP"</t>
  </si>
  <si>
    <t>Tài khoản không hợp lệ</t>
  </si>
  <si>
    <t>Hiển thị lỗi: "Email hoặc mật khẩu không đúng!"</t>
  </si>
  <si>
    <t>Hiển thị đúng lỗi</t>
  </si>
  <si>
    <t>FUNC-AD03</t>
  </si>
  <si>
    <t>Để trống trường Email</t>
  </si>
  <si>
    <t>1. Để trống Email 
 2. Nhập mật khẩu hợp lệ 
 3. Click "ĐĂNG NHẬP"</t>
  </si>
  <si>
    <t>Trường Email rỗng</t>
  </si>
  <si>
    <t>Hiển thị lỗi: "Vui lòng nhập email!"</t>
  </si>
  <si>
    <t>Lỗi hiển thị đúng</t>
  </si>
  <si>
    <t>FUNC-AD04</t>
  </si>
  <si>
    <t>Để trống trường Mật khẩu</t>
  </si>
  <si>
    <t>1. Nhập Email hợp lệ 
 2. Để trống Mật khẩu 
 3. Click "ĐĂNG NHẬP"</t>
  </si>
  <si>
    <t>Trường mật khẩu rỗng</t>
  </si>
  <si>
    <t>Hiển thị lỗi: "Vui lòng nhập mật khẩu!"</t>
  </si>
  <si>
    <t>FUNC-AD05</t>
  </si>
  <si>
    <t>Để trống cả 2 trường dữ liệu</t>
  </si>
  <si>
    <t>1. Không nhập Email và mật khẩu 
 2. Click "ĐĂNG NHẬP"</t>
  </si>
  <si>
    <t>Cả hai trường rỗng</t>
  </si>
  <si>
    <t>Hiển thị lỗi: "Vui lòng nhập email và mật khẩu!"</t>
  </si>
  <si>
    <t>FUNC-AD06</t>
  </si>
  <si>
    <t>Tắt alert "Đăng xuất thành công"</t>
  </si>
  <si>
    <t>1. Click vào biểu tượng “X” của alert</t>
  </si>
  <si>
    <t>Có alert hiển thị</t>
  </si>
  <si>
    <t>Alert được ẩn khỏi giao diện</t>
  </si>
  <si>
    <t>Alert biến mất đúng như yêu cầu</t>
  </si>
  <si>
    <t>GUI_SHOW Quản lý tài khoản người dùng</t>
  </si>
  <si>
    <t>GUI-QLND01</t>
  </si>
  <si>
    <t>Tiêu đề trang</t>
  </si>
  <si>
    <t>- Label: "Quản lý Khách Hàng" hiển thị to, căn giữa, màu trắng nền xanh</t>
  </si>
  <si>
    <t>Hiển thị đúng như thiết kế</t>
  </si>
  <si>
    <t>GUI-QLND02</t>
  </si>
  <si>
    <t>Bảng danh sách người dùng</t>
  </si>
  <si>
    <t>- Hiển thị cột: UserId, Họ và tên, Email, SĐT, Mật khẩu, Vai trò, Hành động</t>
  </si>
  <si>
    <t>Hiển thị đầy đủ và sắp xếp cột rõ ràng</t>
  </si>
  <si>
    <t>GUI-QLND03</t>
  </si>
  <si>
    <t>Trường "Mật khẩu" dạng ẩn</t>
  </si>
  <si>
    <t>- Mật khẩu hiển thị dưới dạng ẩn (•••••)</t>
  </si>
  <si>
    <t>Đúng định dạng bảo mật</t>
  </si>
  <si>
    <t>GUI-QLND04</t>
  </si>
  <si>
    <t>Nút "Cập nhật" trong mỗi hàng</t>
  </si>
  <si>
    <t>- Màu xanh, chữ trắng 
 - Có thể click</t>
  </si>
  <si>
    <t>Hiển thị và hoạt động</t>
  </si>
  <si>
    <t>GUI-QLND05</t>
  </si>
  <si>
    <t>Sidebar trái</t>
  </si>
  <si>
    <t>- Hiển thị mục: Dashboard, Quản lý Đặt Vé, Quản lý Dữ Liệu, Quản lý Người Dùng, Thông Báo, Đăng Xuất</t>
  </si>
  <si>
    <t>Hiển thị đúng menu và cấu trúc admin</t>
  </si>
  <si>
    <t>FUNCTION_SHOW Quản lý tài khoản người dùng</t>
  </si>
  <si>
    <t>FUNC-QLND01</t>
  </si>
  <si>
    <t>Load danh sách người dùng</t>
  </si>
  <si>
    <t>1. Admin truy cập trang "Quản lý Người Dùng"</t>
  </si>
  <si>
    <t>Admin đã đăng nhập</t>
  </si>
  <si>
    <t>Hệ thống hiển thị danh sách tất cả người dùng (tên, email, sđt, vai trò, ...)</t>
  </si>
  <si>
    <t>Danh sách hiển thị đúng</t>
  </si>
  <si>
    <t>FUNC-QLND02</t>
  </si>
  <si>
    <t>Click "Cập nhật" để chỉnh sửa</t>
  </si>
  <si>
    <t>1. Click nút “Cập nhật” bên phải từng người dùng</t>
  </si>
  <si>
    <t>Có người dùng trong danh sách</t>
  </si>
  <si>
    <t>Chuyển sang form cập nhật người dùng (popup hoặc trang mới)</t>
  </si>
  <si>
    <t>Chuyển sang form cập nhật thành công</t>
  </si>
  <si>
    <t>FUNC-QLND03</t>
  </si>
  <si>
    <t>Cập nhật thông tin người dùng thành công</t>
  </si>
  <si>
    <t>1. Thay đổi tên hoặc số điện thoại trong form 
 2. Click “Lưu”</t>
  </si>
  <si>
    <t>Form cập nhật mở</t>
  </si>
  <si>
    <t>Hiển thị thông báo "Cập nhật thành công" 
 Dữ liệu trong bảng được thay đổi</t>
  </si>
  <si>
    <t>Cập nhật thành công, bảng reload lại với dữ liệu mới</t>
  </si>
  <si>
    <t>FUNC-QLND04</t>
  </si>
  <si>
    <t>Cập nhật thất bại khi để trống dữ liệu</t>
  </si>
  <si>
    <t>1. Click “Cập nhật” 
 2. Xóa tên hoặc số điện thoại 
 3. Click “Lưu”</t>
  </si>
  <si>
    <t>Hiển thị lỗi: "Không được để trống họ tên/số điện thoại"</t>
  </si>
  <si>
    <t>Hiển thị đúng thông báo lỗi</t>
  </si>
  <si>
    <t>FUNC-QLND05</t>
  </si>
  <si>
    <t>Cập nhật thất bại với số điện thoại sai định dạng</t>
  </si>
  <si>
    <t>1. Nhập sđt chứa chữ hoặc thiếu số 
 2. Click "Lưu"</t>
  </si>
  <si>
    <t>Hiển thị lỗi: "Số điện thoại không hợp lệ"</t>
  </si>
  <si>
    <t>GUI_SHOW Quản lý vé</t>
  </si>
  <si>
    <t>GUI-V01</t>
  </si>
  <si>
    <t>[Tiêu đề trang] Label</t>
  </si>
  <si>
    <t>Hiển thị “Quản lý Khách Hàng” hoặc “Quản lý Đặt Vé” to, căn giữa, nền xanh</t>
  </si>
  <si>
    <t>GUI-V02</t>
  </si>
  <si>
    <t>Bảng danh sách vé đặt</t>
  </si>
  <si>
    <t>Có cột: Mã Đặt Vé, Người Liên Hệ, Email, Chuyến Bay Đi/Về, Ngày Đặt, Tổng Giá, Trạng Thái, Hóa Đơn, Chi Tiết</t>
  </si>
  <si>
    <t>Hiển thị đầy đủ, căn lề chuẩn, dữ liệu đồng bộ</t>
  </si>
  <si>
    <t>GUI-V03</t>
  </si>
  <si>
    <t>Cột “Trạng thái”</t>
  </si>
  <si>
    <t>Hiển thị trạng thái thanh toán: Paid, Unpaid 
 Định dạng rõ ràng, phân biệt dễ nhìn</t>
  </si>
  <si>
    <t>Hiển thị đúng và rõ</t>
  </si>
  <si>
    <t>GUI-V04</t>
  </si>
  <si>
    <t>Nút “Xem” Chi tiết</t>
  </si>
  <si>
    <t>Màu xanh, biểu tượng con mắt, chữ “Xem” 
 Có thể click để mở chi tiết từng đơn</t>
  </si>
  <si>
    <t>Hiển thị rõ, click được</t>
  </si>
  <si>
    <t>GUI-V05</t>
  </si>
  <si>
    <t>Sidebar chức năng bên trái</t>
  </si>
  <si>
    <t>Hiển thị menu: Dashboard, Quản Lý Đặt Vé, Quản Lý Dữ Liệu, Quản Lý Người Dùng, Thông Báo, Đăng Xuất</t>
  </si>
  <si>
    <t>Hiển thị chính xác theo layout quản trị</t>
  </si>
  <si>
    <t>FUNCTION_SHOW Quản lý vé</t>
  </si>
  <si>
    <t>FUNC-V01</t>
  </si>
  <si>
    <t>Tải danh sách đặt vé</t>
  </si>
  <si>
    <t>Truy cập mục “Quản lý Đặt Vé”</t>
  </si>
  <si>
    <t>Hiển thị danh sách tất cả đơn đặt vé từ hệ thống</t>
  </si>
  <si>
    <t>FUNC-V02</t>
  </si>
  <si>
    <t>Xem chi tiết vé đặt</t>
  </si>
  <si>
    <t>Click nút “Xem” ở một dòng trong bảng</t>
  </si>
  <si>
    <t>Có đơn đặt vé trong danh sách</t>
  </si>
  <si>
    <t>Hiển thị popup hoặc chuyển sang trang chi tiết đơn</t>
  </si>
  <si>
    <t>Hiển thị đúng nội dung chi tiết của đơn</t>
  </si>
  <si>
    <t>FUNC-V03</t>
  </si>
  <si>
    <t>Hiển thị đúng thông tin trạng thái vé</t>
  </si>
  <si>
    <t>Quan sát cột “Trạng thái”</t>
  </si>
  <si>
    <t>Có các vé đã thanh toán</t>
  </si>
  <si>
    <t>Các đơn thanh toán thành công hiện “Paid”, đơn chưa thanh toán hiện “Unpaid” hoặc tương tự</t>
  </si>
  <si>
    <t>Trạng thái hiển thị đúng</t>
  </si>
  <si>
    <t>FUNC-V04</t>
  </si>
  <si>
    <t>Kiểm tra yêu cầu xuất hóa đơn</t>
  </si>
  <si>
    <t>Quan sát cột “Yêu cầu hóa đơn”</t>
  </si>
  <si>
    <t>Có dữ liệu “Không” hoặc “Có”</t>
  </si>
  <si>
    <t>Cột thể hiện đúng theo từng đơn: Có hoặc Không</t>
  </si>
  <si>
    <t>Thông tin hiển thị chính xác</t>
  </si>
  <si>
    <t>FUNC-V05</t>
  </si>
  <si>
    <t>Lọc theo email hoặc người liên hệ (nếu có)</t>
  </si>
  <si>
    <t>Nhập từ khóa vào ô tìm kiếm (nếu giao diện có) hoặc dùng lọc theo cột</t>
  </si>
  <si>
    <t>Giao diện có filter tìm kiếm</t>
  </si>
  <si>
    <t>Hiển thị đúng kết quả tương ứng với email/username được nhập</t>
  </si>
  <si>
    <t>Kết quả lọc chính xác</t>
  </si>
  <si>
    <t>cập nhật dữ liệu chuyến bay</t>
  </si>
  <si>
    <t>GUI_SHOW cập nhật dữ liệu chuyến bay</t>
  </si>
  <si>
    <t>GUI-FL01</t>
  </si>
  <si>
    <t>Hiển thị "Admin Panel" rõ ràng, ở đầu trang</t>
  </si>
  <si>
    <t>Hiển thị đúng</t>
  </si>
  <si>
    <t>Đức</t>
  </si>
  <si>
    <t>GUI-FL02</t>
  </si>
  <si>
    <t>[Nút Đồng bộ dữ liệu]</t>
  </si>
  <si>
    <t>Nút màu xanh, text trắng, ghi "Đồng bộ dữ liệu"</t>
  </si>
  <si>
    <t>Nút rõ ràng, nổi bật</t>
  </si>
  <si>
    <t>GUI-FL03</t>
  </si>
  <si>
    <t>[Nút Dừng đồng bộ]</t>
  </si>
  <si>
    <t>Nút màu đỏ nhạt, ghi “Dừng”</t>
  </si>
  <si>
    <t>Nút hiển thị cạnh nút đồng bộ</t>
  </si>
  <si>
    <t>GUI-FL04</t>
  </si>
  <si>
    <t>[Lọc theo ngày] DatePicker</t>
  </si>
  <si>
    <t>Hiển thị DatePicker đúng định dạng dd/MM/yyyy</t>
  </si>
  <si>
    <t>Hiển thị và chọn ngày được</t>
  </si>
  <si>
    <t>GUI-FL05</t>
  </si>
  <si>
    <t>[Nút Lọc]</t>
  </si>
  <si>
    <t>Nút màu xanh, chữ trắng, status: enable</t>
  </si>
  <si>
    <t>Nút hoạt động được</t>
  </si>
  <si>
    <t>GUI-FL06</t>
  </si>
  <si>
    <t>[Bảng chuyến bay]</t>
  </si>
  <si>
    <t>Bảng hiển thị các cột: Mã chuyến bay, Sân bay đi, Sân bay đến, Thời gian đi, Thời gian đến, Giá</t>
  </si>
  <si>
    <t>Bảng hiển thị rõ, đúng định dạng và căn lề</t>
  </si>
  <si>
    <t>FUNCTION_SHOW Cập nhật dữ liệu chuyến bay</t>
  </si>
  <si>
    <t>FUNC-FL01</t>
  </si>
  <si>
    <t>Click “Đồng bộ dữ liệu”</t>
  </si>
  <si>
    <t>1. Click vào nút “Đồng bộ dữ liệu”</t>
  </si>
  <si>
    <t>Dữ liệu mới có sẵn</t>
  </si>
  <si>
    <t>Dữ liệu mới được load từ API/DB 
 Hiển thị thông báo “Đồng bộ thành công”</t>
  </si>
  <si>
    <t>Dữ liệu mới hiển thị, thông báo xuất hiện</t>
  </si>
  <si>
    <t>FUNC-FL02</t>
  </si>
  <si>
    <t>Click “Dừng” để dừng đồng bộ</t>
  </si>
  <si>
    <t>1. Click vào nút “Dừng”</t>
  </si>
  <si>
    <t>Đang chạy đồng bộ</t>
  </si>
  <si>
    <t>Tiến trình dừng lại 
 Hiển thị thông báo “Đã dừng đồng bộ”</t>
  </si>
  <si>
    <t>Dừng tiến trình đồng bộ đúng</t>
  </si>
  <si>
    <t>FUNC-FL03</t>
  </si>
  <si>
    <t>Lọc chuyến bay theo ngày cụ thể</t>
  </si>
  <si>
    <t>1. Chọn ngày từ DatePicker 
 2. Click “Lọc”</t>
  </si>
  <si>
    <t>Có dữ liệu ngày tương ứng</t>
  </si>
  <si>
    <t>Bảng chỉ hiển thị các chuyến bay thuộc ngày đã chọn</t>
  </si>
  <si>
    <t>Lọc chính xác theo ngày</t>
  </si>
  <si>
    <t>FUNC-FL04</t>
  </si>
  <si>
    <t>Hiển thị dữ liệu chuyến bay sau khi lọc</t>
  </si>
  <si>
    <t>Sau khi lọc thành công, quan sát bảng</t>
  </si>
  <si>
    <t>Có kết quả lọc</t>
  </si>
  <si>
    <t>Các trường trong bảng đúng định dạng, dữ liệu logic (giá hợp lệ, thời gian đi &lt; thời gian đến, ...)</t>
  </si>
  <si>
    <t>Hiển thị chính xác</t>
  </si>
  <si>
    <t>FUNC-FL05</t>
  </si>
  <si>
    <t>Không có dữ liệu sau khi lọc</t>
  </si>
  <si>
    <t>Chọn ngày không có chuyến bay 
 Click “Lọc”</t>
  </si>
  <si>
    <t>Không có dữ liệu trong ngày đó</t>
  </si>
  <si>
    <t>Hiển thị thông báo “Không tìm thấy chuyến bay phù hợp!” hoặc bảng rỗng</t>
  </si>
  <si>
    <t>Hiển thị bảng rỗng hoặc thông báo</t>
  </si>
  <si>
    <t xml:space="preserve">thống kê báo cáo </t>
  </si>
  <si>
    <t>GUI_SHOW thống kê báo cáo</t>
  </si>
  <si>
    <t>GUI-RP01</t>
  </si>
  <si>
    <t>Tiêu đề khu vực thống kê</t>
  </si>
  <si>
    <t>Hiển thị rõ ràng “Thống Kê Quản Trị” với ghi chú “Cập nhật dữ liệu theo thời gian thực”</t>
  </si>
  <si>
    <t>Hoàng</t>
  </si>
  <si>
    <t>GUI-RP02</t>
  </si>
  <si>
    <t>Box thống kê nhanh (6 ô thống kê)</t>
  </si>
  <si>
    <t>Hiển thị các box: 
 ✔ Chuyến bay hoàn thành
 ✔ Đang hoạt động
 ✔ Bị huỷ
 ✔ Truy cập
 ✔ Vé
 ✔ Doanh thu</t>
  </si>
  <si>
    <t>Các box hiển thị đúng icon, số liệu và nội dung 
 Phân biệt rõ ràng bằng màu hoặc layout</t>
  </si>
  <si>
    <t>GUI-RP03</t>
  </si>
  <si>
    <t>Biểu đồ số vé bán theo tuần</t>
  </si>
  <si>
    <t>Biểu đồ cột theo ngày trong tuần (Sun → Sat), có nhãn “Số vé bán ra (Tuần này)”</t>
  </si>
  <si>
    <t>Biểu đồ hiển thị đúng và rõ ràng</t>
  </si>
  <si>
    <t>GUI-RP04</t>
  </si>
  <si>
    <t>Biểu đồ số chuyến bay theo tháng</t>
  </si>
  <si>
    <t>Biểu đồ đường thời gian 8 tháng gần nhất, có label “Lịch trình chuyến bay”</t>
  </si>
  <si>
    <t>Biểu đồ hiển thị đẹp, hiển thị số liệu chính xác theo thời gian</t>
  </si>
  <si>
    <t>GUI-RP05</t>
  </si>
  <si>
    <t>Biểu đồ tròn hãng hàng không phổ biến</t>
  </si>
  <si>
    <t>Hiển thị dạng tròn, màu phân biệt cho từng hãng 
 Có chú thích rõ: Bamboo, Vietjet, Vietnam Airlines...</t>
  </si>
  <si>
    <t>Biểu đồ hiển thị rõ từng hãng và tỉ lệ</t>
  </si>
  <si>
    <t>GUI-RP06</t>
  </si>
  <si>
    <t>Bản đồ điểm đến phổ biến</t>
  </si>
  <si>
    <t>Hiển thị bản đồ (Leaflet / OSM) với các điểm phổ biến như TP. HCM, Hà Nội</t>
  </si>
  <si>
    <t>Bản đồ hoạt động, hiển thị điểm đến và phần trăm</t>
  </si>
  <si>
    <t>FUNCTION_SHOW thống kê báo cáo</t>
  </si>
  <si>
    <t>FUNC-RP01</t>
  </si>
  <si>
    <t>Tải dữ liệu thống kê tổng quan</t>
  </si>
  <si>
    <t>Truy cập dashboard admin</t>
  </si>
  <si>
    <t>Có kết nối cơ sở dữ liệu</t>
  </si>
  <si>
    <t>Dữ liệu tổng quan hiển thị đúng số lượng chuyến bay, truy cập, doanh thu…</t>
  </si>
  <si>
    <t>Dữ liệu hiển thị đúng, không trễ</t>
  </si>
  <si>
    <t>FUNC-RP02</t>
  </si>
  <si>
    <t>Cập nhật biểu đồ vé bán hàng tuần</t>
  </si>
  <si>
    <t>Kiểm tra biểu đồ “Số vé bán ra (tuần này)”</t>
  </si>
  <si>
    <t>Có dữ liệu đặt vé tuần này</t>
  </si>
  <si>
    <t>Biểu đồ cập nhật theo số lượng vé đã bán trong tuần</t>
  </si>
  <si>
    <t>Biểu đồ hiển thị theo thời gian chính xác</t>
  </si>
  <si>
    <t>FUNC-RP03</t>
  </si>
  <si>
    <t>Cập nhật biểu đồ số chuyến bay theo tháng</t>
  </si>
  <si>
    <t>Quan sát biểu đồ đường 8 tháng gần nhất</t>
  </si>
  <si>
    <t>Có dữ liệu chuyến bay lịch sử</t>
  </si>
  <si>
    <t>Biểu đồ thể hiện đúng xu hướng số lượng chuyến bay mỗi tháng</t>
  </si>
  <si>
    <t>Đúng định dạng và thời gian</t>
  </si>
  <si>
    <t>FUNC-RP04</t>
  </si>
  <si>
    <t>Hiển thị thống kê hãng hàng phổ biến</t>
  </si>
  <si>
    <t>Quan sát biểu đồ tròn ở mục “Hãng hàng không phổ biến”</t>
  </si>
  <si>
    <t>Có đặt vé với nhiều hãng</t>
  </si>
  <si>
    <t>Biểu đồ tròn hiển thị đúng tỷ lệ theo số vé hãng hàng không</t>
  </si>
  <si>
    <t>Biểu đồ hiển thị đúng và phân màu rõ</t>
  </si>
  <si>
    <t>FUNC-RP05</t>
  </si>
  <si>
    <t>Hiển thị điểm đến phổ biến theo tuần</t>
  </si>
  <si>
    <t>Quan sát bản đồ và danh sách địa điểm</t>
  </si>
  <si>
    <t>Có dữ liệu điểm đến tuần này</t>
  </si>
  <si>
    <t>Hiển thị bản đồ cùng danh sách: TP. Hồ Chí Minh, Hà Nội… theo phần trăm</t>
  </si>
  <si>
    <t>Hiển thị đúng danh sách và bản đồ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</si>
</sst>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\-mmm\-yy"/>
    <numFmt numFmtId="177" formatCode="mm/dd/yyyy"/>
  </numFmts>
  <fonts count="34">
    <font>
      <sz val="11"/>
      <color theme="1"/>
      <name val="Calibri"/>
      <charset val="134"/>
      <scheme val="minor"/>
    </font>
    <font>
      <sz val="13"/>
      <color theme="1"/>
      <name val="Times New Roman"/>
      <charset val="134"/>
    </font>
    <font>
      <b/>
      <sz val="13"/>
      <color rgb="FFFFFFFF"/>
      <name val="Times New Roman"/>
      <charset val="134"/>
    </font>
    <font>
      <b/>
      <sz val="13"/>
      <color theme="1"/>
      <name val="Times New Roman"/>
      <charset val="134"/>
    </font>
    <font>
      <sz val="13"/>
      <name val="Times New Roman"/>
      <charset val="134"/>
    </font>
    <font>
      <sz val="13"/>
      <color rgb="FF333333"/>
      <name val="Times New Roman"/>
      <charset val="134"/>
    </font>
    <font>
      <b/>
      <sz val="13"/>
      <color theme="0"/>
      <name val="Times New Roman"/>
      <charset val="134"/>
    </font>
    <font>
      <sz val="11"/>
      <color rgb="FF000000"/>
      <name val="Times New Roman"/>
      <charset val="134"/>
    </font>
    <font>
      <sz val="13"/>
      <color rgb="FF000000"/>
      <name val="Times New Roman"/>
      <charset val="134"/>
    </font>
    <font>
      <b/>
      <sz val="24"/>
      <color theme="1"/>
      <name val="Times New Roman"/>
      <charset val="134"/>
    </font>
    <font>
      <sz val="11"/>
      <name val="Calibri"/>
      <charset val="134"/>
      <scheme val="minor"/>
    </font>
    <font>
      <sz val="11"/>
      <color theme="1"/>
      <name val="Calibri"/>
      <charset val="134"/>
    </font>
    <font>
      <b/>
      <sz val="16"/>
      <color rgb="FFFFFFFF"/>
      <name val="Times New Roman"/>
      <charset val="134"/>
    </font>
    <font>
      <b/>
      <sz val="18"/>
      <color theme="1"/>
      <name val="Times New Roman"/>
      <charset val="134"/>
    </font>
    <font>
      <u/>
      <sz val="13"/>
      <color rgb="FF0000FF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1F3864"/>
        <bgColor rgb="FF1F3864"/>
      </patternFill>
    </fill>
    <fill>
      <patternFill patternType="solid">
        <fgColor rgb="FFB4C6E7"/>
        <bgColor rgb="FFB4C6E7"/>
      </patternFill>
    </fill>
    <fill>
      <patternFill patternType="solid">
        <fgColor rgb="FF00B050"/>
        <bgColor indexed="64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8" borderId="1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17" applyNumberFormat="0" applyAlignment="0" applyProtection="0">
      <alignment vertical="center"/>
    </xf>
    <xf numFmtId="0" fontId="24" fillId="10" borderId="18" applyNumberFormat="0" applyAlignment="0" applyProtection="0">
      <alignment vertical="center"/>
    </xf>
    <xf numFmtId="0" fontId="25" fillId="10" borderId="17" applyNumberFormat="0" applyAlignment="0" applyProtection="0">
      <alignment vertical="center"/>
    </xf>
    <xf numFmtId="0" fontId="26" fillId="11" borderId="19" applyNumberFormat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</cellStyleXfs>
  <cellXfs count="57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/>
    <xf numFmtId="0" fontId="3" fillId="0" borderId="2" xfId="0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" fillId="0" borderId="0" xfId="0" applyFont="1" applyAlignment="1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/>
    <xf numFmtId="0" fontId="5" fillId="0" borderId="1" xfId="0" applyFont="1" applyBorder="1" applyAlignment="1"/>
    <xf numFmtId="0" fontId="6" fillId="3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2" fillId="3" borderId="5" xfId="0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177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2" fillId="2" borderId="1" xfId="0" applyFont="1" applyFill="1" applyBorder="1" applyAlignment="1">
      <alignment horizontal="left" vertical="center"/>
    </xf>
    <xf numFmtId="0" fontId="13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2" fillId="2" borderId="5" xfId="0" applyFont="1" applyFill="1" applyBorder="1" applyAlignment="1">
      <alignment horizontal="left" vertical="center"/>
    </xf>
    <xf numFmtId="0" fontId="12" fillId="2" borderId="6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1" fillId="0" borderId="7" xfId="0" applyFont="1" applyBorder="1" applyAlignment="1">
      <alignment horizontal="left" vertical="center"/>
    </xf>
    <xf numFmtId="0" fontId="0" fillId="0" borderId="0" xfId="0" applyNumberFormat="1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581025</xdr:colOff>
      <xdr:row>5</xdr:row>
      <xdr:rowOff>85725</xdr:rowOff>
    </xdr:from>
    <xdr:ext cx="7391400" cy="407670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581025" y="1133475"/>
          <a:ext cx="7391400" cy="40767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390525</xdr:colOff>
      <xdr:row>7</xdr:row>
      <xdr:rowOff>-152400</xdr:rowOff>
    </xdr:from>
    <xdr:ext cx="7553325" cy="4095750"/>
    <xdr:pic>
      <xdr:nvPicPr>
        <xdr:cNvPr id="2" name="image2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390525" y="1314450"/>
          <a:ext cx="7553325" cy="40957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552450</xdr:colOff>
      <xdr:row>6</xdr:row>
      <xdr:rowOff>-47625</xdr:rowOff>
    </xdr:from>
    <xdr:ext cx="8172450" cy="4438650"/>
    <xdr:pic>
      <xdr:nvPicPr>
        <xdr:cNvPr id="2" name="image3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552450" y="1209675"/>
          <a:ext cx="8172450" cy="443865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5</xdr:row>
      <xdr:rowOff>180975</xdr:rowOff>
    </xdr:from>
    <xdr:ext cx="6638925" cy="3781425"/>
    <xdr:pic>
      <xdr:nvPicPr>
        <xdr:cNvPr id="2" name="image4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1228725"/>
          <a:ext cx="6638925" cy="378142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247650</xdr:colOff>
      <xdr:row>6</xdr:row>
      <xdr:rowOff>76200</xdr:rowOff>
    </xdr:from>
    <xdr:ext cx="4876800" cy="2667000"/>
    <xdr:pic>
      <xdr:nvPicPr>
        <xdr:cNvPr id="2" name="image5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47650" y="1333500"/>
          <a:ext cx="4876800" cy="26670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333375</xdr:colOff>
      <xdr:row>6</xdr:row>
      <xdr:rowOff>161925</xdr:rowOff>
    </xdr:from>
    <xdr:ext cx="4876800" cy="3152775"/>
    <xdr:pic>
      <xdr:nvPicPr>
        <xdr:cNvPr id="3" name="image6.png" title="Image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582025" y="1419225"/>
          <a:ext cx="4876800" cy="31527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0"/>
  <sheetViews>
    <sheetView workbookViewId="0">
      <selection activeCell="E11" sqref="E11"/>
    </sheetView>
  </sheetViews>
  <sheetFormatPr defaultColWidth="14.4272727272727" defaultRowHeight="15" customHeight="1" outlineLevelCol="4"/>
  <cols>
    <col min="1" max="1" width="15.2727272727273" customWidth="1"/>
    <col min="2" max="2" width="37.1818181818182" customWidth="1"/>
    <col min="3" max="3" width="16.7272727272727" customWidth="1"/>
    <col min="4" max="4" width="9.36363636363636" customWidth="1"/>
    <col min="5" max="5" width="9.42727272727273" customWidth="1"/>
    <col min="6" max="26" width="8.70909090909091" customWidth="1"/>
  </cols>
  <sheetData>
    <row r="1" ht="14.5" spans="1:5">
      <c r="A1" s="35" t="s">
        <v>0</v>
      </c>
      <c r="B1" s="36"/>
      <c r="C1" s="36"/>
      <c r="D1" s="37"/>
      <c r="E1" s="38"/>
    </row>
    <row r="2" ht="14.5" spans="1:5">
      <c r="A2" s="39"/>
      <c r="B2" s="40"/>
      <c r="C2" s="40"/>
      <c r="D2" s="41"/>
      <c r="E2" s="38"/>
    </row>
    <row r="3" ht="22.5" spans="1:5">
      <c r="A3" s="42" t="s">
        <v>1</v>
      </c>
      <c r="B3" s="43" t="s">
        <v>2</v>
      </c>
      <c r="C3" s="44"/>
      <c r="D3" s="45"/>
      <c r="E3" s="38"/>
    </row>
    <row r="4" ht="20" spans="1:4">
      <c r="A4" s="46" t="s">
        <v>3</v>
      </c>
      <c r="B4" s="46" t="s">
        <v>4</v>
      </c>
      <c r="C4" s="47" t="s">
        <v>5</v>
      </c>
      <c r="D4" s="46" t="s">
        <v>6</v>
      </c>
    </row>
    <row r="5" ht="16.5" spans="1:4">
      <c r="A5" s="48">
        <v>1</v>
      </c>
      <c r="B5" s="49" t="s">
        <v>7</v>
      </c>
      <c r="C5" s="50">
        <v>11</v>
      </c>
      <c r="D5" s="51"/>
    </row>
    <row r="6" ht="16.5" spans="1:4">
      <c r="A6" s="25">
        <v>2</v>
      </c>
      <c r="B6" s="49" t="s">
        <v>8</v>
      </c>
      <c r="C6" s="50">
        <v>10</v>
      </c>
      <c r="D6" s="52"/>
    </row>
    <row r="7" ht="16.5" spans="1:4">
      <c r="A7" s="25">
        <v>3</v>
      </c>
      <c r="B7" s="53" t="s">
        <v>9</v>
      </c>
      <c r="C7" s="54">
        <v>10</v>
      </c>
      <c r="D7" s="50"/>
    </row>
    <row r="8" ht="16.5" spans="1:4">
      <c r="A8" s="25">
        <v>4</v>
      </c>
      <c r="B8" s="53" t="s">
        <v>10</v>
      </c>
      <c r="C8" s="54">
        <v>11</v>
      </c>
      <c r="D8" s="50"/>
    </row>
    <row r="9" ht="16.5" spans="1:4">
      <c r="A9" s="25">
        <v>5</v>
      </c>
      <c r="B9" s="49" t="s">
        <v>11</v>
      </c>
      <c r="C9" s="50">
        <v>11</v>
      </c>
      <c r="D9" s="55"/>
    </row>
    <row r="10" ht="14.25" customHeight="1" spans="3:3">
      <c r="C10" s="56">
        <f>SUM(C5:C9)</f>
        <v>53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3:D3"/>
    <mergeCell ref="A1:D2"/>
  </mergeCells>
  <hyperlinks>
    <hyperlink ref="B5" location="null!A1" display="Quản trị viên- đăng nhập hệ thống"/>
    <hyperlink ref="B6" location="null!A1" display="Quản lý tài khoản người dùng"/>
    <hyperlink ref="B7" location="null!A1" display="Quản lý vé"/>
    <hyperlink ref="B8" location="null!A1" display="Cập nhật dữ liệu chuyến bay"/>
    <hyperlink ref="B9" location="null!A1" display="Thống kê - báo cáo"/>
  </hyperlinks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3"/>
  <sheetViews>
    <sheetView tabSelected="1" zoomScale="85" zoomScaleNormal="85" topLeftCell="A33" workbookViewId="0">
      <selection activeCell="C51" sqref="C51"/>
    </sheetView>
  </sheetViews>
  <sheetFormatPr defaultColWidth="14.4272727272727" defaultRowHeight="16.5"/>
  <cols>
    <col min="1" max="1" width="22.5454545454545" style="1" customWidth="1"/>
    <col min="2" max="2" width="38.8181818181818" style="1" customWidth="1"/>
    <col min="3" max="3" width="61.9090909090909" style="1" customWidth="1"/>
    <col min="4" max="4" width="24.4545454545455" style="1" customWidth="1"/>
    <col min="5" max="5" width="81.6363636363636" style="1" customWidth="1"/>
    <col min="6" max="6" width="32" style="1" customWidth="1"/>
    <col min="7" max="7" width="13" style="1" customWidth="1"/>
    <col min="8" max="8" width="17.2727272727273" style="1" customWidth="1"/>
    <col min="9" max="9" width="18.5454545454545" style="1" customWidth="1"/>
    <col min="10" max="10" width="13" style="1" customWidth="1"/>
    <col min="11" max="11" width="17.2727272727273" style="1" customWidth="1"/>
    <col min="12" max="12" width="18.5454545454545" style="1" customWidth="1"/>
    <col min="13" max="13" width="12.2727272727273" style="1" customWidth="1"/>
    <col min="14" max="26" width="9" style="1" customWidth="1"/>
    <col min="27" max="16384" width="14.4272727272727" style="1"/>
  </cols>
  <sheetData>
    <row r="1" spans="1:26">
      <c r="A1" s="2" t="s">
        <v>12</v>
      </c>
      <c r="B1" s="3" t="s">
        <v>13</v>
      </c>
      <c r="C1" s="4"/>
      <c r="D1" s="4"/>
      <c r="E1" s="4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2" t="s">
        <v>14</v>
      </c>
      <c r="B2" s="7" t="s">
        <v>15</v>
      </c>
      <c r="C2" s="4"/>
      <c r="D2" s="4"/>
      <c r="E2" s="4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8"/>
      <c r="B3" s="9" t="s">
        <v>16</v>
      </c>
      <c r="C3" s="9" t="s">
        <v>17</v>
      </c>
      <c r="D3" s="9" t="s">
        <v>18</v>
      </c>
      <c r="E3" s="10" t="s">
        <v>19</v>
      </c>
      <c r="F3" s="9" t="s">
        <v>20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11" t="s">
        <v>21</v>
      </c>
      <c r="B4" s="8">
        <v>5</v>
      </c>
      <c r="C4" s="8">
        <v>0</v>
      </c>
      <c r="D4" s="8">
        <v>0</v>
      </c>
      <c r="E4" s="8">
        <v>0</v>
      </c>
      <c r="F4" s="8">
        <f t="shared" ref="F4:F5" si="0">B4</f>
        <v>5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11" t="s">
        <v>22</v>
      </c>
      <c r="B5" s="12">
        <v>6</v>
      </c>
      <c r="C5" s="8">
        <v>0</v>
      </c>
      <c r="D5" s="8">
        <v>0</v>
      </c>
      <c r="E5" s="8">
        <v>0</v>
      </c>
      <c r="F5" s="8">
        <f t="shared" si="0"/>
        <v>6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13" t="s">
        <v>23</v>
      </c>
      <c r="B31" s="13" t="s">
        <v>6</v>
      </c>
      <c r="C31" s="13" t="s">
        <v>24</v>
      </c>
      <c r="D31" s="13" t="s">
        <v>25</v>
      </c>
      <c r="E31" s="14" t="s">
        <v>26</v>
      </c>
      <c r="F31" s="13" t="s">
        <v>27</v>
      </c>
      <c r="G31" s="15" t="s">
        <v>28</v>
      </c>
      <c r="H31" s="4"/>
      <c r="I31" s="4"/>
      <c r="J31" s="4"/>
      <c r="K31" s="4"/>
      <c r="L31" s="5"/>
      <c r="M31" s="13" t="s">
        <v>29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16"/>
      <c r="B32" s="16"/>
      <c r="C32" s="16"/>
      <c r="D32" s="16"/>
      <c r="E32" s="16"/>
      <c r="F32" s="16"/>
      <c r="G32" s="15" t="s">
        <v>30</v>
      </c>
      <c r="H32" s="4"/>
      <c r="I32" s="5"/>
      <c r="J32" s="15" t="s">
        <v>31</v>
      </c>
      <c r="K32" s="4"/>
      <c r="L32" s="5"/>
      <c r="M32" s="1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17"/>
      <c r="B33" s="17"/>
      <c r="C33" s="17"/>
      <c r="D33" s="17"/>
      <c r="E33" s="17"/>
      <c r="F33" s="17"/>
      <c r="G33" s="18" t="s">
        <v>32</v>
      </c>
      <c r="H33" s="19" t="s">
        <v>33</v>
      </c>
      <c r="I33" s="18" t="s">
        <v>34</v>
      </c>
      <c r="J33" s="18" t="s">
        <v>32</v>
      </c>
      <c r="K33" s="18" t="s">
        <v>33</v>
      </c>
      <c r="L33" s="18" t="s">
        <v>34</v>
      </c>
      <c r="M33" s="1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20" t="s">
        <v>35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5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21" t="s">
        <v>36</v>
      </c>
      <c r="B35" s="21" t="s">
        <v>37</v>
      </c>
      <c r="C35" s="21"/>
      <c r="D35" s="21"/>
      <c r="E35" s="21" t="s">
        <v>38</v>
      </c>
      <c r="F35" s="21" t="s">
        <v>39</v>
      </c>
      <c r="G35" s="22" t="s">
        <v>40</v>
      </c>
      <c r="H35" s="31">
        <v>45775</v>
      </c>
      <c r="I35" s="25" t="s">
        <v>41</v>
      </c>
      <c r="J35" s="26"/>
      <c r="K35" s="27"/>
      <c r="L35" s="26"/>
      <c r="M35" s="2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21" t="s">
        <v>42</v>
      </c>
      <c r="B36" s="21" t="s">
        <v>43</v>
      </c>
      <c r="C36" s="21"/>
      <c r="D36" s="21" t="s">
        <v>44</v>
      </c>
      <c r="E36" s="21" t="s">
        <v>45</v>
      </c>
      <c r="F36" s="21" t="s">
        <v>46</v>
      </c>
      <c r="G36" s="22" t="s">
        <v>40</v>
      </c>
      <c r="H36" s="31">
        <v>45775</v>
      </c>
      <c r="I36" s="25" t="s">
        <v>41</v>
      </c>
      <c r="J36" s="26"/>
      <c r="K36" s="27"/>
      <c r="L36" s="26"/>
      <c r="M36" s="27" t="s">
        <v>47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21" t="s">
        <v>48</v>
      </c>
      <c r="B37" s="21" t="s">
        <v>49</v>
      </c>
      <c r="C37" s="21"/>
      <c r="D37" s="21"/>
      <c r="E37" s="21" t="s">
        <v>50</v>
      </c>
      <c r="F37" s="21" t="s">
        <v>51</v>
      </c>
      <c r="G37" s="22" t="s">
        <v>40</v>
      </c>
      <c r="H37" s="31">
        <v>45775</v>
      </c>
      <c r="I37" s="25" t="s">
        <v>41</v>
      </c>
      <c r="J37" s="26"/>
      <c r="K37" s="27"/>
      <c r="L37" s="26"/>
      <c r="M37" s="28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21" t="s">
        <v>52</v>
      </c>
      <c r="B38" s="21" t="s">
        <v>53</v>
      </c>
      <c r="C38" s="21"/>
      <c r="D38" s="21"/>
      <c r="E38" s="21" t="s">
        <v>54</v>
      </c>
      <c r="F38" s="21" t="s">
        <v>51</v>
      </c>
      <c r="G38" s="22" t="s">
        <v>40</v>
      </c>
      <c r="H38" s="31">
        <v>45775</v>
      </c>
      <c r="I38" s="25" t="s">
        <v>41</v>
      </c>
      <c r="J38" s="26"/>
      <c r="K38" s="27"/>
      <c r="L38" s="26"/>
      <c r="M38" s="29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21" t="s">
        <v>55</v>
      </c>
      <c r="B39" s="21" t="s">
        <v>56</v>
      </c>
      <c r="C39" s="21"/>
      <c r="D39" s="21"/>
      <c r="E39" s="21" t="s">
        <v>57</v>
      </c>
      <c r="F39" s="21" t="s">
        <v>58</v>
      </c>
      <c r="G39" s="22" t="s">
        <v>40</v>
      </c>
      <c r="H39" s="31">
        <v>45775</v>
      </c>
      <c r="I39" s="25" t="s">
        <v>41</v>
      </c>
      <c r="J39" s="26"/>
      <c r="K39" s="27"/>
      <c r="L39" s="26"/>
      <c r="M39" s="29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24" t="s">
        <v>59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5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33" spans="1:26">
      <c r="A41" s="21" t="s">
        <v>60</v>
      </c>
      <c r="B41" s="21" t="s">
        <v>61</v>
      </c>
      <c r="C41" s="28" t="s">
        <v>62</v>
      </c>
      <c r="D41" s="21" t="s">
        <v>63</v>
      </c>
      <c r="E41" s="21" t="s">
        <v>64</v>
      </c>
      <c r="F41" s="21" t="s">
        <v>65</v>
      </c>
      <c r="G41" s="22" t="s">
        <v>40</v>
      </c>
      <c r="H41" s="31">
        <v>45775</v>
      </c>
      <c r="I41" s="25" t="s">
        <v>41</v>
      </c>
      <c r="J41" s="26"/>
      <c r="K41" s="27"/>
      <c r="L41" s="26"/>
      <c r="M41" s="28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33" spans="1:26">
      <c r="A42" s="21" t="s">
        <v>66</v>
      </c>
      <c r="B42" s="21" t="s">
        <v>67</v>
      </c>
      <c r="C42" s="28" t="s">
        <v>68</v>
      </c>
      <c r="D42" s="21" t="s">
        <v>69</v>
      </c>
      <c r="E42" s="21" t="s">
        <v>70</v>
      </c>
      <c r="F42" s="21" t="s">
        <v>71</v>
      </c>
      <c r="G42" s="22" t="s">
        <v>40</v>
      </c>
      <c r="H42" s="31">
        <v>45775</v>
      </c>
      <c r="I42" s="25" t="s">
        <v>41</v>
      </c>
      <c r="J42" s="26"/>
      <c r="K42" s="27"/>
      <c r="L42" s="26"/>
      <c r="M42" s="28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49.5" spans="1:26">
      <c r="A43" s="21" t="s">
        <v>72</v>
      </c>
      <c r="B43" s="21" t="s">
        <v>73</v>
      </c>
      <c r="C43" s="28" t="s">
        <v>74</v>
      </c>
      <c r="D43" s="21" t="s">
        <v>75</v>
      </c>
      <c r="E43" s="21" t="s">
        <v>76</v>
      </c>
      <c r="F43" s="21" t="s">
        <v>77</v>
      </c>
      <c r="G43" s="22" t="s">
        <v>40</v>
      </c>
      <c r="H43" s="31">
        <v>45775</v>
      </c>
      <c r="I43" s="25" t="s">
        <v>41</v>
      </c>
      <c r="J43" s="26"/>
      <c r="K43" s="27"/>
      <c r="L43" s="26"/>
      <c r="M43" s="28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49.5" spans="1:26">
      <c r="A44" s="21" t="s">
        <v>78</v>
      </c>
      <c r="B44" s="21" t="s">
        <v>79</v>
      </c>
      <c r="C44" s="28" t="s">
        <v>80</v>
      </c>
      <c r="D44" s="21" t="s">
        <v>81</v>
      </c>
      <c r="E44" s="21" t="s">
        <v>82</v>
      </c>
      <c r="F44" s="21" t="s">
        <v>77</v>
      </c>
      <c r="G44" s="22" t="s">
        <v>40</v>
      </c>
      <c r="H44" s="31">
        <v>45775</v>
      </c>
      <c r="I44" s="25" t="s">
        <v>41</v>
      </c>
      <c r="J44" s="26"/>
      <c r="K44" s="27"/>
      <c r="L44" s="26"/>
      <c r="M44" s="28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33" spans="1:26">
      <c r="A45" s="21" t="s">
        <v>83</v>
      </c>
      <c r="B45" s="21" t="s">
        <v>84</v>
      </c>
      <c r="C45" s="28" t="s">
        <v>85</v>
      </c>
      <c r="D45" s="21" t="s">
        <v>86</v>
      </c>
      <c r="E45" s="21" t="s">
        <v>87</v>
      </c>
      <c r="F45" s="21" t="s">
        <v>77</v>
      </c>
      <c r="G45" s="22" t="s">
        <v>40</v>
      </c>
      <c r="H45" s="31">
        <v>45775</v>
      </c>
      <c r="I45" s="25" t="s">
        <v>41</v>
      </c>
      <c r="J45" s="8"/>
      <c r="K45" s="8"/>
      <c r="L45" s="8"/>
      <c r="M45" s="8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21" t="s">
        <v>88</v>
      </c>
      <c r="B46" s="21" t="s">
        <v>89</v>
      </c>
      <c r="C46" s="21" t="s">
        <v>90</v>
      </c>
      <c r="D46" s="21" t="s">
        <v>91</v>
      </c>
      <c r="E46" s="21" t="s">
        <v>92</v>
      </c>
      <c r="F46" s="21" t="s">
        <v>93</v>
      </c>
      <c r="G46" s="22" t="s">
        <v>40</v>
      </c>
      <c r="H46" s="31">
        <v>45775</v>
      </c>
      <c r="I46" s="25" t="s">
        <v>41</v>
      </c>
      <c r="J46" s="8"/>
      <c r="K46" s="8"/>
      <c r="L46" s="8"/>
      <c r="M46" s="8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4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</sheetData>
  <mergeCells count="14">
    <mergeCell ref="B1:F1"/>
    <mergeCell ref="B2:F2"/>
    <mergeCell ref="G31:L31"/>
    <mergeCell ref="G32:I32"/>
    <mergeCell ref="J32:L32"/>
    <mergeCell ref="A34:M34"/>
    <mergeCell ref="A40:M40"/>
    <mergeCell ref="A31:A33"/>
    <mergeCell ref="B31:B33"/>
    <mergeCell ref="C31:C33"/>
    <mergeCell ref="D31:D33"/>
    <mergeCell ref="E31:E33"/>
    <mergeCell ref="F31:F33"/>
    <mergeCell ref="M31:M33"/>
  </mergeCells>
  <dataValidations count="1">
    <dataValidation type="list" allowBlank="1" showErrorMessage="1" sqref="G35:G39 G41:G44 J35:J39 J41:J44">
      <formula1>"Passed,Untested,Failed,Blocked"</formula1>
    </dataValidation>
  </dataValidations>
  <pageMargins left="0.75" right="0.75" top="1" bottom="1" header="0" footer="0"/>
  <pageSetup paperSize="1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3"/>
  <sheetViews>
    <sheetView zoomScale="70" zoomScaleNormal="70" workbookViewId="0">
      <selection activeCell="G39" sqref="G41:G45 G35:G39"/>
    </sheetView>
  </sheetViews>
  <sheetFormatPr defaultColWidth="14.4272727272727" defaultRowHeight="16.5"/>
  <cols>
    <col min="1" max="1" width="22.5454545454545" style="1" customWidth="1"/>
    <col min="2" max="2" width="45.4545454545455" style="1" customWidth="1"/>
    <col min="3" max="3" width="58.9090909090909" style="1" customWidth="1"/>
    <col min="4" max="4" width="29.6363636363636" style="1" customWidth="1"/>
    <col min="5" max="5" width="96.7272727272727" style="1" customWidth="1"/>
    <col min="6" max="6" width="49.1818181818182" style="1" customWidth="1"/>
    <col min="7" max="7" width="13" style="1" customWidth="1"/>
    <col min="8" max="8" width="17.2727272727273" style="1" customWidth="1"/>
    <col min="9" max="9" width="18.5454545454545" style="1" customWidth="1"/>
    <col min="10" max="10" width="13" style="1" customWidth="1"/>
    <col min="11" max="11" width="17.2727272727273" style="1" customWidth="1"/>
    <col min="12" max="12" width="18.5454545454545" style="1" customWidth="1"/>
    <col min="13" max="13" width="12.2727272727273" style="1" customWidth="1"/>
    <col min="14" max="26" width="9" style="1" customWidth="1"/>
    <col min="27" max="16384" width="14.4272727272727" style="1"/>
  </cols>
  <sheetData>
    <row r="1" spans="1:26">
      <c r="A1" s="2" t="s">
        <v>12</v>
      </c>
      <c r="B1" s="3" t="s">
        <v>13</v>
      </c>
      <c r="C1" s="4"/>
      <c r="D1" s="4"/>
      <c r="E1" s="4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2" t="s">
        <v>14</v>
      </c>
      <c r="B2" s="7" t="s">
        <v>8</v>
      </c>
      <c r="C2" s="4"/>
      <c r="D2" s="4"/>
      <c r="E2" s="4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8"/>
      <c r="B3" s="9" t="s">
        <v>16</v>
      </c>
      <c r="C3" s="9" t="s">
        <v>17</v>
      </c>
      <c r="D3" s="9" t="s">
        <v>18</v>
      </c>
      <c r="E3" s="10" t="s">
        <v>19</v>
      </c>
      <c r="F3" s="9" t="s">
        <v>20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11" t="s">
        <v>21</v>
      </c>
      <c r="B4" s="8">
        <v>5</v>
      </c>
      <c r="C4" s="8">
        <v>0</v>
      </c>
      <c r="D4" s="8">
        <v>0</v>
      </c>
      <c r="E4" s="8">
        <v>0</v>
      </c>
      <c r="F4" s="8">
        <f t="shared" ref="F4:F5" si="0">B4</f>
        <v>5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11" t="s">
        <v>22</v>
      </c>
      <c r="B5" s="12">
        <v>5</v>
      </c>
      <c r="C5" s="8">
        <v>0</v>
      </c>
      <c r="D5" s="8">
        <v>0</v>
      </c>
      <c r="E5" s="8">
        <v>0</v>
      </c>
      <c r="F5" s="8">
        <f t="shared" si="0"/>
        <v>5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13" t="s">
        <v>23</v>
      </c>
      <c r="B31" s="13" t="s">
        <v>6</v>
      </c>
      <c r="C31" s="13" t="s">
        <v>24</v>
      </c>
      <c r="D31" s="13" t="s">
        <v>25</v>
      </c>
      <c r="E31" s="14" t="s">
        <v>26</v>
      </c>
      <c r="F31" s="13" t="s">
        <v>27</v>
      </c>
      <c r="G31" s="15" t="s">
        <v>28</v>
      </c>
      <c r="H31" s="4"/>
      <c r="I31" s="4"/>
      <c r="J31" s="4"/>
      <c r="K31" s="4"/>
      <c r="L31" s="5"/>
      <c r="M31" s="13" t="s">
        <v>29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16"/>
      <c r="B32" s="16"/>
      <c r="C32" s="16"/>
      <c r="D32" s="16"/>
      <c r="E32" s="16"/>
      <c r="F32" s="16"/>
      <c r="G32" s="15" t="s">
        <v>30</v>
      </c>
      <c r="H32" s="4"/>
      <c r="I32" s="5"/>
      <c r="J32" s="15" t="s">
        <v>31</v>
      </c>
      <c r="K32" s="4"/>
      <c r="L32" s="5"/>
      <c r="M32" s="1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17"/>
      <c r="B33" s="17"/>
      <c r="C33" s="17"/>
      <c r="D33" s="17"/>
      <c r="E33" s="17"/>
      <c r="F33" s="17"/>
      <c r="G33" s="18" t="s">
        <v>32</v>
      </c>
      <c r="H33" s="19" t="s">
        <v>33</v>
      </c>
      <c r="I33" s="18" t="s">
        <v>34</v>
      </c>
      <c r="J33" s="18" t="s">
        <v>32</v>
      </c>
      <c r="K33" s="18" t="s">
        <v>33</v>
      </c>
      <c r="L33" s="18" t="s">
        <v>34</v>
      </c>
      <c r="M33" s="1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20" t="s">
        <v>94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5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21" t="s">
        <v>95</v>
      </c>
      <c r="B35" s="21" t="s">
        <v>96</v>
      </c>
      <c r="C35" s="21"/>
      <c r="D35" s="21"/>
      <c r="E35" s="21" t="s">
        <v>97</v>
      </c>
      <c r="F35" s="21" t="s">
        <v>98</v>
      </c>
      <c r="G35" s="22" t="s">
        <v>40</v>
      </c>
      <c r="H35" s="33">
        <v>45775</v>
      </c>
      <c r="I35" s="34" t="s">
        <v>41</v>
      </c>
      <c r="J35" s="26"/>
      <c r="K35" s="27"/>
      <c r="L35" s="26"/>
      <c r="M35" s="27" t="s">
        <v>47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21" t="s">
        <v>99</v>
      </c>
      <c r="B36" s="21" t="s">
        <v>100</v>
      </c>
      <c r="C36" s="21"/>
      <c r="D36" s="21"/>
      <c r="E36" s="21" t="s">
        <v>101</v>
      </c>
      <c r="F36" s="21" t="s">
        <v>102</v>
      </c>
      <c r="G36" s="22" t="s">
        <v>40</v>
      </c>
      <c r="H36" s="33">
        <v>45775</v>
      </c>
      <c r="I36" s="34" t="s">
        <v>41</v>
      </c>
      <c r="J36" s="26"/>
      <c r="K36" s="27"/>
      <c r="L36" s="26"/>
      <c r="M36" s="27" t="s">
        <v>47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21" t="s">
        <v>103</v>
      </c>
      <c r="B37" s="21" t="s">
        <v>104</v>
      </c>
      <c r="C37" s="21"/>
      <c r="D37" s="21"/>
      <c r="E37" s="21" t="s">
        <v>105</v>
      </c>
      <c r="F37" s="21" t="s">
        <v>106</v>
      </c>
      <c r="G37" s="22" t="s">
        <v>40</v>
      </c>
      <c r="H37" s="33">
        <v>45775</v>
      </c>
      <c r="I37" s="34" t="s">
        <v>41</v>
      </c>
      <c r="J37" s="26"/>
      <c r="K37" s="27"/>
      <c r="L37" s="26"/>
      <c r="M37" s="28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21" t="s">
        <v>107</v>
      </c>
      <c r="B38" s="21" t="s">
        <v>108</v>
      </c>
      <c r="C38" s="21"/>
      <c r="D38" s="21"/>
      <c r="E38" s="21" t="s">
        <v>109</v>
      </c>
      <c r="F38" s="21" t="s">
        <v>110</v>
      </c>
      <c r="G38" s="22" t="s">
        <v>40</v>
      </c>
      <c r="H38" s="33">
        <v>45775</v>
      </c>
      <c r="I38" s="34" t="s">
        <v>41</v>
      </c>
      <c r="J38" s="26"/>
      <c r="K38" s="27"/>
      <c r="L38" s="26"/>
      <c r="M38" s="29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21" t="s">
        <v>111</v>
      </c>
      <c r="B39" s="21" t="s">
        <v>112</v>
      </c>
      <c r="C39" s="21"/>
      <c r="D39" s="21"/>
      <c r="E39" s="21" t="s">
        <v>113</v>
      </c>
      <c r="F39" s="21" t="s">
        <v>114</v>
      </c>
      <c r="G39" s="22" t="s">
        <v>40</v>
      </c>
      <c r="H39" s="33">
        <v>45775</v>
      </c>
      <c r="I39" s="34" t="s">
        <v>41</v>
      </c>
      <c r="J39" s="26"/>
      <c r="K39" s="27"/>
      <c r="L39" s="26"/>
      <c r="M39" s="29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24" t="s">
        <v>115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5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21" t="s">
        <v>116</v>
      </c>
      <c r="B41" s="21" t="s">
        <v>117</v>
      </c>
      <c r="C41" s="21" t="s">
        <v>118</v>
      </c>
      <c r="D41" s="21" t="s">
        <v>119</v>
      </c>
      <c r="E41" s="21" t="s">
        <v>120</v>
      </c>
      <c r="F41" s="21" t="s">
        <v>121</v>
      </c>
      <c r="G41" s="22" t="s">
        <v>40</v>
      </c>
      <c r="H41" s="33">
        <v>45775</v>
      </c>
      <c r="I41" s="34" t="s">
        <v>41</v>
      </c>
      <c r="J41" s="26"/>
      <c r="K41" s="27"/>
      <c r="L41" s="26"/>
      <c r="M41" s="28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21" t="s">
        <v>122</v>
      </c>
      <c r="B42" s="21" t="s">
        <v>123</v>
      </c>
      <c r="C42" s="21" t="s">
        <v>124</v>
      </c>
      <c r="D42" s="21" t="s">
        <v>125</v>
      </c>
      <c r="E42" s="21" t="s">
        <v>126</v>
      </c>
      <c r="F42" s="21" t="s">
        <v>127</v>
      </c>
      <c r="G42" s="22" t="s">
        <v>40</v>
      </c>
      <c r="H42" s="33">
        <v>45775</v>
      </c>
      <c r="I42" s="34" t="s">
        <v>41</v>
      </c>
      <c r="J42" s="26"/>
      <c r="K42" s="27"/>
      <c r="L42" s="26"/>
      <c r="M42" s="28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33" spans="1:26">
      <c r="A43" s="21" t="s">
        <v>128</v>
      </c>
      <c r="B43" s="21" t="s">
        <v>129</v>
      </c>
      <c r="C43" s="28" t="s">
        <v>130</v>
      </c>
      <c r="D43" s="21" t="s">
        <v>131</v>
      </c>
      <c r="E43" s="21" t="s">
        <v>132</v>
      </c>
      <c r="F43" s="21" t="s">
        <v>133</v>
      </c>
      <c r="G43" s="22" t="s">
        <v>40</v>
      </c>
      <c r="H43" s="33">
        <v>45775</v>
      </c>
      <c r="I43" s="34" t="s">
        <v>41</v>
      </c>
      <c r="J43" s="26"/>
      <c r="K43" s="27"/>
      <c r="L43" s="26"/>
      <c r="M43" s="28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49.5" spans="1:26">
      <c r="A44" s="21" t="s">
        <v>134</v>
      </c>
      <c r="B44" s="21" t="s">
        <v>135</v>
      </c>
      <c r="C44" s="28" t="s">
        <v>136</v>
      </c>
      <c r="D44" s="21" t="s">
        <v>131</v>
      </c>
      <c r="E44" s="21" t="s">
        <v>137</v>
      </c>
      <c r="F44" s="21" t="s">
        <v>138</v>
      </c>
      <c r="G44" s="22" t="s">
        <v>40</v>
      </c>
      <c r="H44" s="33">
        <v>45775</v>
      </c>
      <c r="I44" s="34" t="s">
        <v>41</v>
      </c>
      <c r="J44" s="26"/>
      <c r="K44" s="27"/>
      <c r="L44" s="26"/>
      <c r="M44" s="28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33" spans="1:26">
      <c r="A45" s="21" t="s">
        <v>139</v>
      </c>
      <c r="B45" s="21" t="s">
        <v>140</v>
      </c>
      <c r="C45" s="28" t="s">
        <v>141</v>
      </c>
      <c r="D45" s="21" t="s">
        <v>131</v>
      </c>
      <c r="E45" s="21" t="s">
        <v>142</v>
      </c>
      <c r="F45" s="21" t="s">
        <v>71</v>
      </c>
      <c r="G45" s="22" t="s">
        <v>40</v>
      </c>
      <c r="H45" s="33">
        <v>45775</v>
      </c>
      <c r="I45" s="34" t="s">
        <v>41</v>
      </c>
      <c r="J45" s="8"/>
      <c r="K45" s="8"/>
      <c r="L45" s="8"/>
      <c r="M45" s="8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</sheetData>
  <mergeCells count="14">
    <mergeCell ref="B1:F1"/>
    <mergeCell ref="B2:F2"/>
    <mergeCell ref="G31:L31"/>
    <mergeCell ref="G32:I32"/>
    <mergeCell ref="J32:L32"/>
    <mergeCell ref="A34:M34"/>
    <mergeCell ref="A40:M40"/>
    <mergeCell ref="A31:A33"/>
    <mergeCell ref="B31:B33"/>
    <mergeCell ref="C31:C33"/>
    <mergeCell ref="D31:D33"/>
    <mergeCell ref="E31:E33"/>
    <mergeCell ref="F31:F33"/>
    <mergeCell ref="M31:M33"/>
  </mergeCells>
  <dataValidations count="1">
    <dataValidation type="list" allowBlank="1" showErrorMessage="1" sqref="G35:G39 G41:G44 J35:J39 J41:J44">
      <formula1>"Passed,Untested,Failed,Blocked"</formula1>
    </dataValidation>
  </dataValidations>
  <pageMargins left="0.75" right="0.75" top="1" bottom="1" header="0" footer="0"/>
  <pageSetup paperSize="1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3"/>
  <sheetViews>
    <sheetView zoomScale="49" zoomScaleNormal="49" topLeftCell="D1" workbookViewId="0">
      <selection activeCell="G55" sqref="G55"/>
    </sheetView>
  </sheetViews>
  <sheetFormatPr defaultColWidth="14.4272727272727" defaultRowHeight="16.5"/>
  <cols>
    <col min="1" max="1" width="16.5454545454545" style="1" customWidth="1"/>
    <col min="2" max="2" width="46.6363636363636" style="1" customWidth="1"/>
    <col min="3" max="3" width="76.9090909090909" style="1" customWidth="1"/>
    <col min="4" max="4" width="34.1818181818182" style="1" customWidth="1"/>
    <col min="5" max="5" width="125.727272727273" style="1" customWidth="1"/>
    <col min="6" max="6" width="50.0909090909091" style="1" customWidth="1"/>
    <col min="7" max="7" width="13" style="1" customWidth="1"/>
    <col min="8" max="8" width="17.2727272727273" style="1" customWidth="1"/>
    <col min="9" max="9" width="18.5454545454545" style="1" customWidth="1"/>
    <col min="10" max="10" width="13" style="1" customWidth="1"/>
    <col min="11" max="11" width="17.2727272727273" style="1" customWidth="1"/>
    <col min="12" max="12" width="18.5454545454545" style="1" customWidth="1"/>
    <col min="13" max="13" width="12.2727272727273" style="1" customWidth="1"/>
    <col min="14" max="26" width="9" style="1" customWidth="1"/>
    <col min="27" max="16384" width="14.4272727272727" style="1"/>
  </cols>
  <sheetData>
    <row r="1" spans="1:26">
      <c r="A1" s="2" t="s">
        <v>12</v>
      </c>
      <c r="B1" s="3" t="s">
        <v>13</v>
      </c>
      <c r="C1" s="4"/>
      <c r="D1" s="4"/>
      <c r="E1" s="4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2" t="s">
        <v>14</v>
      </c>
      <c r="B2" s="7" t="s">
        <v>9</v>
      </c>
      <c r="C2" s="4"/>
      <c r="D2" s="4"/>
      <c r="E2" s="4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8"/>
      <c r="B3" s="9" t="s">
        <v>16</v>
      </c>
      <c r="C3" s="9" t="s">
        <v>17</v>
      </c>
      <c r="D3" s="9" t="s">
        <v>18</v>
      </c>
      <c r="E3" s="10" t="s">
        <v>19</v>
      </c>
      <c r="F3" s="9" t="s">
        <v>20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11" t="s">
        <v>21</v>
      </c>
      <c r="B4" s="8">
        <v>5</v>
      </c>
      <c r="C4" s="8">
        <v>0</v>
      </c>
      <c r="D4" s="8">
        <v>0</v>
      </c>
      <c r="E4" s="8">
        <v>0</v>
      </c>
      <c r="F4" s="8">
        <f t="shared" ref="F4:F5" si="0">B4</f>
        <v>5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11" t="s">
        <v>22</v>
      </c>
      <c r="B5" s="12">
        <v>5</v>
      </c>
      <c r="C5" s="8">
        <v>0</v>
      </c>
      <c r="D5" s="8">
        <v>0</v>
      </c>
      <c r="E5" s="8">
        <v>0</v>
      </c>
      <c r="F5" s="8">
        <f t="shared" si="0"/>
        <v>5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13" t="s">
        <v>23</v>
      </c>
      <c r="B31" s="13" t="s">
        <v>6</v>
      </c>
      <c r="C31" s="13" t="s">
        <v>24</v>
      </c>
      <c r="D31" s="13" t="s">
        <v>25</v>
      </c>
      <c r="E31" s="14" t="s">
        <v>26</v>
      </c>
      <c r="F31" s="13" t="s">
        <v>27</v>
      </c>
      <c r="G31" s="15" t="s">
        <v>28</v>
      </c>
      <c r="H31" s="4"/>
      <c r="I31" s="4"/>
      <c r="J31" s="4"/>
      <c r="K31" s="4"/>
      <c r="L31" s="5"/>
      <c r="M31" s="13" t="s">
        <v>29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16"/>
      <c r="B32" s="16"/>
      <c r="C32" s="16"/>
      <c r="D32" s="16"/>
      <c r="E32" s="16"/>
      <c r="F32" s="16"/>
      <c r="G32" s="15" t="s">
        <v>30</v>
      </c>
      <c r="H32" s="4"/>
      <c r="I32" s="5"/>
      <c r="J32" s="15" t="s">
        <v>31</v>
      </c>
      <c r="K32" s="4"/>
      <c r="L32" s="5"/>
      <c r="M32" s="1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17"/>
      <c r="B33" s="17"/>
      <c r="C33" s="17"/>
      <c r="D33" s="17"/>
      <c r="E33" s="17"/>
      <c r="F33" s="17"/>
      <c r="G33" s="18" t="s">
        <v>32</v>
      </c>
      <c r="H33" s="19" t="s">
        <v>33</v>
      </c>
      <c r="I33" s="18" t="s">
        <v>34</v>
      </c>
      <c r="J33" s="18" t="s">
        <v>32</v>
      </c>
      <c r="K33" s="18" t="s">
        <v>33</v>
      </c>
      <c r="L33" s="18" t="s">
        <v>34</v>
      </c>
      <c r="M33" s="1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20" t="s">
        <v>143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5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21" t="s">
        <v>144</v>
      </c>
      <c r="B35" s="21" t="s">
        <v>145</v>
      </c>
      <c r="C35" s="21"/>
      <c r="D35" s="21"/>
      <c r="E35" s="21" t="s">
        <v>146</v>
      </c>
      <c r="F35" s="21" t="s">
        <v>39</v>
      </c>
      <c r="G35" s="22" t="s">
        <v>40</v>
      </c>
      <c r="H35" s="33">
        <v>45775</v>
      </c>
      <c r="I35" s="34" t="s">
        <v>41</v>
      </c>
      <c r="J35" s="26"/>
      <c r="K35" s="27"/>
      <c r="L35" s="26"/>
      <c r="M35" s="2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21" t="s">
        <v>147</v>
      </c>
      <c r="B36" s="21" t="s">
        <v>148</v>
      </c>
      <c r="C36" s="21"/>
      <c r="D36" s="21"/>
      <c r="E36" s="21" t="s">
        <v>149</v>
      </c>
      <c r="F36" s="21" t="s">
        <v>150</v>
      </c>
      <c r="G36" s="22" t="s">
        <v>40</v>
      </c>
      <c r="H36" s="33">
        <v>45775</v>
      </c>
      <c r="I36" s="34" t="s">
        <v>41</v>
      </c>
      <c r="J36" s="26"/>
      <c r="K36" s="27"/>
      <c r="L36" s="26"/>
      <c r="M36" s="27" t="s">
        <v>47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21" t="s">
        <v>151</v>
      </c>
      <c r="B37" s="21" t="s">
        <v>152</v>
      </c>
      <c r="C37" s="21"/>
      <c r="D37" s="21"/>
      <c r="E37" s="21" t="s">
        <v>153</v>
      </c>
      <c r="F37" s="21" t="s">
        <v>154</v>
      </c>
      <c r="G37" s="22" t="s">
        <v>40</v>
      </c>
      <c r="H37" s="33">
        <v>45775</v>
      </c>
      <c r="I37" s="34" t="s">
        <v>41</v>
      </c>
      <c r="J37" s="26"/>
      <c r="K37" s="27"/>
      <c r="L37" s="26"/>
      <c r="M37" s="28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21" t="s">
        <v>155</v>
      </c>
      <c r="B38" s="21" t="s">
        <v>156</v>
      </c>
      <c r="C38" s="21"/>
      <c r="D38" s="21"/>
      <c r="E38" s="21" t="s">
        <v>157</v>
      </c>
      <c r="F38" s="21" t="s">
        <v>158</v>
      </c>
      <c r="G38" s="22" t="s">
        <v>40</v>
      </c>
      <c r="H38" s="33">
        <v>45775</v>
      </c>
      <c r="I38" s="34" t="s">
        <v>41</v>
      </c>
      <c r="J38" s="26"/>
      <c r="K38" s="27"/>
      <c r="L38" s="26"/>
      <c r="M38" s="29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21" t="s">
        <v>159</v>
      </c>
      <c r="B39" s="21" t="s">
        <v>160</v>
      </c>
      <c r="C39" s="21"/>
      <c r="D39" s="21"/>
      <c r="E39" s="21" t="s">
        <v>161</v>
      </c>
      <c r="F39" s="21" t="s">
        <v>162</v>
      </c>
      <c r="G39" s="22" t="s">
        <v>40</v>
      </c>
      <c r="H39" s="33">
        <v>45775</v>
      </c>
      <c r="I39" s="34" t="s">
        <v>41</v>
      </c>
      <c r="J39" s="26"/>
      <c r="K39" s="27"/>
      <c r="L39" s="26"/>
      <c r="M39" s="29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24" t="s">
        <v>163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5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21" t="s">
        <v>164</v>
      </c>
      <c r="B41" s="21" t="s">
        <v>165</v>
      </c>
      <c r="C41" s="21" t="s">
        <v>166</v>
      </c>
      <c r="D41" s="21" t="s">
        <v>119</v>
      </c>
      <c r="E41" s="21" t="s">
        <v>167</v>
      </c>
      <c r="F41" s="21" t="s">
        <v>121</v>
      </c>
      <c r="G41" s="22" t="s">
        <v>40</v>
      </c>
      <c r="H41" s="33">
        <v>45775</v>
      </c>
      <c r="I41" s="34" t="s">
        <v>41</v>
      </c>
      <c r="J41" s="26"/>
      <c r="K41" s="27"/>
      <c r="L41" s="26"/>
      <c r="M41" s="28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21" t="s">
        <v>168</v>
      </c>
      <c r="B42" s="21" t="s">
        <v>169</v>
      </c>
      <c r="C42" s="21" t="s">
        <v>170</v>
      </c>
      <c r="D42" s="21" t="s">
        <v>171</v>
      </c>
      <c r="E42" s="21" t="s">
        <v>172</v>
      </c>
      <c r="F42" s="21" t="s">
        <v>173</v>
      </c>
      <c r="G42" s="22" t="s">
        <v>40</v>
      </c>
      <c r="H42" s="33">
        <v>45775</v>
      </c>
      <c r="I42" s="34" t="s">
        <v>41</v>
      </c>
      <c r="J42" s="26"/>
      <c r="K42" s="27"/>
      <c r="L42" s="26"/>
      <c r="M42" s="28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21" t="s">
        <v>174</v>
      </c>
      <c r="B43" s="21" t="s">
        <v>175</v>
      </c>
      <c r="C43" s="21" t="s">
        <v>176</v>
      </c>
      <c r="D43" s="21" t="s">
        <v>177</v>
      </c>
      <c r="E43" s="21" t="s">
        <v>178</v>
      </c>
      <c r="F43" s="21" t="s">
        <v>179</v>
      </c>
      <c r="G43" s="22" t="s">
        <v>40</v>
      </c>
      <c r="H43" s="33">
        <v>45775</v>
      </c>
      <c r="I43" s="34" t="s">
        <v>41</v>
      </c>
      <c r="J43" s="26"/>
      <c r="K43" s="27"/>
      <c r="L43" s="26"/>
      <c r="M43" s="28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21" t="s">
        <v>180</v>
      </c>
      <c r="B44" s="21" t="s">
        <v>181</v>
      </c>
      <c r="C44" s="21" t="s">
        <v>182</v>
      </c>
      <c r="D44" s="21" t="s">
        <v>183</v>
      </c>
      <c r="E44" s="21" t="s">
        <v>184</v>
      </c>
      <c r="F44" s="21" t="s">
        <v>185</v>
      </c>
      <c r="G44" s="22" t="s">
        <v>40</v>
      </c>
      <c r="H44" s="33">
        <v>45775</v>
      </c>
      <c r="I44" s="34" t="s">
        <v>41</v>
      </c>
      <c r="J44" s="26"/>
      <c r="K44" s="27"/>
      <c r="L44" s="26"/>
      <c r="M44" s="28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21" t="s">
        <v>186</v>
      </c>
      <c r="B45" s="21" t="s">
        <v>187</v>
      </c>
      <c r="C45" s="21" t="s">
        <v>188</v>
      </c>
      <c r="D45" s="21" t="s">
        <v>189</v>
      </c>
      <c r="E45" s="21" t="s">
        <v>190</v>
      </c>
      <c r="F45" s="21" t="s">
        <v>191</v>
      </c>
      <c r="G45" s="22" t="s">
        <v>40</v>
      </c>
      <c r="H45" s="33">
        <v>45775</v>
      </c>
      <c r="I45" s="34" t="s">
        <v>41</v>
      </c>
      <c r="J45" s="8"/>
      <c r="K45" s="8"/>
      <c r="L45" s="8"/>
      <c r="M45" s="8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</sheetData>
  <mergeCells count="14">
    <mergeCell ref="B1:F1"/>
    <mergeCell ref="B2:F2"/>
    <mergeCell ref="G31:L31"/>
    <mergeCell ref="G32:I32"/>
    <mergeCell ref="J32:L32"/>
    <mergeCell ref="A34:M34"/>
    <mergeCell ref="A40:M40"/>
    <mergeCell ref="A31:A33"/>
    <mergeCell ref="B31:B33"/>
    <mergeCell ref="C31:C33"/>
    <mergeCell ref="D31:D33"/>
    <mergeCell ref="E31:E33"/>
    <mergeCell ref="F31:F33"/>
    <mergeCell ref="M31:M33"/>
  </mergeCells>
  <dataValidations count="1">
    <dataValidation type="list" allowBlank="1" showErrorMessage="1" sqref="G35:G39 G41:G44 J35:J39 J41:J44">
      <formula1>"Passed,Untested,Failed,Blocked"</formula1>
    </dataValidation>
  </dataValidations>
  <pageMargins left="0.75" right="0.75" top="1" bottom="1" header="0" footer="0"/>
  <pageSetup paperSize="1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4"/>
  <sheetViews>
    <sheetView workbookViewId="0">
      <selection activeCell="C48" sqref="C48"/>
    </sheetView>
  </sheetViews>
  <sheetFormatPr defaultColWidth="14.4272727272727" defaultRowHeight="16.5"/>
  <cols>
    <col min="1" max="1" width="16.5454545454545" style="1" customWidth="1"/>
    <col min="2" max="2" width="42.4545454545455" style="1" customWidth="1"/>
    <col min="3" max="3" width="50.0909090909091" style="1" customWidth="1"/>
    <col min="4" max="4" width="34.5454545454545" style="1" customWidth="1"/>
    <col min="5" max="5" width="103.909090909091" style="1" customWidth="1"/>
    <col min="6" max="6" width="45.7272727272727" style="1" customWidth="1"/>
    <col min="7" max="7" width="13" style="1" customWidth="1"/>
    <col min="8" max="8" width="17.2727272727273" style="1" customWidth="1"/>
    <col min="9" max="9" width="18.5454545454545" style="1" customWidth="1"/>
    <col min="10" max="10" width="13" style="1" customWidth="1"/>
    <col min="11" max="11" width="17.2727272727273" style="1" customWidth="1"/>
    <col min="12" max="12" width="18.5454545454545" style="1" customWidth="1"/>
    <col min="13" max="13" width="12.2727272727273" style="1" customWidth="1"/>
    <col min="14" max="26" width="9" style="1" customWidth="1"/>
    <col min="27" max="16384" width="14.4272727272727" style="1"/>
  </cols>
  <sheetData>
    <row r="1" spans="1:26">
      <c r="A1" s="2" t="s">
        <v>12</v>
      </c>
      <c r="B1" s="3" t="s">
        <v>13</v>
      </c>
      <c r="C1" s="4"/>
      <c r="D1" s="4"/>
      <c r="E1" s="4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2" t="s">
        <v>14</v>
      </c>
      <c r="B2" s="7" t="s">
        <v>192</v>
      </c>
      <c r="C2" s="4"/>
      <c r="D2" s="4"/>
      <c r="E2" s="4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8"/>
      <c r="B3" s="9" t="s">
        <v>16</v>
      </c>
      <c r="C3" s="9" t="s">
        <v>17</v>
      </c>
      <c r="D3" s="9" t="s">
        <v>18</v>
      </c>
      <c r="E3" s="10" t="s">
        <v>19</v>
      </c>
      <c r="F3" s="9" t="s">
        <v>20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11" t="s">
        <v>21</v>
      </c>
      <c r="B4" s="8">
        <v>6</v>
      </c>
      <c r="C4" s="8">
        <v>0</v>
      </c>
      <c r="D4" s="8">
        <v>0</v>
      </c>
      <c r="E4" s="8">
        <v>0</v>
      </c>
      <c r="F4" s="8">
        <f t="shared" ref="F4:F5" si="0">B4</f>
        <v>6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11" t="s">
        <v>22</v>
      </c>
      <c r="B5" s="12">
        <v>5</v>
      </c>
      <c r="C5" s="8">
        <v>0</v>
      </c>
      <c r="D5" s="8">
        <v>0</v>
      </c>
      <c r="E5" s="8">
        <v>0</v>
      </c>
      <c r="F5" s="8">
        <f t="shared" si="0"/>
        <v>5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13" t="s">
        <v>23</v>
      </c>
      <c r="B31" s="30" t="s">
        <v>6</v>
      </c>
      <c r="C31" s="13" t="s">
        <v>24</v>
      </c>
      <c r="D31" s="13" t="s">
        <v>25</v>
      </c>
      <c r="E31" s="14" t="s">
        <v>26</v>
      </c>
      <c r="F31" s="13" t="s">
        <v>27</v>
      </c>
      <c r="G31" s="15" t="s">
        <v>28</v>
      </c>
      <c r="H31" s="4"/>
      <c r="I31" s="4"/>
      <c r="J31" s="4"/>
      <c r="K31" s="4"/>
      <c r="L31" s="5"/>
      <c r="M31" s="13" t="s">
        <v>29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16"/>
      <c r="B32" s="16"/>
      <c r="C32" s="16"/>
      <c r="D32" s="16"/>
      <c r="E32" s="16"/>
      <c r="F32" s="16"/>
      <c r="G32" s="15" t="s">
        <v>30</v>
      </c>
      <c r="H32" s="4"/>
      <c r="I32" s="5"/>
      <c r="J32" s="15" t="s">
        <v>31</v>
      </c>
      <c r="K32" s="4"/>
      <c r="L32" s="5"/>
      <c r="M32" s="1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17"/>
      <c r="B33" s="17"/>
      <c r="C33" s="17"/>
      <c r="D33" s="17"/>
      <c r="E33" s="17"/>
      <c r="F33" s="17"/>
      <c r="G33" s="18" t="s">
        <v>32</v>
      </c>
      <c r="H33" s="19" t="s">
        <v>33</v>
      </c>
      <c r="I33" s="18" t="s">
        <v>34</v>
      </c>
      <c r="J33" s="18" t="s">
        <v>32</v>
      </c>
      <c r="K33" s="18" t="s">
        <v>33</v>
      </c>
      <c r="L33" s="18" t="s">
        <v>34</v>
      </c>
      <c r="M33" s="1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20" t="s">
        <v>193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5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21" t="s">
        <v>194</v>
      </c>
      <c r="B35" s="21" t="s">
        <v>145</v>
      </c>
      <c r="C35" s="21"/>
      <c r="D35" s="21"/>
      <c r="E35" s="21" t="s">
        <v>195</v>
      </c>
      <c r="F35" s="21" t="s">
        <v>196</v>
      </c>
      <c r="G35" s="22" t="s">
        <v>40</v>
      </c>
      <c r="H35" s="31">
        <v>45776</v>
      </c>
      <c r="I35" s="25" t="s">
        <v>197</v>
      </c>
      <c r="J35" s="26"/>
      <c r="K35" s="27"/>
      <c r="L35" s="26"/>
      <c r="M35" s="27" t="s">
        <v>47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21" t="s">
        <v>198</v>
      </c>
      <c r="B36" s="21" t="s">
        <v>199</v>
      </c>
      <c r="C36" s="21"/>
      <c r="D36" s="21"/>
      <c r="E36" s="21" t="s">
        <v>200</v>
      </c>
      <c r="F36" s="21" t="s">
        <v>201</v>
      </c>
      <c r="G36" s="22" t="s">
        <v>40</v>
      </c>
      <c r="H36" s="31">
        <v>45776</v>
      </c>
      <c r="I36" s="25" t="s">
        <v>197</v>
      </c>
      <c r="J36" s="26"/>
      <c r="K36" s="27"/>
      <c r="L36" s="26"/>
      <c r="M36" s="27" t="s">
        <v>47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21" t="s">
        <v>202</v>
      </c>
      <c r="B37" s="21" t="s">
        <v>203</v>
      </c>
      <c r="C37" s="21"/>
      <c r="D37" s="21"/>
      <c r="E37" s="21" t="s">
        <v>204</v>
      </c>
      <c r="F37" s="21" t="s">
        <v>205</v>
      </c>
      <c r="G37" s="22" t="s">
        <v>40</v>
      </c>
      <c r="H37" s="31">
        <v>45776</v>
      </c>
      <c r="I37" s="25" t="s">
        <v>197</v>
      </c>
      <c r="J37" s="26"/>
      <c r="K37" s="27"/>
      <c r="L37" s="26"/>
      <c r="M37" s="28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21" t="s">
        <v>206</v>
      </c>
      <c r="B38" s="21" t="s">
        <v>207</v>
      </c>
      <c r="C38" s="21"/>
      <c r="D38" s="21"/>
      <c r="E38" s="21" t="s">
        <v>208</v>
      </c>
      <c r="F38" s="21" t="s">
        <v>209</v>
      </c>
      <c r="G38" s="22" t="s">
        <v>40</v>
      </c>
      <c r="H38" s="31">
        <v>45776</v>
      </c>
      <c r="I38" s="25" t="s">
        <v>197</v>
      </c>
      <c r="J38" s="26"/>
      <c r="K38" s="27"/>
      <c r="L38" s="26"/>
      <c r="M38" s="29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21" t="s">
        <v>210</v>
      </c>
      <c r="B39" s="21" t="s">
        <v>211</v>
      </c>
      <c r="C39" s="21"/>
      <c r="D39" s="21"/>
      <c r="E39" s="21" t="s">
        <v>212</v>
      </c>
      <c r="F39" s="21" t="s">
        <v>213</v>
      </c>
      <c r="G39" s="22" t="s">
        <v>40</v>
      </c>
      <c r="H39" s="31">
        <v>45776</v>
      </c>
      <c r="I39" s="25" t="s">
        <v>197</v>
      </c>
      <c r="J39" s="26"/>
      <c r="K39" s="27"/>
      <c r="L39" s="26"/>
      <c r="M39" s="29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21" t="s">
        <v>214</v>
      </c>
      <c r="B40" s="21" t="s">
        <v>215</v>
      </c>
      <c r="C40" s="21"/>
      <c r="D40" s="21"/>
      <c r="E40" s="21" t="s">
        <v>216</v>
      </c>
      <c r="F40" s="21" t="s">
        <v>217</v>
      </c>
      <c r="G40" s="22" t="s">
        <v>40</v>
      </c>
      <c r="H40" s="31">
        <v>45776</v>
      </c>
      <c r="I40" s="25" t="s">
        <v>197</v>
      </c>
      <c r="J40" s="26"/>
      <c r="K40" s="27"/>
      <c r="L40" s="26"/>
      <c r="M40" s="29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24" t="s">
        <v>218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5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21" t="s">
        <v>219</v>
      </c>
      <c r="B42" s="21" t="s">
        <v>220</v>
      </c>
      <c r="C42" s="21" t="s">
        <v>221</v>
      </c>
      <c r="D42" s="21" t="s">
        <v>222</v>
      </c>
      <c r="E42" s="21" t="s">
        <v>223</v>
      </c>
      <c r="F42" s="21" t="s">
        <v>224</v>
      </c>
      <c r="G42" s="22" t="s">
        <v>40</v>
      </c>
      <c r="H42" s="31">
        <v>45776</v>
      </c>
      <c r="I42" s="25" t="s">
        <v>197</v>
      </c>
      <c r="J42" s="26"/>
      <c r="K42" s="32"/>
      <c r="L42" s="26"/>
      <c r="M42" s="28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21" t="s">
        <v>225</v>
      </c>
      <c r="B43" s="21" t="s">
        <v>226</v>
      </c>
      <c r="C43" s="21" t="s">
        <v>227</v>
      </c>
      <c r="D43" s="21" t="s">
        <v>228</v>
      </c>
      <c r="E43" s="21" t="s">
        <v>229</v>
      </c>
      <c r="F43" s="21" t="s">
        <v>230</v>
      </c>
      <c r="G43" s="22" t="s">
        <v>40</v>
      </c>
      <c r="H43" s="31">
        <v>45776</v>
      </c>
      <c r="I43" s="25" t="s">
        <v>197</v>
      </c>
      <c r="J43" s="26"/>
      <c r="K43" s="32"/>
      <c r="L43" s="26"/>
      <c r="M43" s="28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33" spans="1:26">
      <c r="A44" s="21" t="s">
        <v>231</v>
      </c>
      <c r="B44" s="21" t="s">
        <v>232</v>
      </c>
      <c r="C44" s="28" t="s">
        <v>233</v>
      </c>
      <c r="D44" s="21" t="s">
        <v>234</v>
      </c>
      <c r="E44" s="21" t="s">
        <v>235</v>
      </c>
      <c r="F44" s="21" t="s">
        <v>236</v>
      </c>
      <c r="G44" s="22" t="s">
        <v>40</v>
      </c>
      <c r="H44" s="31">
        <v>45776</v>
      </c>
      <c r="I44" s="25" t="s">
        <v>197</v>
      </c>
      <c r="J44" s="26"/>
      <c r="K44" s="32"/>
      <c r="L44" s="26"/>
      <c r="M44" s="28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21" t="s">
        <v>237</v>
      </c>
      <c r="B45" s="21" t="s">
        <v>238</v>
      </c>
      <c r="C45" s="21" t="s">
        <v>239</v>
      </c>
      <c r="D45" s="21" t="s">
        <v>240</v>
      </c>
      <c r="E45" s="21" t="s">
        <v>241</v>
      </c>
      <c r="F45" s="21" t="s">
        <v>242</v>
      </c>
      <c r="G45" s="22" t="s">
        <v>40</v>
      </c>
      <c r="H45" s="31">
        <v>45776</v>
      </c>
      <c r="I45" s="25" t="s">
        <v>197</v>
      </c>
      <c r="J45" s="26"/>
      <c r="K45" s="27"/>
      <c r="L45" s="26"/>
      <c r="M45" s="28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21" t="s">
        <v>243</v>
      </c>
      <c r="B46" s="21" t="s">
        <v>244</v>
      </c>
      <c r="C46" s="21" t="s">
        <v>245</v>
      </c>
      <c r="D46" s="21" t="s">
        <v>246</v>
      </c>
      <c r="E46" s="21" t="s">
        <v>247</v>
      </c>
      <c r="F46" s="21" t="s">
        <v>248</v>
      </c>
      <c r="G46" s="22" t="s">
        <v>40</v>
      </c>
      <c r="H46" s="31">
        <v>45776</v>
      </c>
      <c r="I46" s="25" t="s">
        <v>197</v>
      </c>
      <c r="J46" s="8"/>
      <c r="K46" s="8"/>
      <c r="L46" s="8"/>
      <c r="M46" s="8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</sheetData>
  <mergeCells count="14">
    <mergeCell ref="B1:F1"/>
    <mergeCell ref="B2:F2"/>
    <mergeCell ref="G31:L31"/>
    <mergeCell ref="G32:I32"/>
    <mergeCell ref="J32:L32"/>
    <mergeCell ref="A34:M34"/>
    <mergeCell ref="A41:M41"/>
    <mergeCell ref="A31:A33"/>
    <mergeCell ref="B31:B33"/>
    <mergeCell ref="C31:C33"/>
    <mergeCell ref="D31:D33"/>
    <mergeCell ref="E31:E33"/>
    <mergeCell ref="F31:F33"/>
    <mergeCell ref="M31:M33"/>
  </mergeCells>
  <dataValidations count="1">
    <dataValidation type="list" allowBlank="1" showErrorMessage="1" sqref="G35:G40 G42:G45 J35:J40 J42:J45">
      <formula1>"Passed,Untested,Failed,Blocked"</formula1>
    </dataValidation>
  </dataValidations>
  <pageMargins left="0.75" right="0.75" top="1" bottom="1" header="0" footer="0"/>
  <pageSetup paperSize="1" orientation="landscape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4"/>
  <sheetViews>
    <sheetView zoomScale="115" zoomScaleNormal="115" workbookViewId="0">
      <selection activeCell="G43" sqref="G43"/>
    </sheetView>
  </sheetViews>
  <sheetFormatPr defaultColWidth="14.4272727272727" defaultRowHeight="16.5"/>
  <cols>
    <col min="1" max="1" width="22.5454545454545" style="1" customWidth="1"/>
    <col min="2" max="2" width="40.9090909090909" style="1" customWidth="1"/>
    <col min="3" max="3" width="54.6363636363636" style="1" customWidth="1"/>
    <col min="4" max="4" width="27.9090909090909" style="1" customWidth="1"/>
    <col min="5" max="5" width="96.0909090909091" style="1" customWidth="1"/>
    <col min="6" max="6" width="81.6363636363636" style="1" customWidth="1"/>
    <col min="7" max="7" width="13" style="1" customWidth="1"/>
    <col min="8" max="8" width="17.2727272727273" style="1" customWidth="1"/>
    <col min="9" max="9" width="18.5454545454545" style="1" customWidth="1"/>
    <col min="10" max="10" width="13" style="1" customWidth="1"/>
    <col min="11" max="11" width="17.2727272727273" style="1" customWidth="1"/>
    <col min="12" max="12" width="18.5454545454545" style="1" customWidth="1"/>
    <col min="13" max="13" width="12.2727272727273" style="1" customWidth="1"/>
    <col min="14" max="26" width="9" style="1" customWidth="1"/>
    <col min="27" max="16384" width="14.4272727272727" style="1"/>
  </cols>
  <sheetData>
    <row r="1" spans="1:26">
      <c r="A1" s="2" t="s">
        <v>12</v>
      </c>
      <c r="B1" s="3" t="s">
        <v>13</v>
      </c>
      <c r="C1" s="4"/>
      <c r="D1" s="4"/>
      <c r="E1" s="4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2" t="s">
        <v>14</v>
      </c>
      <c r="B2" s="7" t="s">
        <v>249</v>
      </c>
      <c r="C2" s="4"/>
      <c r="D2" s="4"/>
      <c r="E2" s="4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8"/>
      <c r="B3" s="9" t="s">
        <v>16</v>
      </c>
      <c r="C3" s="9" t="s">
        <v>17</v>
      </c>
      <c r="D3" s="9" t="s">
        <v>18</v>
      </c>
      <c r="E3" s="10" t="s">
        <v>19</v>
      </c>
      <c r="F3" s="9" t="s">
        <v>20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11" t="s">
        <v>21</v>
      </c>
      <c r="B4" s="8">
        <v>6</v>
      </c>
      <c r="C4" s="8">
        <v>0</v>
      </c>
      <c r="D4" s="8">
        <v>0</v>
      </c>
      <c r="E4" s="8">
        <v>0</v>
      </c>
      <c r="F4" s="8">
        <v>6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11" t="s">
        <v>22</v>
      </c>
      <c r="B5" s="12">
        <v>5</v>
      </c>
      <c r="C5" s="8">
        <v>0</v>
      </c>
      <c r="D5" s="8">
        <v>0</v>
      </c>
      <c r="E5" s="8">
        <v>0</v>
      </c>
      <c r="F5" s="8">
        <v>5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13" t="s">
        <v>23</v>
      </c>
      <c r="B31" s="13" t="s">
        <v>6</v>
      </c>
      <c r="C31" s="13" t="s">
        <v>24</v>
      </c>
      <c r="D31" s="13" t="s">
        <v>25</v>
      </c>
      <c r="E31" s="14" t="s">
        <v>26</v>
      </c>
      <c r="F31" s="13" t="s">
        <v>27</v>
      </c>
      <c r="G31" s="15" t="s">
        <v>28</v>
      </c>
      <c r="H31" s="4"/>
      <c r="I31" s="4"/>
      <c r="J31" s="4"/>
      <c r="K31" s="4"/>
      <c r="L31" s="5"/>
      <c r="M31" s="13" t="s">
        <v>29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16"/>
      <c r="B32" s="16"/>
      <c r="C32" s="16"/>
      <c r="D32" s="16"/>
      <c r="E32" s="16"/>
      <c r="F32" s="16"/>
      <c r="G32" s="15" t="s">
        <v>30</v>
      </c>
      <c r="H32" s="4"/>
      <c r="I32" s="5"/>
      <c r="J32" s="15" t="s">
        <v>31</v>
      </c>
      <c r="K32" s="4"/>
      <c r="L32" s="5"/>
      <c r="M32" s="1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17"/>
      <c r="B33" s="17"/>
      <c r="C33" s="17"/>
      <c r="D33" s="17"/>
      <c r="E33" s="17"/>
      <c r="F33" s="17"/>
      <c r="G33" s="18" t="s">
        <v>32</v>
      </c>
      <c r="H33" s="19" t="s">
        <v>33</v>
      </c>
      <c r="I33" s="18" t="s">
        <v>34</v>
      </c>
      <c r="J33" s="18" t="s">
        <v>32</v>
      </c>
      <c r="K33" s="18" t="s">
        <v>33</v>
      </c>
      <c r="L33" s="18" t="s">
        <v>34</v>
      </c>
      <c r="M33" s="1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20" t="s">
        <v>250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5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21" t="s">
        <v>251</v>
      </c>
      <c r="B35" s="21" t="s">
        <v>252</v>
      </c>
      <c r="C35" s="21"/>
      <c r="D35" s="21"/>
      <c r="E35" s="21" t="s">
        <v>253</v>
      </c>
      <c r="F35" s="21" t="s">
        <v>196</v>
      </c>
      <c r="G35" s="22" t="s">
        <v>40</v>
      </c>
      <c r="H35" s="23">
        <v>45776</v>
      </c>
      <c r="I35" s="25" t="s">
        <v>254</v>
      </c>
      <c r="J35" s="26"/>
      <c r="K35" s="27"/>
      <c r="L35" s="26"/>
      <c r="M35" s="27" t="s">
        <v>47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21" t="s">
        <v>255</v>
      </c>
      <c r="B36" s="21" t="s">
        <v>256</v>
      </c>
      <c r="C36" s="21"/>
      <c r="D36" s="21"/>
      <c r="E36" s="21" t="s">
        <v>257</v>
      </c>
      <c r="F36" s="21" t="s">
        <v>258</v>
      </c>
      <c r="G36" s="22" t="s">
        <v>40</v>
      </c>
      <c r="H36" s="23">
        <v>45776</v>
      </c>
      <c r="I36" s="25" t="s">
        <v>254</v>
      </c>
      <c r="J36" s="26"/>
      <c r="K36" s="27"/>
      <c r="L36" s="26"/>
      <c r="M36" s="27" t="s">
        <v>47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21" t="s">
        <v>259</v>
      </c>
      <c r="B37" s="21" t="s">
        <v>260</v>
      </c>
      <c r="C37" s="21"/>
      <c r="D37" s="21"/>
      <c r="E37" s="21" t="s">
        <v>261</v>
      </c>
      <c r="F37" s="21" t="s">
        <v>262</v>
      </c>
      <c r="G37" s="22" t="s">
        <v>40</v>
      </c>
      <c r="H37" s="23">
        <v>45776</v>
      </c>
      <c r="I37" s="25" t="s">
        <v>254</v>
      </c>
      <c r="J37" s="26"/>
      <c r="K37" s="27"/>
      <c r="L37" s="26"/>
      <c r="M37" s="28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21" t="s">
        <v>263</v>
      </c>
      <c r="B38" s="21" t="s">
        <v>264</v>
      </c>
      <c r="C38" s="21"/>
      <c r="D38" s="21"/>
      <c r="E38" s="21" t="s">
        <v>265</v>
      </c>
      <c r="F38" s="21" t="s">
        <v>266</v>
      </c>
      <c r="G38" s="22" t="s">
        <v>40</v>
      </c>
      <c r="H38" s="23">
        <v>45776</v>
      </c>
      <c r="I38" s="25" t="s">
        <v>254</v>
      </c>
      <c r="J38" s="26"/>
      <c r="K38" s="27"/>
      <c r="L38" s="26"/>
      <c r="M38" s="29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21" t="s">
        <v>267</v>
      </c>
      <c r="B39" s="21" t="s">
        <v>268</v>
      </c>
      <c r="C39" s="21"/>
      <c r="D39" s="21"/>
      <c r="E39" s="21" t="s">
        <v>269</v>
      </c>
      <c r="F39" s="21" t="s">
        <v>270</v>
      </c>
      <c r="G39" s="22" t="s">
        <v>40</v>
      </c>
      <c r="H39" s="23">
        <v>45776</v>
      </c>
      <c r="I39" s="25" t="s">
        <v>254</v>
      </c>
      <c r="J39" s="26"/>
      <c r="K39" s="27"/>
      <c r="L39" s="26"/>
      <c r="M39" s="29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21" t="s">
        <v>271</v>
      </c>
      <c r="B40" s="21" t="s">
        <v>272</v>
      </c>
      <c r="C40" s="21"/>
      <c r="D40" s="21"/>
      <c r="E40" s="21" t="s">
        <v>273</v>
      </c>
      <c r="F40" s="21" t="s">
        <v>274</v>
      </c>
      <c r="G40" s="22" t="s">
        <v>40</v>
      </c>
      <c r="H40" s="23">
        <v>45776</v>
      </c>
      <c r="I40" s="25" t="s">
        <v>254</v>
      </c>
      <c r="J40" s="26"/>
      <c r="K40" s="27"/>
      <c r="L40" s="26"/>
      <c r="M40" s="29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24" t="s">
        <v>275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5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21" t="s">
        <v>276</v>
      </c>
      <c r="B42" s="21" t="s">
        <v>277</v>
      </c>
      <c r="C42" s="21" t="s">
        <v>278</v>
      </c>
      <c r="D42" s="21" t="s">
        <v>279</v>
      </c>
      <c r="E42" s="21" t="s">
        <v>280</v>
      </c>
      <c r="F42" s="21" t="s">
        <v>281</v>
      </c>
      <c r="G42" s="22" t="s">
        <v>40</v>
      </c>
      <c r="H42" s="23">
        <v>45776</v>
      </c>
      <c r="I42" s="25" t="s">
        <v>254</v>
      </c>
      <c r="J42" s="26"/>
      <c r="K42" s="27"/>
      <c r="L42" s="26"/>
      <c r="M42" s="28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21" t="s">
        <v>282</v>
      </c>
      <c r="B43" s="21" t="s">
        <v>283</v>
      </c>
      <c r="C43" s="21" t="s">
        <v>284</v>
      </c>
      <c r="D43" s="21" t="s">
        <v>285</v>
      </c>
      <c r="E43" s="21" t="s">
        <v>286</v>
      </c>
      <c r="F43" s="21" t="s">
        <v>287</v>
      </c>
      <c r="G43" s="22" t="s">
        <v>40</v>
      </c>
      <c r="H43" s="23">
        <v>45776</v>
      </c>
      <c r="I43" s="25" t="s">
        <v>254</v>
      </c>
      <c r="J43" s="26"/>
      <c r="K43" s="27"/>
      <c r="L43" s="26"/>
      <c r="M43" s="28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21" t="s">
        <v>288</v>
      </c>
      <c r="B44" s="21" t="s">
        <v>289</v>
      </c>
      <c r="C44" s="21" t="s">
        <v>290</v>
      </c>
      <c r="D44" s="21" t="s">
        <v>291</v>
      </c>
      <c r="E44" s="21" t="s">
        <v>292</v>
      </c>
      <c r="F44" s="21" t="s">
        <v>293</v>
      </c>
      <c r="G44" s="22" t="s">
        <v>40</v>
      </c>
      <c r="H44" s="23">
        <v>45776</v>
      </c>
      <c r="I44" s="25" t="s">
        <v>254</v>
      </c>
      <c r="J44" s="26"/>
      <c r="K44" s="27"/>
      <c r="L44" s="26"/>
      <c r="M44" s="28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21" t="s">
        <v>294</v>
      </c>
      <c r="B45" s="21" t="s">
        <v>295</v>
      </c>
      <c r="C45" s="21" t="s">
        <v>296</v>
      </c>
      <c r="D45" s="21" t="s">
        <v>297</v>
      </c>
      <c r="E45" s="21" t="s">
        <v>298</v>
      </c>
      <c r="F45" s="21" t="s">
        <v>299</v>
      </c>
      <c r="G45" s="22" t="s">
        <v>40</v>
      </c>
      <c r="H45" s="23">
        <v>45776</v>
      </c>
      <c r="I45" s="25" t="s">
        <v>254</v>
      </c>
      <c r="J45" s="26"/>
      <c r="K45" s="27"/>
      <c r="L45" s="26"/>
      <c r="M45" s="28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21" t="s">
        <v>300</v>
      </c>
      <c r="B46" s="21" t="s">
        <v>301</v>
      </c>
      <c r="C46" s="21" t="s">
        <v>302</v>
      </c>
      <c r="D46" s="21" t="s">
        <v>303</v>
      </c>
      <c r="E46" s="21" t="s">
        <v>304</v>
      </c>
      <c r="F46" s="21" t="s">
        <v>305</v>
      </c>
      <c r="G46" s="22" t="s">
        <v>40</v>
      </c>
      <c r="H46" s="23">
        <v>45776</v>
      </c>
      <c r="I46" s="25" t="s">
        <v>254</v>
      </c>
      <c r="J46" s="8"/>
      <c r="K46" s="8"/>
      <c r="L46" s="8"/>
      <c r="M46" s="8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</sheetData>
  <mergeCells count="14">
    <mergeCell ref="B1:F1"/>
    <mergeCell ref="B2:F2"/>
    <mergeCell ref="G31:L31"/>
    <mergeCell ref="G32:I32"/>
    <mergeCell ref="J32:L32"/>
    <mergeCell ref="A34:M34"/>
    <mergeCell ref="A41:M41"/>
    <mergeCell ref="A31:A33"/>
    <mergeCell ref="B31:B33"/>
    <mergeCell ref="C31:C33"/>
    <mergeCell ref="D31:D33"/>
    <mergeCell ref="E31:E33"/>
    <mergeCell ref="F31:F33"/>
    <mergeCell ref="M31:M33"/>
  </mergeCells>
  <dataValidations count="1">
    <dataValidation type="list" allowBlank="1" showErrorMessage="1" sqref="G35:G40 G42:G45 J35:J40 J42:J45">
      <formula1>"Passed,Untested,Failed,Blocked"</formula1>
    </dataValidation>
  </dataValidations>
  <pageMargins left="0.75" right="0.75" top="1" bottom="1" header="0" footer="0"/>
  <pageSetup paperSize="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Trường hợp kiểm thử</vt:lpstr>
      <vt:lpstr>Quản trị viên- đăng nhập hệ thố</vt:lpstr>
      <vt:lpstr>Quản lý tài khoản người dùng</vt:lpstr>
      <vt:lpstr>Quản lý vé</vt:lpstr>
      <vt:lpstr>Cập nhật dữ liệu chuyến bay</vt:lpstr>
      <vt:lpstr>Thống kê - báo cáo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2025-04-19T06:10:00Z</dcterms:created>
  <dcterms:modified xsi:type="dcterms:W3CDTF">2025-04-23T08:43:36Z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3CF4DD727A3E4E9D8FF2069A9F9675EA_11</vt:lpwstr>
  </property>
  <property fmtid="{D5CDD505-2E9C-101B-9397-08002B2CF9AE}" pid="3" name="KSOProductBuildVer">
    <vt:lpwstr>2057-12.2.0.20795</vt:lpwstr>
  </property>
</Properties>
</file>