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 filterPrivacy="1" defaultThemeVersion="124226"/>
  <xr:revisionPtr revIDLastSave="0" documentId="8_{59417798-7BAE-488C-A6E9-39BA9BC329C5}" xr6:coauthVersionLast="47" xr6:coauthVersionMax="47" xr10:uidLastSave="{00000000-0000-0000-0000-000000000000}"/>
  <bookViews>
    <workbookView xWindow="-108" yWindow="-108" windowWidth="23256" windowHeight="12456" tabRatio="896" firstSheet="5" activeTab="14" xr2:uid="{00000000-000D-0000-FFFF-FFFF00000000}"/>
  </bookViews>
  <sheets>
    <sheet name="Trường hợp kiểm thử" sheetId="1" r:id="rId1"/>
    <sheet name="Báo cáo kiểm tra" sheetId="10" state="hidden" r:id="rId2"/>
    <sheet name="Đăng nhập" sheetId="39" r:id="rId3"/>
    <sheet name="Đăng ký" sheetId="33" r:id="rId4"/>
    <sheet name="Quên mật khẩu" sheetId="40" r:id="rId5"/>
    <sheet name="Đăng ký khoá học" sheetId="41" r:id="rId6"/>
    <sheet name="Ghi chú bài giảng" sheetId="51" r:id="rId7"/>
    <sheet name="Xem khoá học" sheetId="48" r:id="rId8"/>
    <sheet name="Bình Luận" sheetId="44" r:id="rId9"/>
    <sheet name="Đánh giá" sheetId="45" r:id="rId10"/>
    <sheet name="Giỏ hàng" sheetId="43" r:id="rId11"/>
    <sheet name="Thanh toán " sheetId="50" r:id="rId12"/>
    <sheet name="Lịch sử mua hàng" sheetId="49" r:id="rId13"/>
    <sheet name="Tìm Kiếm" sheetId="46" r:id="rId14"/>
    <sheet name="Thông báo" sheetId="42" r:id="rId15"/>
  </sheets>
  <externalReferences>
    <externalReference r:id="rId1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<sst xmlns="http://schemas.openxmlformats.org/spreadsheetml/2006/main" count="2850" uniqueCount="1161">
  <si>
    <t>TEST CASE SYSTEM SPRINT 1</t>
  </si>
  <si>
    <t>Tên dự án</t>
  </si>
  <si>
    <t>XÂY DỰNG NỀN TẢNG GIÁO DỤC TRỰC TUYẾN
TÍCH HỢP AI, CỔNG THANH TOÁN VNPA</t>
  </si>
  <si>
    <t>STT</t>
  </si>
  <si>
    <t>Chức năng</t>
  </si>
  <si>
    <t>Sheet Name</t>
  </si>
  <si>
    <t>Số lượng test</t>
  </si>
  <si>
    <t>Mô tả</t>
  </si>
  <si>
    <t>Tài khoản người dùng</t>
  </si>
  <si>
    <t>Đăng nhập</t>
  </si>
  <si>
    <t>Đăng ký</t>
  </si>
  <si>
    <t>Quên mật khẩu</t>
  </si>
  <si>
    <t>Khóa học &amp; học tập</t>
  </si>
  <si>
    <t>Đăng ký khóa học</t>
  </si>
  <si>
    <t>Trang học bài giảng</t>
  </si>
  <si>
    <t>Giao dịch &amp; thanh toán</t>
  </si>
  <si>
    <t>Lịch sử mua hàng</t>
  </si>
  <si>
    <t>Giỏ hàng</t>
  </si>
  <si>
    <t>Thanh toán</t>
  </si>
  <si>
    <t>Tương tác người dùng</t>
  </si>
  <si>
    <t>Bình luận</t>
  </si>
  <si>
    <t>Đánh giá</t>
  </si>
  <si>
    <t>Hệ thống thông báo</t>
  </si>
  <si>
    <t>Thông báo</t>
  </si>
  <si>
    <t>Công cụ hỗ trợ</t>
  </si>
  <si>
    <t>Tìm kiếm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</si>
  <si>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</si>
  <si>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</si>
  <si>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</si>
  <si>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</si>
  <si>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</si>
  <si>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</si>
  <si>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</si>
  <si>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</si>
  <si>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</si>
  <si>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</si>
  <si>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</si>
  <si>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</si>
  <si>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</si>
  <si>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</si>
  <si>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</si>
  <si>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</si>
  <si>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</si>
  <si>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</si>
  <si>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</si>
  <si>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</si>
  <si>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</si>
  <si>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</si>
  <si>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</si>
  <si>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</si>
  <si>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</si>
  <si>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</si>
  <si>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</si>
  <si>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</si>
  <si>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</si>
  <si>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</si>
  <si>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</si>
  <si>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</si>
  <si>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</si>
  <si>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</si>
  <si>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XÂY DỰNG NỀN TẢNG GIÁO DỤC TRỰC TUYẾN TÍCH HỢP AI, CỔNG THANH TOÁN VNPAY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</si>
  <si>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</si>
  <si>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</si>
  <si>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</si>
  <si>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</si>
  <si>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</si>
  <si>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</si>
  <si>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</si>
  <si>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</si>
  <si>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</si>
  <si>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</si>
  <si>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</si>
  <si>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</si>
  <si>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</si>
  <si>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</si>
  <si>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</si>
  <si>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</si>
  <si>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ĐĂNG NHẬP</t>
  </si>
  <si>
    <t>GUI-DN01</t>
  </si>
  <si>
    <t>Kiểm tra hiển thị trường nhập liệu (Email)</t>
  </si>
  <si>
    <t>1. Truy cập vào trang đăng nhập. 2. Kiểm tra xem trường nhập liệu cho email có hiển thị chính xác không.</t>
  </si>
  <si>
    <t>Ứng dụng mở trang đăng nhập</t>
  </si>
  <si>
    <t>Trường nhập liệu cho email hiển thị chính xác.</t>
  </si>
  <si>
    <t>Passed</t>
  </si>
  <si>
    <t>27/03/2025</t>
  </si>
  <si>
    <t>Triết</t>
  </si>
  <si>
    <t>19/04/2025</t>
  </si>
  <si>
    <t>GUI-DN02</t>
  </si>
  <si>
    <t>Kiểm tra hiển thị trường nhập liệu (Mật khẩu)</t>
  </si>
  <si>
    <t>1. Truy cập vào trang đăng nhập. 2. Kiểm tra xem trường nhập liệu cho mật khẩu có hiển thị chính xác không.</t>
  </si>
  <si>
    <t>Trường nhập liệu cho mật khẩu hiển thị chính xác.</t>
  </si>
  <si>
    <t>GUI-DN03</t>
  </si>
  <si>
    <t>Kiểm tra hiển thị nút "Đăng nhập"</t>
  </si>
  <si>
    <t>1. Truy cập vào trang đăng nhập. 2. Kiểm tra xem nút "Đăng nhập" có hiển thị và có thể nhấn được không.</t>
  </si>
  <si>
    <t>Nút "Đăng nhập" hiển thị rõ ràng và có thể nhấn được.</t>
  </si>
  <si>
    <t>GUI-DN04</t>
  </si>
  <si>
    <t>Kiểm tra hiển thị nút "Tiếp tục với Facebook"</t>
  </si>
  <si>
    <t>1. Truy cập vào trang đăng nhập. 2. Kiểm tra xem nút "Tiếp tục với Facebook" có hiển thị và có thể nhấn được không.</t>
  </si>
  <si>
    <t>Nút "Tiếp tục với Facebook" hiển thị rõ ràng và có thể nhấn được.</t>
  </si>
  <si>
    <t>GUI-DN05</t>
  </si>
  <si>
    <t>Kiểm tra hiển thị nút "Tiếp tục với Google"</t>
  </si>
  <si>
    <t>1. Truy cập vào trang đăng nhập. 2. Kiểm tra xem nút "Tiếp tục với Google" có hiển thị và có thể nhấn được không.</t>
  </si>
  <si>
    <t>Nút "Tiếp tục với Google" hiển thị rõ ràng và có thể nhấn được.</t>
  </si>
  <si>
    <t>GUI-DN06</t>
  </si>
  <si>
    <t>Kiểm tra hiển thị liên kết "Quên mật khẩu?"</t>
  </si>
  <si>
    <t>1. Truy cập vào trang đăng nhập. 2. Kiểm tra xem liên kết "Quên mật khẩu?" có hiển thị và có thể nhấn được không.</t>
  </si>
  <si>
    <t>Liên kết "Quên mật khẩu?" hiển thị và có thể nhấn được.</t>
  </si>
  <si>
    <t>GUI-DN07</t>
  </si>
  <si>
    <t>Kiểm tra hiển thị các thông báo lỗi khi nhập sai thông tin</t>
  </si>
  <si>
    <t>1. Nhập email hoặc mật khẩu sai. 2. Nhấn nút "Đăng nhập".</t>
  </si>
  <si>
    <t>Người dùng nhập thông tin sai</t>
  </si>
  <si>
    <t>Hệ thống hiển thị thông báo lỗi "Thông tin đăng nhập không hợp lệ".</t>
  </si>
  <si>
    <t>GUI-DN08</t>
  </si>
  <si>
    <t>Kiểm tra hiển thị thông báo "Đang tải" khi thực hiện đăng nhập</t>
  </si>
  <si>
    <t>1. Nhấn nút "Đăng nhập" sau khi nhập thông tin hợp lệ.</t>
  </si>
  <si>
    <t>Người dùng nhập thông tin hợp lệ</t>
  </si>
  <si>
    <t>Hệ thống hiển thị thông báo "Đang tải" trong quá trình đăng nhập.</t>
  </si>
  <si>
    <t>FUNCTION_SHOW ĐĂNG NHẬP</t>
  </si>
  <si>
    <t>FUN-DN01</t>
  </si>
  <si>
    <t>Đăng nhập thành công với thông tin user hợp lệ</t>
  </si>
  <si>
    <t>1. Truy cập vào trang đăng nhập. 2. Nhập email và mật khẩu hợp lệ:"email": "trietuser1@gmail.com", "password": "Triet@123",3. Nhấn nút "Đăng nhập".</t>
  </si>
  <si>
    <t>Người dùng đã đăng ký tài khoản với email và mật khẩu hợp lệ</t>
  </si>
  <si>
    <t>Hệ thống cho phép người dùng đăng nhập và chuyển hướng đến trang chính</t>
  </si>
  <si>
    <t>FUN-DN02</t>
  </si>
  <si>
    <t>Đăng nhập thành công với thông tin admin hợp lệ</t>
  </si>
  <si>
    <t>1. Truy cập vào trang đăng nhập. 2. Nhập email và mật khẩu hợp lệ:"email": "trietadmin@gmail.com", "password": "Triet@123",3. Nhấn nút "Đăng nhập".</t>
  </si>
  <si>
    <t>FUN-DN03</t>
  </si>
  <si>
    <t>Đăng nhập thất bại với thông tin sai</t>
  </si>
  <si>
    <t>1. Truy cập vào trang đăng nhập. 2. Nhập email và mật khẩu sai:"email": "trietadminfall@gmail.com", "password": "Triet@123fall" 3. Nhấn nút "Đăng nhập".</t>
  </si>
  <si>
    <t>Người dùng nhập thông tin đăng nhập không đúng</t>
  </si>
  <si>
    <t>FUN-DN04</t>
  </si>
  <si>
    <t>Đăng nhập với trường email bị bỏ trống</t>
  </si>
  <si>
    <t>1. Truy cập vào trang đăng nhập. 2. Để trống trường email và nhập mật khẩu hợp lệ:email": "   ", "password": "Triet@123fall" . 3. Nhấn nút "Đăng nhập".</t>
  </si>
  <si>
    <t>Trường email bị bỏ trống</t>
  </si>
  <si>
    <t>Hệ thống hiển thị thông báo lỗi yêu cầu người dùng nhập email</t>
  </si>
  <si>
    <t>FUN-DN05</t>
  </si>
  <si>
    <t>Đăng nhập với trường mật khẩu bị bỏ trống</t>
  </si>
  <si>
    <t>1. Truy cập vào trang đăng nhập. 2. Nhập email hợp lệ và để trống trường mật khẩu. "trietuser1@gmail.com", "password": " " 3. Nhấn nút "Đăng nhập".</t>
  </si>
  <si>
    <t>Trường mật khẩu bị bỏ trống</t>
  </si>
  <si>
    <t>Hệ thống hiển thị thông báo lỗi yêu cầu người dùng nhập mật khẩu</t>
  </si>
  <si>
    <t>FUN-DN06</t>
  </si>
  <si>
    <t>Đăng nhập với tài khoản chưa đăng ký</t>
  </si>
  <si>
    <t>1. Truy cập vào trang đăng nhập. 2. Nhập email chưa đăng ký và mật khẩu. 3. Nhấn nút "Đăng nhập".</t>
  </si>
  <si>
    <t>Người dùng chưa có tài khoản với email này</t>
  </si>
  <si>
    <t>Hệ thống hiển thị thông báo lỗi "Tài khoản không tồn tại"</t>
  </si>
  <si>
    <t>FUN-DN07</t>
  </si>
  <si>
    <t>Đăng nhập sau khi đã đăng ký qua Facebook</t>
  </si>
  <si>
    <t>1. Truy cập vào trang đăng nhập. 2. Nhấn vào nút "Tiếp tục với Facebook". 3. Xác thực tài khoản Facebook.</t>
  </si>
  <si>
    <t>Người dùng đã kết nối tài khoản Facebook với hệ thống</t>
  </si>
  <si>
    <t>Hệ thống đăng nhập người dùng và chuyển hướng đến trang chính</t>
  </si>
  <si>
    <t>Hệ thống từ chối chuyển hướng</t>
  </si>
  <si>
    <t>Failed</t>
  </si>
  <si>
    <t>FUN-DN08</t>
  </si>
  <si>
    <t>Đăng nhập sau khi đã đăng ký qua Google</t>
  </si>
  <si>
    <t>1. Truy cập vào trang đăng nhập. 2. Nhấn vào nút "Tiếp tục với Google". 3. Xác thực tài khoản Google.</t>
  </si>
  <si>
    <t>Người dùng đã kết nối tài khoản Google với hệ thống</t>
  </si>
  <si>
    <t>FUN-DN09</t>
  </si>
  <si>
    <t>Kiểm tra xử lý lỗi khi server gặp sự cố</t>
  </si>
  <si>
    <t>1. Truy cập vào trang đăng nhập. 2. Nhập email và mật khẩu hợp lệ. 3. Nhấn nút "Đăng nhập".</t>
  </si>
  <si>
    <t>Máy chủ gặp sự cố hoặc không phản hồi</t>
  </si>
  <si>
    <t>Hệ thống hiển thị thông báo lỗi "Lỗi kết nối với máy chủ. Vui lòng thử lại sau."</t>
  </si>
  <si>
    <t xml:space="preserve">GUI_SHOW ĐĂNG KÝ </t>
  </si>
  <si>
    <t>GUI-DK01</t>
  </si>
  <si>
    <t>Kiểm tra hiển thị trường "Tên đầy đủ"</t>
  </si>
  <si>
    <t>1. Truy cập vào trang đăng ký. 2. Kiểm tra xem trường "Tên đầy đủ" có hiển thị và có thể nhập dữ liệu không. 3. Nhập tên đầy đủ: trietuser1.</t>
  </si>
  <si>
    <t>Ứng dụng mở trang đăng ký</t>
  </si>
  <si>
    <t>Trường "Tên đầy đủ" hiển thị và có thể nhập dữ liệu đúng.Nhập tên đầy đủ: trietuser1.</t>
  </si>
  <si>
    <t>28/03/2025</t>
  </si>
  <si>
    <t>20/04/2025</t>
  </si>
  <si>
    <t>GUI-DK02</t>
  </si>
  <si>
    <t>Kiểm tra hiển thị trường "Email"</t>
  </si>
  <si>
    <t>1. Truy cập vào trang đăng ký. 2. Kiểm tra xem trường "Email" có hiển thị và có thể nhập dữ liệu không. 3. Nhập email: trietuser1@gmail.com.</t>
  </si>
  <si>
    <t>Trường "Email" hiển thị và có thể nhập dữ liệu đúng.email: trietuser1@gmail.com.</t>
  </si>
  <si>
    <t>GUI-DK03</t>
  </si>
  <si>
    <t>Kiểm tra hiển thị trường "Mật khẩu"</t>
  </si>
  <si>
    <t>1. Truy cập vào trang đăng ký. 2. Kiểm tra xem trường "Mật khẩu" có hiển thị và có thể nhập dữ liệu không. 3. Nhập mật khẩu: Triet@123.</t>
  </si>
  <si>
    <t>Trường "Mật khẩu" ẩn/hiện hiển thị và có thể nhập dữ liệu đúng. Triet@123.</t>
  </si>
  <si>
    <t>GUI-DK04</t>
  </si>
  <si>
    <t>Kiểm tra hiển thị nút "Đăng ký"</t>
  </si>
  <si>
    <t>1. Truy cập vào trang đăng ký. 2. Kiểm tra xem nút "Đăng ký" có hiển thị và có thể nhấn được không.</t>
  </si>
  <si>
    <t>Nút "Đăng ký" hiển thị rõ ràng và có thể nhấn được.</t>
  </si>
  <si>
    <t>GUI-DK05</t>
  </si>
  <si>
    <t>1. Truy cập vào trang đăng ký. 2. Kiểm tra xem nút "Tiếp tục với Facebook" có hiển thị và có thể nhấn được không.</t>
  </si>
  <si>
    <t>GUI-DK06</t>
  </si>
  <si>
    <t>1. Truy cập vào trang đăng ký. 2. Kiểm tra xem nút "Tiếp tục với Google" có hiển thị và có thể nhấn được không.</t>
  </si>
  <si>
    <t>Nút "Tiếp tục với Google" hiển thị và có thể nhấn được.</t>
  </si>
  <si>
    <t>GUI-DK07</t>
  </si>
  <si>
    <t>Kiểm tra hiển thị thông báo lỗi khi nhập email sai định dạng</t>
  </si>
  <si>
    <t>1. Truy cập vào trang đăng ký. 2. Nhập email sai định dạng (trietuser1gmail.com) và mật khẩu hợp lệ. 3. Nhấn nút "Đăng ký".</t>
  </si>
  <si>
    <t>Người dùng nhập email sai định dạng</t>
  </si>
  <si>
    <t>Hệ thống hiển thị thông báo lỗi "Email không hợp lệ".</t>
  </si>
  <si>
    <t>GUI-DK08</t>
  </si>
  <si>
    <t>Kiểm tra hiển thị thông báo lỗi khi thiếu trường bắt buộc (Tên đầy đủ)</t>
  </si>
  <si>
    <t>1. Truy cập vào trang đăng ký. 2. Để trống trường "Tên đầy đủ" và nhấn nút "Đăng ký".</t>
  </si>
  <si>
    <t>Trường "Tên đầy đủ" bị bỏ trống</t>
  </si>
  <si>
    <t>Hệ thống hiển thị thông báo lỗi "Tên đầy đủ là bắt buộc".</t>
  </si>
  <si>
    <t>GUI-DK09</t>
  </si>
  <si>
    <t>Kiểm tra hiển thị thông báo lỗi khi thiếu email</t>
  </si>
  <si>
    <t>1. Truy cập vào trang đăng ký. 2. Để trống trường "Email" và nhấn nút "Đăng ký".</t>
  </si>
  <si>
    <t>Trường "Email" bị bỏ trống</t>
  </si>
  <si>
    <t>Hệ thống hiển thị thông báo lỗi "Email là bắt buộc".</t>
  </si>
  <si>
    <t>GUI-DK10</t>
  </si>
  <si>
    <t>Kiểm tra hiển thị thông báo lỗi khi thiếu mật khẩu</t>
  </si>
  <si>
    <t>1. Truy cập vào trang đăng ký. 2. Để trống trường "Mật khẩu" và nhấn nút "Đăng ký".</t>
  </si>
  <si>
    <t>Trường "Mật khẩu" bị bỏ trống</t>
  </si>
  <si>
    <t>Hệ thống hiển thị thông báo lỗi "Mật khẩu là bắt buộc".</t>
  </si>
  <si>
    <t xml:space="preserve">FUNCTION_SHOW ĐĂNG KÝ </t>
  </si>
  <si>
    <t>FUNC_DK01</t>
  </si>
  <si>
    <t>Đăng ký thành công với dữ liệu hợp lệ</t>
  </si>
  <si>
    <t>1. Mở trang Đăng ký. 2. Nhập tên đầy đủ: trietuser1. 3. Nhập email: trietuser1@gmail.com. 4. Nhập mật khẩu: Triet@123. 5. Nhấn nút "Đăng ký".</t>
  </si>
  <si>
    <t>Người dùng nhập thông tin hợp lệ (Tên, Email, Mật khẩu)</t>
  </si>
  <si>
    <t>Hệ thống đăng ký thành công và chuyển hướng đến trang chính hoặc trang đăng nhập.</t>
  </si>
  <si>
    <t>FUNC_DK02</t>
  </si>
  <si>
    <t>Đăng ký thất bại với email đã tồn tại</t>
  </si>
  <si>
    <t>Email đã được đăng ký trong hệ thống</t>
  </si>
  <si>
    <t>Hiển thị thông báo lỗi "Email đã được đăng ký" hoặc "Tài khoản đã tồn tại".</t>
  </si>
  <si>
    <t>FUNC_DK03</t>
  </si>
  <si>
    <t>Đăng ký thất bại khi email không hợp lệ</t>
  </si>
  <si>
    <t>1. Mở trang Đăng ký. 2. Nhập tên đầy đủ: trietuser1. 3. Nhập email không hợp lệ (email: trietuser1gmail.com). 4. Nhập mật khẩu: Triet@123. 5. Nhấn nút "Đăng ký".</t>
  </si>
  <si>
    <t>Email không hợp lệ (sai định dạng)</t>
  </si>
  <si>
    <t>Hiển thị thông báo lỗi "Email không hợp lệ".</t>
  </si>
  <si>
    <t>FUNC_DK04</t>
  </si>
  <si>
    <t>Đăng ký thất bại với mật khẩu quá ngắn</t>
  </si>
  <si>
    <t>1. Mở trang Đăng ký. 2. Nhập tên đầy đủ: trietuser1. 3. Nhập email: trietuser1@gmail.com. 4. Nhập mật khẩu ngắn (password: 12345). 5. Nhấn nút "Đăng ký".</t>
  </si>
  <si>
    <t>Mật khẩu không đủ độ dài (ít nhất 6 ký tự)</t>
  </si>
  <si>
    <t>Hiển thị thông báo lỗi "Mật khẩu phải có ít nhất 6 ký tự".</t>
  </si>
  <si>
    <t>FUNC_DK05</t>
  </si>
  <si>
    <t>Đăng ký thất bại khi mật khẩu không đủ mạnh</t>
  </si>
  <si>
    <t>1. Mở trang Đăng ký. 2. Nhập tên đầy đủ: trietuser1. 3. Nhập email: trietuser1@gmail.com. 4. Nhập mật khẩu không đủ mạnh (password: 123456). 5. Nhấn nút "Đăng ký".</t>
  </si>
  <si>
    <t>Mật khẩu thiếu ký tự đặc biệt hoặc chữ hoa</t>
  </si>
  <si>
    <t>Hiển thị thông báo lỗi "Mật khẩu phải có ít nhất một ký tự đặc biệt và một chữ hoa".</t>
  </si>
  <si>
    <t>FUNC_DK06</t>
  </si>
  <si>
    <t>Đăng ký thất bại khi mật khẩu và xác nhận mật khẩu không khớp</t>
  </si>
  <si>
    <t>1. Mở trang Đăng ký. 2. Nhập tên đầy đủ: trietuser1. 3. Nhập email: trietuser1@gmail.com. 4. Nhập mật khẩu (password: Triet@123). 5. Nhập xác nhận mật khẩu khác (password: Triet@124). 6. Nhấn nút "Đăng ký".</t>
  </si>
  <si>
    <t>Mật khẩu và xác nhận mật khẩu không khớp</t>
  </si>
  <si>
    <t>Hiển thị thông báo lỗi "Mật khẩu và xác nhận mật khẩu không khớp".</t>
  </si>
  <si>
    <t>FUNC_DK07</t>
  </si>
  <si>
    <t>Đăng ký thất bại khi thiếu trường bắt buộc (Tên đầy đủ)</t>
  </si>
  <si>
    <r>
      <rPr>
        <sz val="11"/>
        <color rgb="FF000000"/>
        <rFont val="Arial"/>
      </rPr>
      <t xml:space="preserve">1. Mở trang Đăng ký. 2. Để trống trường </t>
    </r>
    <r>
      <rPr>
        <b/>
        <sz val="11"/>
        <color rgb="FF000000"/>
        <rFont val="Arial"/>
      </rPr>
      <t>Tên đầy đủ</t>
    </r>
    <r>
      <rPr>
        <sz val="11"/>
        <color rgb="FF000000"/>
        <rFont val="Arial"/>
      </rPr>
      <t xml:space="preserve"> và nhấn nút "Đăng ký".</t>
    </r>
  </si>
  <si>
    <t>Hiển thị thông báo lỗi "Tên đầy đủ là bắt buộc".</t>
  </si>
  <si>
    <t>FUNC_DK08</t>
  </si>
  <si>
    <t>Đăng ký thất bại khi thiếu email</t>
  </si>
  <si>
    <r>
      <rPr>
        <sz val="11"/>
        <color rgb="FF000000"/>
        <rFont val="Arial"/>
      </rPr>
      <t xml:space="preserve">1. Mở trang Đăng ký. 2. Để trống trường </t>
    </r>
    <r>
      <rPr>
        <b/>
        <sz val="11"/>
        <color rgb="FF000000"/>
        <rFont val="Arial"/>
      </rPr>
      <t>Email</t>
    </r>
    <r>
      <rPr>
        <sz val="11"/>
        <color rgb="FF000000"/>
        <rFont val="Arial"/>
      </rPr>
      <t xml:space="preserve"> và nhấn nút "Đăng ký".</t>
    </r>
  </si>
  <si>
    <t>Hiển thị thông báo lỗi "Email là bắt buộc".</t>
  </si>
  <si>
    <t>FUNC_DK09</t>
  </si>
  <si>
    <t>Đăng ký thất bại khi thiếu mật khẩu</t>
  </si>
  <si>
    <r>
      <t xml:space="preserve">1. Mở trang Đăng ký. 2. Để trống trường </t>
    </r>
    <r>
      <rPr>
        <b/>
        <sz val="11"/>
        <color rgb="FF000000"/>
        <rFont val="Arial"/>
      </rPr>
      <t>Mật khẩu</t>
    </r>
    <r>
      <rPr>
        <sz val="11"/>
        <color rgb="FF000000"/>
        <rFont val="Arial"/>
      </rPr>
      <t xml:space="preserve"> và nhấn nút "Đăng ký".</t>
    </r>
  </si>
  <si>
    <t>Hiển thị thông báo lỗi "Mật khẩu là bắt buộc".</t>
  </si>
  <si>
    <t>FUNC_DK10</t>
  </si>
  <si>
    <t>Đăng ký thành công khi sử dụng tài khoản mạng xã hội (Facebook)</t>
  </si>
  <si>
    <t>1. Mở trang Đăng ký. 2. Nhấn vào nút "Tiếp tục với Facebook". 3. Xác thực tài khoản Facebook.</t>
  </si>
  <si>
    <t>Hệ thống đăng ký thành công và chuyển hướng đến trang chính.</t>
  </si>
  <si>
    <t>Truy Cập bị từ chối</t>
  </si>
  <si>
    <t>Fail</t>
  </si>
  <si>
    <t>FUNC_DK11</t>
  </si>
  <si>
    <t>Đăng ký thành công khi sử dụng tài khoản mạng xã hội (Google)</t>
  </si>
  <si>
    <t>1. Mở trang Đăng ký. 2. Nhấn vào nút "Tiếp tục với Facebook". 3. Xác thực tài khoản Google.</t>
  </si>
  <si>
    <t>GUI_SHOW Quên mật khẩu</t>
  </si>
  <si>
    <t>GUI-QMK01</t>
  </si>
  <si>
    <t>1. Truy cập vào trang Quên mật khẩu. 2. Kiểm tra xem trường "Email" có hiển thị chính xác không. 3. Nhập email: trietuser1@gmail.com.</t>
  </si>
  <si>
    <t>Ứng dụng mở trang Quên mật khẩu</t>
  </si>
  <si>
    <t>Trường "Email" hiển thị chính xác và có thể nhập dữ liệu.</t>
  </si>
  <si>
    <t>GUI-QMK02</t>
  </si>
  <si>
    <t>Kiểm tra hiển thị nút "Gửi mã xác nhận"</t>
  </si>
  <si>
    <t>1. Truy cập vào trang Quên mật khẩu. 2. Kiểm tra xem nút "Gửi mã xác nhận" có hiển thị và có thể nhấn được không.</t>
  </si>
  <si>
    <t>Nút "Gửi mã xác nhận" hiển thị rõ ràng và có thể nhấn được.</t>
  </si>
  <si>
    <t>GUI-QMK03</t>
  </si>
  <si>
    <t>Kiểm tra hiển thị liên kết "Trở về đăng nhập"</t>
  </si>
  <si>
    <t>1. Truy cập vào trang Quên mật khẩu. 2. Kiểm tra xem liên kết "Trở về đăng nhập" có hiển thị và có thể nhấn được không.</t>
  </si>
  <si>
    <t>Liên kết "Trở về đăng nhập" hiển thị rõ ràng và có thể nhấn được.</t>
  </si>
  <si>
    <t>GUI-QMK04</t>
  </si>
  <si>
    <t>Kiểm tra hiển thị thông báo lỗi khi nhập email không hợp lệ</t>
  </si>
  <si>
    <t>1. Truy cập vào trang Quên mật khẩu. 2. Nhập email không hợp lệ (trietuser1gmail.com) và nhấn nút "Gửi mã xác nhận".</t>
  </si>
  <si>
    <t>GUI-QMK05</t>
  </si>
  <si>
    <t>Kiểm tra hiển thị thông báo lỗi khi không nhập email</t>
  </si>
  <si>
    <r>
      <t xml:space="preserve">1. Truy cập vào trang Quên mật khẩu. 2. Để trống trường </t>
    </r>
    <r>
      <rPr>
        <b/>
        <sz val="11"/>
        <color rgb="FF000000"/>
        <rFont val="Arial"/>
      </rPr>
      <t>Email</t>
    </r>
    <r>
      <rPr>
        <sz val="11"/>
        <color rgb="FF000000"/>
        <rFont val="Arial"/>
      </rPr>
      <t xml:space="preserve"> và nhấn nút "Gửi mã xác nhận".</t>
    </r>
  </si>
  <si>
    <t>GUI-QMK06</t>
  </si>
  <si>
    <t>Kiểm tra hiển thị thông báo lỗi khi email chưa đăng ký</t>
  </si>
  <si>
    <t>1. Truy cập vào trang Quên mật khẩu. 2. Nhập email chưa đăng ký (trietuser2@gmail.com) và nhấn nút "Gửi mã xác nhận".</t>
  </si>
  <si>
    <t>Email chưa được đăng ký trong hệ thống</t>
  </si>
  <si>
    <t>Hệ thống hiển thị thông báo lỗi "Email chưa được đăng ký".</t>
  </si>
  <si>
    <t>FUNCTION_SHOW Quên mật khẩu</t>
  </si>
  <si>
    <t>FUNC_TCQMK01</t>
  </si>
  <si>
    <t>Quên mật khẩu thành công với email hợp lệ</t>
  </si>
  <si>
    <t>1. Truy cập vào trang Quên mật khẩu. 2. Nhập email hợp lệ: trietuser1@gmail.com. 3. Nhấn nút "Gửi mã xác nhận".</t>
  </si>
  <si>
    <t>Người dùng đã đăng ký tài khoản với email hợp lệ</t>
  </si>
  <si>
    <t>Hệ thống gửi mã xác nhận thành công đến email và chuyển hướng người dùng.</t>
  </si>
  <si>
    <t>FUNC_TCQMK02</t>
  </si>
  <si>
    <t>Quên mật khẩu thất bại với email không hợp lệ</t>
  </si>
  <si>
    <t>1. Truy cập vào trang Quên mật khẩu. 2. Nhập email không hợp lệ (trietuser1gmail.com). 3. Nhấn nút "Gửi mã xác nhận".</t>
  </si>
  <si>
    <t>FUNC_TCQMK03</t>
  </si>
  <si>
    <t>Quên mật khẩu thất bại khi email chưa đăng ký</t>
  </si>
  <si>
    <t>1. Truy cập vào trang Quên mật khẩu. 2. Nhập email chưa đăng ký (trietuser2@gmail.com). 3. Nhấn nút "Gửi mã xác nhận".</t>
  </si>
  <si>
    <t>FUNC_TCQMK04</t>
  </si>
  <si>
    <t>Quên mật khẩu thất bại khi thiếu trường email</t>
  </si>
  <si>
    <t>1. Truy cập vào trang Quên mật khẩu. 2. Để trống trường email và nhấn nút "Gửi mã xác nhận".</t>
  </si>
  <si>
    <t>Hệ thống không hiển thị thông báo lỗi "Email là bắt buộc".</t>
  </si>
  <si>
    <t>Đăng ký khoá học</t>
  </si>
  <si>
    <t>GUI_SHOW Đăng ký khoá học</t>
  </si>
  <si>
    <t>GUI-DKKH01</t>
  </si>
  <si>
    <t>Kiểm tra hiển thị thông tin khóa học</t>
  </si>
  <si>
    <t>1. Truy cập vào trang chi tiết khóa học. 2. Kiểm tra xem các thông tin như tên khóa học, giảng viên, giá, thời gian có hiển thị đúng không.</t>
  </si>
  <si>
    <t>Khóa học đã được tạo trong hệ thống</t>
  </si>
  <si>
    <t>Các thông tin khóa học được hiển thị chính xác: tên, giảng viên, giá, thời gian.</t>
  </si>
  <si>
    <t>29/03/2025</t>
  </si>
  <si>
    <t>GUI-DKKH02</t>
  </si>
  <si>
    <t>Kiểm tra hiển thị nút "Đến giỏ hàng"</t>
  </si>
  <si>
    <t>1. Truy cập vào trang chi tiết khóa học. 2. Kiểm tra xem nút "Đến giỏ hàng" có hiển thị và có thể nhấn được không.</t>
  </si>
  <si>
    <t>Khóa học có thể được thêm vào giỏ hàng</t>
  </si>
  <si>
    <t>Nút "Đến giỏ hàng" hiển thị và có thể nhấn được.</t>
  </si>
  <si>
    <t>GUI-DKKH03</t>
  </si>
  <si>
    <t>Kiểm tra hiển thị thông tin mô tả khóa học</t>
  </si>
  <si>
    <t>1. Truy cập vào trang chi tiết khóa học. 2. Kiểm tra xem thông tin mô tả khóa học có hiển thị đúng không.</t>
  </si>
  <si>
    <t>Khóa học có mô tả chi tiết</t>
  </si>
  <si>
    <t>Thông tin mô tả khóa học hiển thị chính xác.</t>
  </si>
  <si>
    <t>GUI-DKKH04</t>
  </si>
  <si>
    <t>Kiểm tra hiển thị thông tin yêu cầu khóa học</t>
  </si>
  <si>
    <t>1. Truy cập vào trang chi tiết khóa học. 2. Kiểm tra xem yêu cầu tham gia khóa học có hiển thị đúng không.</t>
  </si>
  <si>
    <t>Khóa học có yêu cầu tham gia</t>
  </si>
  <si>
    <t>Thông tin yêu cầu khóa học hiển thị đúng.</t>
  </si>
  <si>
    <t>FUNCTION_SHOW Đăng ký khoá học</t>
  </si>
  <si>
    <t>FUN-DKKH01</t>
  </si>
  <si>
    <t>Lấy danh sách khóa học của người dùng (Thành công)</t>
  </si>
  <si>
    <t>1. Người dùng gửi yêu cầu GET đến endpoint /enrollments. 2. Cung cấp email hợp lệ của người dùng đã đăng nhập. 3. Hệ thống trả về danh sách khóa học đã đăng ký.</t>
  </si>
  <si>
    <t>Người dùng đã đăng nhập vào hệ thống và có quyền truy cập vào khóa học.</t>
  </si>
  <si>
    <t>Hệ thống trả về mã trạng thái 200 OK và danh sách khóa học đã đăng ký của người dùng.</t>
  </si>
  <si>
    <t>Hệ thống trả về mã trạng thái 404 Not Found và thông báo "Người dùng không tồn tại".</t>
  </si>
  <si>
    <t>FUN-DKKH02</t>
  </si>
  <si>
    <t>Người dùng không tồn tại</t>
  </si>
  <si>
    <t>1. Người dùng gửi yêu cầu GET đến endpoint /enrollments. 2. Cung cấp email của người dùng không tồn tại trong cơ sở dữ liệu.</t>
  </si>
  <si>
    <t>Người dùng cung cấp email không tồn tại trong hệ thống.</t>
  </si>
  <si>
    <t>FUN-DKKH03</t>
  </si>
  <si>
    <t>Người dùng không có khóa học đã đăng ký</t>
  </si>
  <si>
    <t>1. Người dùng gửi yêu cầu GET đến endpoint /enrollments. 2. Cung cấp email của người dùng đã đăng nhập nhưng không có khóa học đã đăng ký.</t>
  </si>
  <si>
    <t>Người dùng đã đăng nhập vào hệ thống và không có khóa học đã đăng ký.</t>
  </si>
  <si>
    <t>Hệ thống trả về mã trạng thái 200 OK và mảng rỗng [], thông báo "Không có khóa học nào đã đăng ký".</t>
  </si>
  <si>
    <t>FUN-DKKH04</t>
  </si>
  <si>
    <t>Lỗi hệ thống khi truy vấn cơ sở dữ liệu</t>
  </si>
  <si>
    <t>1. Người dùng gửi yêu cầu GET đến endpoint /enrollments. 2. Mô phỏng lỗi cơ sở dữ liệu (Ngắt kết nối db). 3. Kiểm tra phản hồi lỗi.</t>
  </si>
  <si>
    <t>Hệ thống gặp lỗi trong quá trình truy vấn cơ sở dữ liệu.</t>
  </si>
  <si>
    <t>Hệ thống trả về mã trạng thái 500 Internal Server Error và thông báo "Đã xảy ra lỗi trong quá trình xử lý yêu cầu".</t>
  </si>
  <si>
    <t>FUN-DKKH05</t>
  </si>
  <si>
    <t>Lỗi xác thực khi không có quyền truy cập</t>
  </si>
  <si>
    <t>1. Người dùng gửi yêu cầu GET đến endpoint /enrollments. 2. Không cung cấp token hợp lệ trong header hoặc token đã hết hạn. 3. Kiểm tra phản hồi lỗi.</t>
  </si>
  <si>
    <t>Người dùng chưa đăng nhập hoặc token hết hạn.</t>
  </si>
  <si>
    <t>Hệ thống trả về mã trạng thái 401 Unauthorized và thông báo "Không có quyền truy cập".</t>
  </si>
  <si>
    <t>FUN-DKKH06</t>
  </si>
  <si>
    <t>Lỗi khi không có thông tin người dùng trong request</t>
  </si>
  <si>
    <t>1. Người dùng gửi yêu cầu GET đến endpoint /enrollments. 2. Thực hiện yêu cầu mà không có thông tin người dùng (người dùng chưa đăng nhập hoặc token bị thiếu).</t>
  </si>
  <si>
    <t>Người dùng không cung cấp thông tin người dùng hợp lệ trong request.</t>
  </si>
  <si>
    <t>Hệ thống trả về mã trạng thái 400 Bad Request và thông báo lỗi "Thông tin người dùng không hợp lệ".</t>
  </si>
  <si>
    <t>GUI_SHOW Ghi chú bài giảng</t>
  </si>
  <si>
    <t>GUI_NOTE01</t>
  </si>
  <si>
    <t>Hiển thị bố cục trang bài giảng</t>
  </si>
  <si>
    <t>1. Truy cập trang khóa học2. Quan sát cấu trúc trang (sidebar, tiêu đề, nội dung video)</t>
  </si>
  <si>
    <t>Trang bài giảng đã load</t>
  </si>
  <si>
    <t>Giao diện chia thành khu vực: video, danh sách bài học, thanh điều hướng</t>
  </si>
  <si>
    <t>24/04/2025</t>
  </si>
  <si>
    <t>GUI_NOTE02</t>
  </si>
  <si>
    <t>Kiểm tra font chữ và căn lề</t>
  </si>
  <si>
    <t>1. Truy cập bài học bất kỳ2. Quan sát phần chữ và lề</t>
  </si>
  <si>
    <t>Đã load nội dung bài học</t>
  </si>
  <si>
    <t>Font chữ dễ đọc, căn trái đều, không tràn lề</t>
  </si>
  <si>
    <t>GUI_NOTE03</t>
  </si>
  <si>
    <t>Màu sắc và độ tương phản</t>
  </si>
  <si>
    <t>1. Quan sát màu nền – chữ – button</t>
  </si>
  <si>
    <t>Màn hình bình thường</t>
  </si>
  <si>
    <t>Tương phản đủ tốt (văn bản rõ ràng, button nổi bật)</t>
  </si>
  <si>
    <t>GUI_NOTE04</t>
  </si>
  <si>
    <t>Hover và click UI hoạt động</t>
  </si>
  <si>
    <t>1. Di chuột lên các button/video item2. Click thử</t>
  </si>
  <si>
    <t>Không có sự kiện đặc biệt</t>
  </si>
  <si>
    <t>UI phản hồi với hiệu ứng hover/click đúng design</t>
  </si>
  <si>
    <t>GUI_NOTE05</t>
  </si>
  <si>
    <t>Responsive (giao diện co giãn)</t>
  </si>
  <si>
    <t>1. Thu nhỏ trình duyệt2. Mở trên điện thoại (DevTools)</t>
  </si>
  <si>
    <t>Không dùng app gốc</t>
  </si>
  <si>
    <t>Giao diện tự điều chỉnh phù hợp (video thu nhỏ, menu ẩn/hiện hợp lý)</t>
  </si>
  <si>
    <t>FUNCTION_SHOW Ghi chú bài giảng</t>
  </si>
  <si>
    <t>FUN_NOTE_01</t>
  </si>
  <si>
    <t>Lấy tất cả ghi chú theo courseId</t>
  </si>
  <si>
    <t>1. Gửi request GET /api/NOTEs?courseId=xxx với token hợp lệ</t>
  </si>
  <si>
    <t>Người dùng có ghi chú trong khóa học</t>
  </si>
  <si>
    <t>Trả về HTTP 200, body là mảng ghi chú đúng</t>
  </si>
  <si>
    <t>FUN_NOTE_02</t>
  </si>
  <si>
    <t>Lấy tất cả ghi chú theo lessonId</t>
  </si>
  <si>
    <t>1. Gửi request GET /api/NOTEs?lessonId=xxx với token hợp lệ</t>
  </si>
  <si>
    <t>Người dùng có ghi chú trong bài học</t>
  </si>
  <si>
    <t>FUN_NOTE_03</t>
  </si>
  <si>
    <t>Trường hợp không có user tồn tại</t>
  </si>
  <si>
    <r>
      <t xml:space="preserve">1. Gửi request GET/POST/DELETE/PUT với token chứa </t>
    </r>
    <r>
      <rPr>
        <sz val="10"/>
        <color rgb="FF000000"/>
        <rFont val="Arial"/>
      </rPr>
      <t>user.email</t>
    </r>
    <r>
      <rPr>
        <sz val="11"/>
        <color rgb="FF000000"/>
        <rFont val="Arial"/>
      </rPr>
      <t xml:space="preserve"> không tồn tại</t>
    </r>
  </si>
  <si>
    <t>Email không tồn tại trong hệ thống</t>
  </si>
  <si>
    <r>
      <t xml:space="preserve">Trả về HTTP 404, message: </t>
    </r>
    <r>
      <rPr>
        <sz val="10"/>
        <color rgb="FF000000"/>
        <rFont val="Arial"/>
      </rPr>
      <t>"Người dùng không tồn tại"</t>
    </r>
  </si>
  <si>
    <t>FUN_NOTE_04</t>
  </si>
  <si>
    <t>Tạo ghi chú mới thành công</t>
  </si>
  <si>
    <t>1. Gửi request POST /api/NOTEs với body chứa lessonId, courseId, content, position</t>
  </si>
  <si>
    <t>Người dùng hợp lệ</t>
  </si>
  <si>
    <t>Trả về HTTP 201, trả về ghi chú mới với đầy đủ thông tin</t>
  </si>
  <si>
    <t>FUN_NOTE_05</t>
  </si>
  <si>
    <t>Cập nhật ghi chú thành công</t>
  </si>
  <si>
    <t>1. Gửi request PUT /api/NOTEs/:id với dữ liệu mới và token hợp lệ</t>
  </si>
  <si>
    <t>Ghi chú tồn tại, thuộc người dùng</t>
  </si>
  <si>
    <t>Trả về HTTP 201, ghi chú được cập nhật đúng nội dung gửi vào</t>
  </si>
  <si>
    <t>FUN_NOTE_06</t>
  </si>
  <si>
    <t>Xoá ghi chú thành công</t>
  </si>
  <si>
    <t>1. Gửi request DELETE /api/NOTEs/:id với token hợp lệ</t>
  </si>
  <si>
    <r>
      <t xml:space="preserve">Trả về HTTP 200, message </t>
    </r>
    <r>
      <rPr>
        <sz val="10"/>
        <color rgb="FF000000"/>
        <rFont val="Arial"/>
      </rPr>
      <t>"Ghi chú đã được xoá thành công"</t>
    </r>
  </si>
  <si>
    <t>FUN_NOTE_07</t>
  </si>
  <si>
    <t>Không gửi courseId và lessonId</t>
  </si>
  <si>
    <t>1. Gửi request GET /api/NOTEs mà không có courseId hoặc lessonId</t>
  </si>
  <si>
    <t>Token hợp lệ, không có query params</t>
  </si>
  <si>
    <t>Trả về HTTP 200, mảng rỗng hoặc báo lỗi nếu xử lý như vậy</t>
  </si>
  <si>
    <t>FUN_NOTE_08</t>
  </si>
  <si>
    <t>Tạo ghi chú thiếu dữ liệu</t>
  </si>
  <si>
    <t>1. Gửi POST /api/NOTEs thiếu lessonId hoặc content hoặc position</t>
  </si>
  <si>
    <t>Token hợp lệ, thiếu body</t>
  </si>
  <si>
    <t>Trả về HTTP 400 (nếu có validate), hoặc lỗi tại backend</t>
  </si>
  <si>
    <t>FUN_NOTE_09</t>
  </si>
  <si>
    <t>Cập nhật ghi chú người khác</t>
  </si>
  <si>
    <t>1. Gửi PUT /api/NOTEs/:id với token người không sở hữu ghi chú</t>
  </si>
  <si>
    <t>Ghi chú không thuộc user</t>
  </si>
  <si>
    <t>Trả về HTTP 404 hoặc 403 tùy vào xử lý (bảo mật dữ liệu người khác)</t>
  </si>
  <si>
    <t>FUN_NOTE_10</t>
  </si>
  <si>
    <t>Xoá ghi chú không tồn tại</t>
  </si>
  <si>
    <t>1. Gửi DELETE /api/NOTEs/:id với ID không tồn tại trong database</t>
  </si>
  <si>
    <t>ID không đúng hoặc đã bị xoá</t>
  </si>
  <si>
    <t>Trả về HTTP 404 hoặc HTTP 200 với null</t>
  </si>
  <si>
    <t>Xem khoá học</t>
  </si>
  <si>
    <t>GUI_SHOW Xem khoá học</t>
  </si>
  <si>
    <t>GUI_VIDEO01</t>
  </si>
  <si>
    <t>Giao diện khung video hiển thị đúng</t>
  </si>
  <si>
    <t>Truy cập bài học bất kỳ sau khi đăng nhập</t>
  </si>
  <si>
    <t>Đã đăng nhập</t>
  </si>
  <si>
    <t>Player video hiển thị chính giữa, tỷ lệ phù hợp</t>
  </si>
  <si>
    <t>Untested</t>
  </si>
  <si>
    <t>GUI_VIDEO02</t>
  </si>
  <si>
    <t>Hiển thị nút Play/Pause</t>
  </si>
  <si>
    <t>Nhìn vào control bar dưới video</t>
  </si>
  <si>
    <t>Nút rõ ràng, dễ thao tác</t>
  </si>
  <si>
    <t>GUI_VIDEO03</t>
  </si>
  <si>
    <t>Hiển thị thanh tiến trình</t>
  </si>
  <si>
    <t>Quan sát phía dưới video</t>
  </si>
  <si>
    <t>Thanh hiện thời gian đã xem và tổng thời lượng</t>
  </si>
  <si>
    <t>GUI_VIDEO04</t>
  </si>
  <si>
    <t>Biểu tượng full screen hiển thị đúng</t>
  </si>
  <si>
    <t>Quan sát góc phải player video</t>
  </si>
  <si>
    <t>Có biểu tượng mở rộng toàn màn hình</t>
  </si>
  <si>
    <t>GUI_VIDEO05</t>
  </si>
  <si>
    <t>Nút chọn chất lượng video hiển thị</t>
  </si>
  <si>
    <t>Click icon “cài đặt” trên video player</t>
  </si>
  <si>
    <t>Hiển thị lựa chọn chất lượng video: 480p, 720p, 1080p</t>
  </si>
  <si>
    <t>GUI_VIDEO06</t>
  </si>
  <si>
    <t>Nút Replay xuất hiện sau khi xem hết</t>
  </si>
  <si>
    <t>Xem video đến hết thời lượng</t>
  </si>
  <si>
    <t>Hiển thị nút “Xem lại từ đầu”</t>
  </si>
  <si>
    <t>GUI_VIDEO07</t>
  </si>
  <si>
    <t>Màu nền và border của player đồng nhất theme</t>
  </si>
  <si>
    <t>So sánh với layout tổng thể</t>
  </si>
  <si>
    <t>Màu sắc đồng nhất với giao diện khóa học</t>
  </si>
  <si>
    <t>GUI_VIDEO08</t>
  </si>
  <si>
    <t>Tooltip hiện khi hover icon</t>
  </si>
  <si>
    <t>Hover từng icon trên control bar</t>
  </si>
  <si>
    <t>Hiển thị tooltip đúng nội dung: “Tua”, “Dừng”, v.v.</t>
  </si>
  <si>
    <t>GUI_VIDEO09</t>
  </si>
  <si>
    <t>Responsive video khi thu nhỏ trình duyệt</t>
  </si>
  <si>
    <t>Thu nhỏ chiều ngang trình duyệt</t>
  </si>
  <si>
    <t>Video co lại hợp lý, không bị tràn</t>
  </si>
  <si>
    <t>GUI_VIDEO10</t>
  </si>
  <si>
    <t>Ảnh thumbnail/video preview khi hover</t>
  </si>
  <si>
    <t>Hover vào thanh timeline</t>
  </si>
  <si>
    <t>Hiển thị ảnh preview ở thời điểm đó (nếu có hỗ trợ)</t>
  </si>
  <si>
    <t>FUNCTION_SHOW Xem khoá học</t>
  </si>
  <si>
    <t>FUNC_VIDEO01</t>
  </si>
  <si>
    <t>Xem video bài giảng thành công</t>
  </si>
  <si>
    <t>1. Mở trình duyệt
2. Truy cập website
3. Đăng nhập học viên
4. Vào Khóa học đã mua
5. Chọn bài giảng
6. Kiểm tra video hiển thị</t>
  </si>
  <si>
    <t>Đã đăng ký khóa học</t>
  </si>
  <si>
    <t>Video phát tự động hoặc có nút “Play”</t>
  </si>
  <si>
    <t>FUNC_VIDEO02</t>
  </si>
  <si>
    <t>Video phát đúng file</t>
  </si>
  <si>
    <t>Thực hiện như TC_01
6. So sánh nội dung video với tên/ID bài học</t>
  </si>
  <si>
    <t>Video phát đúng nội dung gắn với bài học</t>
  </si>
  <si>
    <t>FUNC_VIDEO03</t>
  </si>
  <si>
    <t>Phát lại video</t>
  </si>
  <si>
    <t>Thực hiện TC_01 đến bước 6
7. Xem xong video
8. Nhấn nút “Replay”</t>
  </si>
  <si>
    <t>Video phát lại từ đầu</t>
  </si>
  <si>
    <t>FUNC_VIDEO04</t>
  </si>
  <si>
    <t>Tua video đến giữa bài</t>
  </si>
  <si>
    <t>TC_01 đến bước 6
7. Kéo thanh tiến trình đến giữa video</t>
  </si>
  <si>
    <t>Video tiếp tục phát từ thời điểm tua</t>
  </si>
  <si>
    <t>FUNC_VIDEO05</t>
  </si>
  <si>
    <t>Dừng video tạm thời</t>
  </si>
  <si>
    <t>TC_01 đến bước 6
7. Nhấn nút “Pause”</t>
  </si>
  <si>
    <t>Video dừng tại thời điểm hiện tại</t>
  </si>
  <si>
    <t>FUNC_VIDEO06</t>
  </si>
  <si>
    <t>Phóng to video toàn màn hình</t>
  </si>
  <si>
    <t>TC_01 đến bước 6
7. Nhấn biểu tượng full screen</t>
  </si>
  <si>
    <t>Video hiển thị ở chế độ toàn màn hình</t>
  </si>
  <si>
    <t>FUNC_VIDEO07</t>
  </si>
  <si>
    <t>Thu nhỏ video về mặc định</t>
  </si>
  <si>
    <t>TC_06
8. Nhấn ESC hoặc biểu tượng thu nhỏ</t>
  </si>
  <si>
    <t>Quay về kích thước bình thường</t>
  </si>
  <si>
    <t>FUNC_VIDEO08</t>
  </si>
  <si>
    <t>Thay đổi chất lượng video</t>
  </si>
  <si>
    <t>TC_01 đến bước 6
7. Click chọn chất lượng video (480p, 720p, 1080p)</t>
  </si>
  <si>
    <t>Video tự động chuyển chất lượng tương ứng</t>
  </si>
  <si>
    <t>FUNC_VIDEO09</t>
  </si>
  <si>
    <t>Video tự lưu tiến độ khi thoát</t>
  </si>
  <si>
    <t>TC_01 đến bước 6
7. Xem video 3 phút
8. Thoát trang
9. Quay lại</t>
  </si>
  <si>
    <t>Video phát tiếp từ mốc 3 phút</t>
  </si>
  <si>
    <t>FUNC_VIDEO10</t>
  </si>
  <si>
    <t>Không cho học viên chưa mua xem video</t>
  </si>
  <si>
    <t>1. Truy cập website
2. Đăng nhập học viên chưa mua khóa
3. Truy cập bài học bất kỳ</t>
  </si>
  <si>
    <t>Học viên chưa mua khóa học</t>
  </si>
  <si>
    <t>Hiển thị thông báo: “Bạn chưa đăng ký khóa học này”</t>
  </si>
  <si>
    <t>FUNC_VIDEO11</t>
  </si>
  <si>
    <t>Học viên không đăng nhập xem video</t>
  </si>
  <si>
    <t>1. Truy cập bài học từ URL trực tiếp (chưa đăng nhập)</t>
  </si>
  <si>
    <t>Chuyển hướng về trang đăng nhập</t>
  </si>
  <si>
    <t>FUNC_VIDEO12</t>
  </si>
  <si>
    <t>Trạng thái “Hoàn thành” sau khi xem hết</t>
  </si>
  <si>
    <t>TC_01 đến bước 6
7. Xem hết video
8. Trở lại danh sách bài học</t>
  </si>
  <si>
    <t>Bài học được đánh dấu hoàn thành</t>
  </si>
  <si>
    <t>FUNC_VIDEO13</t>
  </si>
  <si>
    <t>Xem video trên điện thoại</t>
  </si>
  <si>
    <t>Mở bài giảng bằng trình duyệt điện thoại</t>
  </si>
  <si>
    <t>Video hiển thị và điều khiển tốt trên mobile</t>
  </si>
  <si>
    <t>FUNC_VIDEO14</t>
  </si>
  <si>
    <t>Video bị lỗi (link hỏng, file mất)</t>
  </si>
  <si>
    <t>TC_01 đến bước 6 nhưng video không tồn tại hoặc đường dẫn sai</t>
  </si>
  <si>
    <t>Hiển thị thông báo lỗi video không thể phát</t>
  </si>
  <si>
    <t>FUNC_VIDEO15</t>
  </si>
  <si>
    <t>Ghi log xem video vào hệ thống</t>
  </si>
  <si>
    <t>Xem video bất kỳ trong 10 giây</t>
  </si>
  <si>
    <t>Hệ thống ghi log trạng thái xem trong DB/logs</t>
  </si>
  <si>
    <t>Bình Luận</t>
  </si>
  <si>
    <t>GUI_SHOW Bình Luận</t>
  </si>
  <si>
    <t>GUI-BL01</t>
  </si>
  <si>
    <t>Hiển thị danh sách bình luận cho bài học</t>
  </si>
  <si>
    <t>1. Mở trang chi tiết bài học2. Cuộn xuống phần bình luận</t>
  </si>
  <si>
    <t>Bài học có bình luận</t>
  </si>
  <si>
    <t>Hiển thị danh sách các bình luận đúng định dạng</t>
  </si>
  <si>
    <t>Blocked</t>
  </si>
  <si>
    <t>22/04/2025</t>
  </si>
  <si>
    <t>GUI-BL02</t>
  </si>
  <si>
    <t>Hiển thị khung nhập bình luận</t>
  </si>
  <si>
    <t>1. Truy cập chi tiết bài học2. Quan sát phần nhập bình luận</t>
  </si>
  <si>
    <t>Người dùng đã đăng nhập</t>
  </si>
  <si>
    <t>Khung nhập bình luận hiển thị đúng vị trí</t>
  </si>
  <si>
    <t>GUI-BL03</t>
  </si>
  <si>
    <t>Hiển thị nút gửi bình luận</t>
  </si>
  <si>
    <t>1. Truy cập chi tiết bài học2. Quan sát bên dưới khung nhập bình luận</t>
  </si>
  <si>
    <t>Nút gửi hiển thị rõ ràng, dễ thao tác</t>
  </si>
  <si>
    <t>GUI-BL04</t>
  </si>
  <si>
    <t>Hiển thị thông báo khi bình luận thành công</t>
  </si>
  <si>
    <t>1. Truy cập bài học2. Nhập nội dung bình luận3. Nhấn Gửi</t>
  </si>
  <si>
    <t>Hiển thị thông báo "Tạo bình luận thành công"</t>
  </si>
  <si>
    <t>GUI-BL05</t>
  </si>
  <si>
    <t>Hiển thị lỗi khi nội dung bình luận trống</t>
  </si>
  <si>
    <t>1. Truy cập bài học2. Để trống nội dung3. Nhấn Gửi</t>
  </si>
  <si>
    <t>Hiển thị lỗi "Nội dung không được để trống"</t>
  </si>
  <si>
    <t>GUI-BL06</t>
  </si>
  <si>
    <t>Hiển thị lỗi khi không có quyền xóa bình luận</t>
  </si>
  <si>
    <t>1. Truy cập bài học2. Tìm bình luận của người khác3. Nhấn xóa</t>
  </si>
  <si>
    <t>Người dùng không phải tác giả</t>
  </si>
  <si>
    <t>Hiển thị lỗi "Không có quyền xóa bình luận này"</t>
  </si>
  <si>
    <t>GUI-BL07</t>
  </si>
  <si>
    <t>Hiển thị đúng số lượng phản hồi con</t>
  </si>
  <si>
    <t>1. Truy cập bài học có bình luận2. Quan sát mục phản hồi</t>
  </si>
  <si>
    <t>Bình luận có phản hồi</t>
  </si>
  <si>
    <t>Hiển thị đúng số lượng phản hồi bên dưới bình luận cha</t>
  </si>
  <si>
    <t>GUI-BL08</t>
  </si>
  <si>
    <t>Hiển thị nội dung bình luận sau khi chỉnh sửa</t>
  </si>
  <si>
    <t>1. Truy cập bài học2. Nhấn nút Sửa3. Cập nhật nội dung4. Nhấn Lưu</t>
  </si>
  <si>
    <t>Người dùng là tác giả</t>
  </si>
  <si>
    <t>Nội dung bình luận cập nhật hiển thị chính xác</t>
  </si>
  <si>
    <t>GUI-BL09</t>
  </si>
  <si>
    <t>Giao diện phản hồi bình luận con được căn lề đúng</t>
  </si>
  <si>
    <t>1. Truy cập bài học có bình luận con2. Quan sát hiển thị</t>
  </si>
  <si>
    <t>Có phản hồi cấp 2</t>
  </si>
  <si>
    <t>Phản hồi con được căn lề, phân cấp rõ ràng</t>
  </si>
  <si>
    <t>GUI-BL10</t>
  </si>
  <si>
    <t>Nút sửa và xóa chỉ hiển thị với chủ sở hữu bình luận</t>
  </si>
  <si>
    <t>1. Truy cập bài học2. Quan sát các bình luận khác</t>
  </si>
  <si>
    <t>Nút Sửa và Xóa không hiển thị với bình luận của người khác</t>
  </si>
  <si>
    <t>FUNCTION_SHOW Bình Luận</t>
  </si>
  <si>
    <t>FUNC_BL_01</t>
  </si>
  <si>
    <t>Lấy danh sách bình luận theo lessonId</t>
  </si>
  <si>
    <t>1. Gửi request GET /comments?lessonId=abc</t>
  </si>
  <si>
    <t>lessonId tồn tại</t>
  </si>
  <si>
    <t>Trả về danh sách bình luận của bài học</t>
  </si>
  <si>
    <t>Hệ thống không trả về danh sách bình luận của bài học</t>
  </si>
  <si>
    <t>FUNC_BL_02</t>
  </si>
  <si>
    <t>Tạo bình luận thành công</t>
  </si>
  <si>
    <t>1. Gửi request POST với lessonId, content</t>
  </si>
  <si>
    <t>Trả về status 201 và thông điệp "Tạo bình luận thành công"</t>
  </si>
  <si>
    <t>FUNC_BL_03</t>
  </si>
  <si>
    <t>Không tạo bình luận khi không có nội dung</t>
  </si>
  <si>
    <t>1. Gửi request POST không có content</t>
  </si>
  <si>
    <t>Trả về lỗi nội dung không được để trống</t>
  </si>
  <si>
    <t>FUNC_BL_04</t>
  </si>
  <si>
    <t>Không tạo bình luận khi người dùng không tồn tại</t>
  </si>
  <si>
    <t>1. Gửi request với user giả lập không tồn tại</t>
  </si>
  <si>
    <t>Token hợp lệ nhưng user không có trong DB</t>
  </si>
  <si>
    <t>Trả về lỗi 404 "Người dùng không tồn tại"</t>
  </si>
  <si>
    <t>FUNC_BL_05</t>
  </si>
  <si>
    <t>Xóa bình luận đúng userId</t>
  </si>
  <si>
    <t>1. Gửi request DELETE với ID bình luận</t>
  </si>
  <si>
    <t>Trả về thông điệp "Xóa bình luận thành công"</t>
  </si>
  <si>
    <t>FUNC_BL_06</t>
  </si>
  <si>
    <t>Không cho xóa bình luận của người khác</t>
  </si>
  <si>
    <t>Trả về lỗi không có quyền xóa</t>
  </si>
  <si>
    <t>FUNC_BL_07</t>
  </si>
  <si>
    <t>Cập nhật bình luận đúng userId</t>
  </si>
  <si>
    <t>1. Gửi request PUT với ID và nội dung mới</t>
  </si>
  <si>
    <t>Trả về nội dung bình luận đã cập nhật</t>
  </si>
  <si>
    <t>FUNC_BL_08</t>
  </si>
  <si>
    <t>Không cho cập nhật bình luận người khác</t>
  </si>
  <si>
    <t>1. Gửi request PUT với ID bình luận người khác</t>
  </si>
  <si>
    <t>Trả về lỗi không có quyền sửa</t>
  </si>
  <si>
    <t>FUNC_BL_09</t>
  </si>
  <si>
    <t>Bình luận phản hồi có parentId</t>
  </si>
  <si>
    <t>1. Gửi request POST với parentId hợp lệ</t>
  </si>
  <si>
    <t>Bình luận được lưu đúng parentId</t>
  </si>
  <si>
    <t>FUNC_BL_10</t>
  </si>
  <si>
    <t>Không cho phép truy cập nếu không có token</t>
  </si>
  <si>
    <t>1. Gửi request POST không có Authorization header</t>
  </si>
  <si>
    <t>Chưa đăng nhập</t>
  </si>
  <si>
    <t>Trả về lỗi xác thực hoặc 401</t>
  </si>
  <si>
    <t>GUI_SHOW Đánh giá</t>
  </si>
  <si>
    <t>GUI-DG01</t>
  </si>
  <si>
    <t>Hiển thị danh sách đánh giá đúng định dạng</t>
  </si>
  <si>
    <t>1. Truy cập trang chi tiết khóa học2. Quan sát mục đánh giá</t>
  </si>
  <si>
    <t>Khóa học có đánh giá</t>
  </si>
  <si>
    <t>Mỗi đánh giá hiển thị: avatar, tên, số sao, ngày, nội dung</t>
  </si>
  <si>
    <t>GUI-DG02</t>
  </si>
  <si>
    <t>Hiển thị tổng số lượng đánh giá</t>
  </si>
  <si>
    <t>1. Truy cập trang khóa học2. Quan sát tiêu đề "Đánh giá (X)"</t>
  </si>
  <si>
    <t>Số trong ngoặc tròn đúng với số đánh giá thực tế</t>
  </si>
  <si>
    <t>GUI-DG03</t>
  </si>
  <si>
    <t>Giao diện hiển thị số sao đầy đủ và đúng thứ tự</t>
  </si>
  <si>
    <t>1. Truy cập khóa học có nhiều mức sao2. Quan sát từng đánh giá</t>
  </si>
  <si>
    <t>Khóa học có từ 1 đến 5 sao</t>
  </si>
  <si>
    <t>Hiển thị đúng số sao tương ứng từng đánh giá</t>
  </si>
  <si>
    <t>GUI-DG04</t>
  </si>
  <si>
    <t>Giao diện không bị vỡ khi có bình luận dài</t>
  </si>
  <si>
    <t>1. Truy cập bài học có đánh giá dài</t>
  </si>
  <si>
    <t>Có bình luận dài</t>
  </si>
  <si>
    <t>Nội dung hiển thị đầy đủ, không tràn hoặc lỗi bố cục</t>
  </si>
  <si>
    <t>GUI-DG05</t>
  </si>
  <si>
    <t>Hiển thị đánh giá mới ngay sau khi tạo</t>
  </si>
  <si>
    <t>1. Gửi đánh giá mới2. Quay lại giao diện</t>
  </si>
  <si>
    <t>Người dùng đã tạo đánh giá</t>
  </si>
  <si>
    <t>Đánh giá mới hiển thị ngay trên danh sách</t>
  </si>
  <si>
    <t>GUI-DG06</t>
  </si>
  <si>
    <t>Không hiển thị nút chỉnh sửa/xóa với người khác</t>
  </si>
  <si>
    <t>1. Quan sát đánh giá của người khác</t>
  </si>
  <si>
    <t>Không có nút sửa hoặc xóa</t>
  </si>
  <si>
    <t>Có nút sửa và xóa bên phải hoặc dưới đánh giá</t>
  </si>
  <si>
    <t>GUI-DG07</t>
  </si>
  <si>
    <t>Hiển thị thông báo khi tạo đánh giá thành công</t>
  </si>
  <si>
    <t>1. Nhập nội dung và chọn sao2. Nhấn Gửi</t>
  </si>
  <si>
    <t>Người dùng đăng nhập</t>
  </si>
  <si>
    <t>Hiển thị thông báo “Tạo đánh giá thành công”</t>
  </si>
  <si>
    <t>FUNCTION_SHOW Đánh giá</t>
  </si>
  <si>
    <t>FUNC_DG_01</t>
  </si>
  <si>
    <t>Lấy danh sách đánh giá theo courseId</t>
  </si>
  <si>
    <t>1. Gửi GET /reviews?courseId=xyz</t>
  </si>
  <si>
    <t>courseId hợp lệ</t>
  </si>
  <si>
    <t>Trả về danh sách đánh giá dạng mảng JSON</t>
  </si>
  <si>
    <t>FUNC_DG_02</t>
  </si>
  <si>
    <t>Tạo đánh giá mới thành công</t>
  </si>
  <si>
    <t>1. Gửi POST với rating và comment</t>
  </si>
  <si>
    <t>Trả về status 201 và nội dung đánh giá</t>
  </si>
  <si>
    <t>FUNC_DG_03</t>
  </si>
  <si>
    <t>Không tạo đánh giá nếu thiếu rating</t>
  </si>
  <si>
    <t>1. Gửi POST không có rating</t>
  </si>
  <si>
    <t>Trả về lỗi rating là bắt buộc</t>
  </si>
  <si>
    <t>FUNC_DG_04</t>
  </si>
  <si>
    <t>Không tạo nếu người dùng không tồn tại</t>
  </si>
  <si>
    <t>1. Token hợp lệ nhưng user không có trong DB</t>
  </si>
  <si>
    <t/>
  </si>
  <si>
    <t>FUNC_DG_05</t>
  </si>
  <si>
    <t>Cập nhật đánh giá thành công</t>
  </si>
  <si>
    <t>1. Gửi PUT /reviews/:id với comment mới</t>
  </si>
  <si>
    <t xml:space="preserve"> Admin</t>
  </si>
  <si>
    <t>Trả về đánh giá đã được cập nhật</t>
  </si>
  <si>
    <t>FUNC_DG_06</t>
  </si>
  <si>
    <t>Không cập nhật đánh giá người khác</t>
  </si>
  <si>
    <t>1. Gửi PUT vào đánh giá không thuộc mình</t>
  </si>
  <si>
    <t>Trả về lỗi không có quyền</t>
  </si>
  <si>
    <t>FUNC_DG_07</t>
  </si>
  <si>
    <t>Xóa đánh giá thành công</t>
  </si>
  <si>
    <t>1. Gửi DELETE /reviews/:id</t>
  </si>
  <si>
    <t>Trả về status OK và thông báo "Xóa đánh giá thành công"</t>
  </si>
  <si>
    <t>FUNC_DG_08</t>
  </si>
  <si>
    <t>Không xóa đánh giá của người khác</t>
  </si>
  <si>
    <t>1. Gửi DELETE vào đánh giá không thuộc mình</t>
  </si>
  <si>
    <t>Người dùng không phải admin</t>
  </si>
  <si>
    <t>FUNC_DG_09</t>
  </si>
  <si>
    <t>Không tạo đánh giá nếu chưa đăng nhập</t>
  </si>
  <si>
    <t>1. Gửi POST không có Authorization</t>
  </si>
  <si>
    <t>Không đăng nhập</t>
  </si>
  <si>
    <t>Trả về lỗi 401 hoặc lỗi xác thực</t>
  </si>
  <si>
    <t>GUI_SHOW Giỏ hàng</t>
  </si>
  <si>
    <t>GUI-CART01</t>
  </si>
  <si>
    <t>Kiểm tra giỏ hàng có hiển thị đúng các khóa học</t>
  </si>
  <si>
    <t>1. Người dùng đăng nhập vào hệ thống. 2. Người dùng truy cập vào trang giỏ hàng. 3. Xem các khóa học trong giỏ hàng.</t>
  </si>
  <si>
    <t>Người dùng đã đăng nhập và có khóa học trong giỏ hàng.</t>
  </si>
  <si>
    <t>Giỏ hàng hiển thị đúng các khóa học đã thêm, bao gồm tên khóa học, giá và đánh giá.</t>
  </si>
  <si>
    <t>21/04/2025</t>
  </si>
  <si>
    <t>GUI-CART02</t>
  </si>
  <si>
    <t>Kiểm tra giỏ hàng khi không có khóa học</t>
  </si>
  <si>
    <t>1. Người dùng đăng nhập vào hệ thống. 2. Người dùng truy cập vào trang giỏ hàng. 3. Giỏ hàng không chứa khóa học nào.</t>
  </si>
  <si>
    <t>Người dùng đã đăng nhập và không có khóa học trong giỏ hàng.</t>
  </si>
  <si>
    <t>Hệ thống hiển thị thông báo "Giỏ hàng của bạn trống" và không có khóa học nào trong giỏ hàng.</t>
  </si>
  <si>
    <t>GUI-CART03</t>
  </si>
  <si>
    <t>Kiểm tra chức năng xóa khóa học khỏi giỏ hàng</t>
  </si>
  <si>
    <t>1. Người dùng đăng nhập vào hệ thống. 2. Người dùng truy cập vào trang giỏ hàng. 3. Người dùng nhấn vào nút xóa trên một khóa học.</t>
  </si>
  <si>
    <t>Khóa học bị xóa khỏi giỏ hàng và giỏ hàng cập nhật lại số lượng khóa học còn lại.</t>
  </si>
  <si>
    <t>GUI-CART04</t>
  </si>
  <si>
    <t>Kiểm tra thêm khóa học vào giỏ hàng</t>
  </si>
  <si>
    <t>1. Người dùng đăng nhập vào hệ thống. 2. Người dùng tìm kiếm khóa học từ trang chủ. 3. Người dùng nhấn vào nút "Thêm vào giỏ hàng".</t>
  </si>
  <si>
    <t>Người dùng đã đăng nhập và khóa học tồn tại.</t>
  </si>
  <si>
    <t>Khóa học được thêm vào giỏ hàng và giỏ hàng hiển thị đúng các khóa học đã thêm.</t>
  </si>
  <si>
    <t>GUI-CART05</t>
  </si>
  <si>
    <t>Kiểm tra chức năng thanh toán giỏ hàng</t>
  </si>
  <si>
    <t>1. Người dùng đăng nhập vào hệ thống. 2. Người dùng truy cập vào trang giỏ hàng. 3. Người dùng chọn phương thức thanh toán và nhấn nút "Thanh toán".</t>
  </si>
  <si>
    <t>Hệ thống hiển thị thông báo xác nhận thanh toán và thực hiện thanh toán thành công.</t>
  </si>
  <si>
    <t>GUI-CART06</t>
  </si>
  <si>
    <t>Kiểm tra giỏ hàng khi người dùng không đăng nhập</t>
  </si>
  <si>
    <t>1. Người dùng không đăng nhập và truy cập vào trang giỏ hàng.</t>
  </si>
  <si>
    <t>Người dùng chưa đăng nhập vào hệ thống.</t>
  </si>
  <si>
    <t>Hệ thống yêu cầu người dùng đăng nhập trước khi xem giỏ hàng.</t>
  </si>
  <si>
    <t>GUI-CART07</t>
  </si>
  <si>
    <t>Kiểm tra giỏ hàng với nhiều khóa học</t>
  </si>
  <si>
    <t>1. Người dùng đăng nhập vào hệ thống. 2. Người dùng thêm nhiều khóa học vào giỏ hàng. 3. Người dùng kiểm tra tổng số lượng khóa học trong giỏ hàng.</t>
  </si>
  <si>
    <t>Người dùng đã đăng nhập và thêm nhiều khóa học vào giỏ hàng.</t>
  </si>
  <si>
    <t>Hệ thống hiển thị đúng tổng số lượng khóa học trong giỏ hàng và cập nhật tổng giá trị.</t>
  </si>
  <si>
    <t>FUNCTION_SHOW Giỏ hàng</t>
  </si>
  <si>
    <t>FUN-CART01</t>
  </si>
  <si>
    <t>Lấy giỏ hàng của người dùng (Thành công)</t>
  </si>
  <si>
    <r>
      <t xml:space="preserve">1. Người dùng gửi yêu cầu GET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>. 2. Cung cấp email hợp lệ của người dùng đã đăng nhập.</t>
    </r>
  </si>
  <si>
    <t>Người dùng đã đăng nhập vào hệ thống và có quyền truy cập vào giỏ hàng.</t>
  </si>
  <si>
    <r>
      <t xml:space="preserve">Hệ thống trả về mã trạng thái </t>
    </r>
    <r>
      <rPr>
        <sz val="10"/>
        <color rgb="FF000000"/>
        <rFont val="Arial"/>
      </rPr>
      <t>200 OK</t>
    </r>
    <r>
      <rPr>
        <sz val="11"/>
        <color rgb="FF000000"/>
        <rFont val="Arial"/>
      </rPr>
      <t xml:space="preserve"> và giỏ hàng của người dùng.</t>
    </r>
  </si>
  <si>
    <t>FUN-CART02</t>
  </si>
  <si>
    <t>Người dùng không tồn tại khi lấy giỏ hàng</t>
  </si>
  <si>
    <r>
      <t xml:space="preserve">1. Người dùng gửi yêu cầu GET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>. 2. Cung cấp email của người dùng không tồn tại trong cơ sở dữ liệu.</t>
    </r>
  </si>
  <si>
    <r>
      <t xml:space="preserve">Hệ thống trả về mã trạng thái </t>
    </r>
    <r>
      <rPr>
        <sz val="10"/>
        <color rgb="FF000000"/>
        <rFont val="Arial"/>
      </rPr>
      <t>404 Not Found</t>
    </r>
    <r>
      <rPr>
        <sz val="11"/>
        <color rgb="FF000000"/>
        <rFont val="Arial"/>
      </rPr>
      <t xml:space="preserve"> và thông báo "Người dùng không tồn tại".</t>
    </r>
  </si>
  <si>
    <t>FUN-CART03</t>
  </si>
  <si>
    <t>Thêm khóa học vào giỏ hàng (Thành công)</t>
  </si>
  <si>
    <r>
      <t xml:space="preserve">1. Người dùng gửi yêu cầu POST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 xml:space="preserve">. 2.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 xml:space="preserve"> của khóa học. 3. Thêm khóa học vào giỏ hàng của người dùng.</t>
    </r>
  </si>
  <si>
    <t>Người dùng đã đăng nhập vào hệ thống và khóa học tồn tại.</t>
  </si>
  <si>
    <r>
      <t xml:space="preserve">Hệ thống trả về mã trạng thái </t>
    </r>
    <r>
      <rPr>
        <sz val="10"/>
        <color rgb="FF000000"/>
        <rFont val="Arial"/>
      </rPr>
      <t>201 Created</t>
    </r>
    <r>
      <rPr>
        <sz val="11"/>
        <color rgb="FF000000"/>
        <rFont val="Arial"/>
      </rPr>
      <t xml:space="preserve"> và thông báo "Đã thêm khoá học vào giỏ hàng thành công".</t>
    </r>
  </si>
  <si>
    <t>FUN-CART04</t>
  </si>
  <si>
    <t>Thêm khóa học vào giỏ hàng khi người dùng không tồn tại</t>
  </si>
  <si>
    <r>
      <t xml:space="preserve">1. Người dùng gửi yêu cầu POST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 xml:space="preserve">. 2. Cung cấp email của người dùng không tồn tại trong cơ sở dữ liệu. 3.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>.</t>
    </r>
  </si>
  <si>
    <t>FUN-CART05</t>
  </si>
  <si>
    <t>Xóa khóa học khỏi giỏ hàng (Thành công)</t>
  </si>
  <si>
    <r>
      <t xml:space="preserve">1. Người dùng gửi yêu cầu DELETE đến endpoint </t>
    </r>
    <r>
      <rPr>
        <sz val="10"/>
        <color rgb="FF000000"/>
        <rFont val="Arial"/>
      </rPr>
      <t>/cart/:courseId</t>
    </r>
    <r>
      <rPr>
        <sz val="11"/>
        <color rgb="FF000000"/>
        <rFont val="Arial"/>
      </rPr>
      <t xml:space="preserve">. 2.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 xml:space="preserve"> của khóa học cần xóa.</t>
    </r>
  </si>
  <si>
    <t>Người dùng đã đăng nhập vào hệ thống và khóa học đã có trong giỏ hàng.</t>
  </si>
  <si>
    <r>
      <t xml:space="preserve">Hệ thống trả về mã trạng thái </t>
    </r>
    <r>
      <rPr>
        <sz val="10"/>
        <color rgb="FF000000"/>
        <rFont val="Arial"/>
      </rPr>
      <t>200 OK</t>
    </r>
    <r>
      <rPr>
        <sz val="11"/>
        <color rgb="FF000000"/>
        <rFont val="Arial"/>
      </rPr>
      <t xml:space="preserve"> và thông báo "Khoá học đã được xóa khỏi giỏ hàng thành công".</t>
    </r>
  </si>
  <si>
    <t>FUN-CART06</t>
  </si>
  <si>
    <t>Xóa khóa học khỏi giỏ hàng khi khóa học không có trong giỏ hàng</t>
  </si>
  <si>
    <r>
      <t xml:space="preserve">1. Người dùng gửi yêu cầu DELETE đến endpoint </t>
    </r>
    <r>
      <rPr>
        <sz val="10"/>
        <color rgb="FF000000"/>
        <rFont val="Arial"/>
      </rPr>
      <t>/cart/:courseId</t>
    </r>
    <r>
      <rPr>
        <sz val="11"/>
        <color rgb="FF000000"/>
        <rFont val="Arial"/>
      </rPr>
      <t xml:space="preserve">. 2.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 xml:space="preserve"> của khóa học không có trong giỏ hàng.</t>
    </r>
  </si>
  <si>
    <t>Người dùng đã đăng nhập vào hệ thống nhưng khóa học không có trong giỏ hàng.</t>
  </si>
  <si>
    <r>
      <t xml:space="preserve">Hệ thống trả về mã trạng thái </t>
    </r>
    <r>
      <rPr>
        <sz val="10"/>
        <color rgb="FF000000"/>
        <rFont val="Arial"/>
      </rPr>
      <t>404 Not Found</t>
    </r>
    <r>
      <rPr>
        <sz val="11"/>
        <color rgb="FF000000"/>
        <rFont val="Arial"/>
      </rPr>
      <t xml:space="preserve"> và thông báo "Không tìm thấy khoá học trong giỏ hàng".</t>
    </r>
  </si>
  <si>
    <t>FUN-CART07</t>
  </si>
  <si>
    <t>Thêm nhiều khóa học vào giỏ hàng (Thành công)</t>
  </si>
  <si>
    <r>
      <t xml:space="preserve">1. Người dùng gửi yêu cầu POST đến endpoint </t>
    </r>
    <r>
      <rPr>
        <sz val="10"/>
        <color rgb="FF000000"/>
        <rFont val="Arial"/>
      </rPr>
      <t>/cart/multiple</t>
    </r>
    <r>
      <rPr>
        <sz val="11"/>
        <color rgb="FF000000"/>
        <rFont val="Arial"/>
      </rPr>
      <t xml:space="preserve">. 2. Cung cấp một danh sách các </t>
    </r>
    <r>
      <rPr>
        <sz val="10"/>
        <color rgb="FF000000"/>
        <rFont val="Arial"/>
      </rPr>
      <t>courseIds</t>
    </r>
    <r>
      <rPr>
        <sz val="11"/>
        <color rgb="FF000000"/>
        <rFont val="Arial"/>
      </rPr>
      <t>.</t>
    </r>
  </si>
  <si>
    <t>Người dùng đã đăng nhập vào hệ thống và các khóa học tồn tại.</t>
  </si>
  <si>
    <t>GUI_TC_PAY_01</t>
  </si>
  <si>
    <t>Hiển thị form đơn hàng trên trang thanh toán</t>
  </si>
  <si>
    <t>Truy cập giỏ hàng → Nhấn “Thanh toán”</t>
  </si>
  <si>
    <t>Giỏ hàng có khóa học</t>
  </si>
  <si>
    <t>Form hiển thị danh sách khóa học + giá + tổng</t>
  </si>
  <si>
    <t>GUI_TC_PAY_02</t>
  </si>
  <si>
    <t>Hiển thị nút chọn cổng thanh toán VNPAY</t>
  </si>
  <si>
    <t>Quan sát dưới form đơn hàng</t>
  </si>
  <si>
    <t>Hệ thống đã tích hợp VNPAY</t>
  </si>
  <si>
    <t>Nút “Thanh toán bằng VNPAY” hiển thị rõ ràng</t>
  </si>
  <si>
    <t>GUI_TC_PAY_03</t>
  </si>
  <si>
    <t>Giao diện responsive trên mobile</t>
  </si>
  <si>
    <t>Truy cập trang thanh toán bằng điện thoại</t>
  </si>
  <si>
    <t>Có khóa học trong giỏ hàng</t>
  </si>
  <si>
    <t>Giao diện co giãn tốt, không vỡ bố cục</t>
  </si>
  <si>
    <t>GUI_TC_PAY_04</t>
  </si>
  <si>
    <t>Hiển thị ảnh + tên khóa học trong đơn hàng</t>
  </si>
  <si>
    <t>Mở trang thanh toán</t>
  </si>
  <si>
    <t>-</t>
  </si>
  <si>
    <t>Ảnh đại diện + tên từng khóa học hiển thị rõ</t>
  </si>
  <si>
    <t>GUI_TC_PAY_05</t>
  </si>
  <si>
    <t>Hiển thị phí thanh toán (nếu có)</t>
  </si>
  <si>
    <t>Chọn VNPAY → Quan sát phần tổng tiền</t>
  </si>
  <si>
    <t>Hệ thống có cấu hình phí xử lý</t>
  </si>
  <si>
    <t>Phí hiển thị đúng (nếu áp dụng)</t>
  </si>
  <si>
    <t>GUI_TC_PAY_06</t>
  </si>
  <si>
    <t>Nút “Xác nhận thanh toán” hiển thị nổi bật</t>
  </si>
  <si>
    <t>Chọn phương thức VNPAY</t>
  </si>
  <si>
    <t>Nút “Xác nhận” rõ ràng, có icon hoặc màu nổi bật</t>
  </si>
  <si>
    <t>GUI_TC_PAY_07</t>
  </si>
  <si>
    <t>Hiển thị loading khi chuyển sang VNPAY</t>
  </si>
  <si>
    <t>Nhấn nút “Xác nhận”</t>
  </si>
  <si>
    <t>Hiển thị loading / spinner</t>
  </si>
  <si>
    <t>GUI_TC_PAY_08</t>
  </si>
  <si>
    <t>Hiển thị thông báo thành công sau redirect</t>
  </si>
  <si>
    <t>Thanh toán VNPAY thành công</t>
  </si>
  <si>
    <t>Giao dịch</t>
  </si>
  <si>
    <t>“Thanh toán thành công” hiển thị cùng icon check</t>
  </si>
  <si>
    <t>GUI_TC_PAY_09</t>
  </si>
  <si>
    <t>Hiển thị lỗi khi thanh toán thất bại</t>
  </si>
  <si>
    <t>Thanh toán và huỷ tại VNPAY</t>
  </si>
  <si>
    <t>“Thanh toán thất bại” hiển thị màu đỏ</t>
  </si>
  <si>
    <t>GUI_TC_PAY_10</t>
  </si>
  <si>
    <t>Hiển thị lại đơn hàng sau redirect</t>
  </si>
  <si>
    <t>Sau khi thanh toán
Vào “Lịch sử đơn hàng” → Click đơn mới tạo</t>
  </si>
  <si>
    <t>Có đơn hàng vừa tạo</t>
  </si>
  <si>
    <t>Hiển thị trạng thái + nội dung đơn hàng đầy đủ</t>
  </si>
  <si>
    <t>FUNC_TC_PAY_01</t>
  </si>
  <si>
    <t>Truy cập trang thanh toán</t>
  </si>
  <si>
    <t>1. Mở trình duyệt
2. Truy cập website
3. Đăng nhập học viên
4. Thêm khóa học vào giỏ
5. Nhấn biểu tượng giỏ hàng
6. Nhấn nút “Thanh toán”</t>
  </si>
  <si>
    <t>Học viên có ít nhất 1 khóa học trong giỏ hàng</t>
  </si>
  <si>
    <t>Chuyển đến trang thanh toán, hiển thị thông tin đơn hàng</t>
  </si>
  <si>
    <t>FUNC_TC_PAY_02</t>
  </si>
  <si>
    <t>Hiển thị danh sách khóa học cần thanh toán</t>
  </si>
  <si>
    <t>Thực hiện TC_01</t>
  </si>
  <si>
    <t>Danh sách hiển thị đúng tên, giá, số lượng</t>
  </si>
  <si>
    <t>FUNC_TC_PAY_03</t>
  </si>
  <si>
    <t>Hiển thị tổng tiền cần thanh toán</t>
  </si>
  <si>
    <t>Tổng tiền tính đúng, khớp với các khóa học trong giỏ</t>
  </si>
  <si>
    <t>FUNC_TC_PAY_04</t>
  </si>
  <si>
    <t>Chọn phương thức thanh toán VNPAY</t>
  </si>
  <si>
    <t>Trên trang thanh toán
Chọn VNPAY trong danh sách cổng thanh toán</t>
  </si>
  <si>
    <t>Hệ thống hỗ trợ VNPAY</t>
  </si>
  <si>
    <t>Phương thức VNPAY được chọn, hiển thị biểu tượng + nút xác nhận</t>
  </si>
  <si>
    <t>FUNC_TC_PAY_05</t>
  </si>
  <si>
    <t>Tạo giao dịch VNPAY thành công</t>
  </si>
  <si>
    <t>Chọn VNPAY → Nhấn “Xác nhận thanh toán” → Chuyển đến gateway</t>
  </si>
  <si>
    <t>Internet ổn định</t>
  </si>
  <si>
    <t>Redirect đến trang VNPAY</t>
  </si>
  <si>
    <t>FUNC_TC_PAY_06</t>
  </si>
  <si>
    <t>Giao dịch thất bại từ VNPAY</t>
  </si>
  <si>
    <t>Chọn thanh toán → Chọn “Hủy giao dịch” tại VNPAY</t>
  </si>
  <si>
    <t>Người dùng huỷ giao dịch</t>
  </si>
  <si>
    <t>Hệ thống hiển thị “Thanh toán thất bại”</t>
  </si>
  <si>
    <t>FUNC_TC_PAY_07</t>
  </si>
  <si>
    <t>Giao dịch timeout</t>
  </si>
  <si>
    <t>Tạo giao dịch → Chờ quá thời gian xử lý (timeout)</t>
  </si>
  <si>
    <t>Giao dịch bị huỷ, thông báo lỗi timeout</t>
  </si>
  <si>
    <t>FUNC_TC_PAY_08</t>
  </si>
  <si>
    <t>Kiểm tra ID giao dịch được lưu</t>
  </si>
  <si>
    <t>Sau khi thanh toán VNPAY thành công
Kiểm tra DB/log</t>
  </si>
  <si>
    <t>Có mã giao dịch VNPAY liên kết với đơn hàng</t>
  </si>
  <si>
    <t>FUNC_TC_PAY_09</t>
  </si>
  <si>
    <t>Xác nhận học viên nhận được khóa học sau khi thanh toán</t>
  </si>
  <si>
    <t>Thanh toán thành công
Vào dashboard</t>
  </si>
  <si>
    <t>Khóa học mới hiển thị trong danh sách đã đăng ký</t>
  </si>
  <si>
    <t>FUNC_TC_PAY_10</t>
  </si>
  <si>
    <t>Không thể thanh toán nếu giỏ hàng trống</t>
  </si>
  <si>
    <t>Vào giỏ hàng trống → Nhấn “Thanh toán”</t>
  </si>
  <si>
    <t>Giỏ hàng không có khóa học nào</t>
  </si>
  <si>
    <t>Nút “Thanh toán” bị disable hoặc báo lỗi</t>
  </si>
  <si>
    <t>FUNC_TC_PAY_11</t>
  </si>
  <si>
    <t>Không cho thanh toán nếu chưa đăng nhập</t>
  </si>
  <si>
    <t>FUNC_TC_PAY_12</t>
  </si>
  <si>
    <t>Lưu thời gian tạo đơn hàng</t>
  </si>
  <si>
    <t>Sau khi tạo đơn hàng
Kiểm tra log hoặc DB</t>
  </si>
  <si>
    <t>Có timestamp chính xác</t>
  </si>
  <si>
    <t>FUNC_TC_PAY_13</t>
  </si>
  <si>
    <t>Truy cập lại đơn hàng cũ thành công</t>
  </si>
  <si>
    <t>Mở mục “Lịch sử đơn hàng”
Click vào 1 đơn bất kỳ</t>
  </si>
  <si>
    <t>Có đơn hàng đã thanh toán</t>
  </si>
  <si>
    <t>Hiển thị đúng chi tiết đơn hàng</t>
  </si>
  <si>
    <t>FUNC_TC_PAY_14</t>
  </si>
  <si>
    <t>Không thể thanh toán lại đơn đã thanh toán</t>
  </si>
  <si>
    <t>Vào đơn hàng trạng thái “Đã thanh toán”
Thử thanh toán lại</t>
  </si>
  <si>
    <t>Nút “Thanh toán” bị disable, báo: “Đơn đã xử lý”</t>
  </si>
  <si>
    <t>FUNC_TC_PAY_15</t>
  </si>
  <si>
    <t>Truy cập thanh toán trên mobile</t>
  </si>
  <si>
    <t>Đăng nhập học viên bằng điện thoại
Vào giỏ hàng → Thanh toán</t>
  </si>
  <si>
    <t>Thiết bị di động, có mạng</t>
  </si>
  <si>
    <t>Thanh toán hoạt động bình thường</t>
  </si>
  <si>
    <t>FUNC_TC_PAY_16</t>
  </si>
  <si>
    <t>Giao dịch không hợp lệ bị từ chối</t>
  </si>
  <si>
    <t>Giả lập gửi dữ liệu sai từ VNPAY về</t>
  </si>
  <si>
    <t>Kiểm thử backend</t>
  </si>
  <si>
    <t>Hiển thị lỗi bảo mật: “Giao dịch không hợp lệ”</t>
  </si>
  <si>
    <t>FUNC_TC_PAY_17</t>
  </si>
  <si>
    <t>Reload trang thanh toán khi đang xử lý</t>
  </si>
  <si>
    <t>1. Vào trang thanh toán
2. Chọn VNPAY
3. Nhấn “Xác nhận”
4. Reload nhanh trang</t>
  </si>
  <si>
    <t>Giao dịch đang pending</t>
  </si>
  <si>
    <t>Hiển thị cảnh báo: “Đang xử lý giao dịch, vui lòng không thoát”</t>
  </si>
  <si>
    <t>FUNC_TC_PAY_18</t>
  </si>
  <si>
    <t>Quay lại sau khi thanh toán thành công</t>
  </si>
  <si>
    <t>1. Thanh toán thành công qua VNPAY
2. Nhấn “Quay lại” trong trình duyệt</t>
  </si>
  <si>
    <t>Giao dịch đã hoàn tất</t>
  </si>
  <si>
    <t>Vẫn hiển thị đơn hàng đúng, không bị gửi lại</t>
  </si>
  <si>
    <t>FUNC_TC_PAY_19</t>
  </si>
  <si>
    <t>Giao dịch bị gián đoạn do mất mạng</t>
  </si>
  <si>
    <t>1. Tạo giao dịch
2. Ngắt kết nối mạng trước khi redirect VNPAY
3. Quay lại trang</t>
  </si>
  <si>
    <t>Kết nối không ổn định</t>
  </si>
  <si>
    <t>Hiển thị lỗi mạng và không ghi nhận giao dịch</t>
  </si>
  <si>
    <t>FUNC_TC_PAY_20</t>
  </si>
  <si>
    <t>Thanh toán 1 khóa học giá = 0</t>
  </si>
  <si>
    <t>Thêm khóa học miễn phí vào giỏ
Vào trang thanh toán</t>
  </si>
  <si>
    <t>Khóa học miễn phí</t>
  </si>
  <si>
    <t>Không hiển thị VNPAY, xử lý đăng ký tự động</t>
  </si>
  <si>
    <t>FUNC_TC_PAY_21</t>
  </si>
  <si>
    <t>Kiểm tra ngôn ngữ giao diện thanh toán</t>
  </si>
  <si>
    <t>Truy cập trang thanh toán ở phiên bản tiếng Anh</t>
  </si>
  <si>
    <t>Website hỗ trợ đa ngôn ngữ</t>
  </si>
  <si>
    <t>Giao diện hiển thị đúng theo ngôn ngữ hiện tại</t>
  </si>
  <si>
    <t>FUNC_TC_PAY_22</t>
  </si>
  <si>
    <t>Không thể thanh toán khi token hết hạn</t>
  </si>
  <si>
    <t>Mở tab &gt; 1 tiếng (token JWT hết hạn)
Thực hiện thanh toán</t>
  </si>
  <si>
    <t>Token hết hạn</t>
  </si>
  <si>
    <t>Chuyển về login hoặc hiển thị “Phiên đăng nhập đã hết hạn”</t>
  </si>
  <si>
    <t>GUI_SHOW Lịch sử mua hàng</t>
  </si>
  <si>
    <t>GUI_LSDH_01</t>
  </si>
  <si>
    <t>Hiển thị tiêu đề “Lịch sử đơn hàng”</t>
  </si>
  <si>
    <t>Truy cập trang lịch sử đơn hàng</t>
  </si>
  <si>
    <t>Tiêu đề rõ ràng, nổi bật</t>
  </si>
  <si>
    <t>30/03/2025</t>
  </si>
  <si>
    <t>GUI_LSDH_02</t>
  </si>
  <si>
    <t>Hiển thị bảng danh sách đơn hàng</t>
  </si>
  <si>
    <t>Truy cập giao diện</t>
  </si>
  <si>
    <t>Có dữ liệu đơn hàng</t>
  </si>
  <si>
    <t>Bảng hiển thị các dòng đơn hàng: mã, giá, trạng thái...</t>
  </si>
  <si>
    <t>GUI_LSDH_03</t>
  </si>
  <si>
    <t>Hiển thị icon trạng thái (thành công/thất bại)</t>
  </si>
  <si>
    <t>Quan sát cột “Trạng thái”</t>
  </si>
  <si>
    <t>Thành công: màu xanh, Thất bại: đỏ</t>
  </si>
  <si>
    <t>GUI_LSDH_04</t>
  </si>
  <si>
    <t>Hiển thị ngày tạo đơn theo định dạng chuẩn</t>
  </si>
  <si>
    <t>Quan sát cột thời gian</t>
  </si>
  <si>
    <t>Định dạng: DD/MM/YYYY HH:mm</t>
  </si>
  <si>
    <t>GUI_LSDH_05</t>
  </si>
  <si>
    <t>Hiển thị nút “Xem chi tiết” rõ ràng</t>
  </si>
  <si>
    <t>Quan sát bên phải mỗi dòng đơn hàng</t>
  </si>
  <si>
    <t>Nút hiển thị nổi bật, dễ bấm</t>
  </si>
  <si>
    <t>GUI_LSDH_06</t>
  </si>
  <si>
    <t>Bố cục đơn hàng hiển thị đẹp trên mobile</t>
  </si>
  <si>
    <t>Mở trang lịch sử đơn trên điện thoại</t>
  </si>
  <si>
    <t>Thiết bị mobile</t>
  </si>
  <si>
    <t>Giao diện co giãn tốt, không vỡ layout</t>
  </si>
  <si>
    <t>GUI_LSDH_07</t>
  </si>
  <si>
    <t>Giao diện khi không có đơn hàng</t>
  </si>
  <si>
    <t>Truy cập với tài khoản mới</t>
  </si>
  <si>
    <t>Chưa từng mua khóa</t>
  </si>
  <si>
    <t>Hiển thị ảnh / icon + thông báo “Bạn chưa có đơn hàng nào”</t>
  </si>
  <si>
    <t>GUI_LSDH_08</t>
  </si>
  <si>
    <t>Giao diện có bộ lọc trạng thái</t>
  </si>
  <si>
    <t>Quan sát thanh filter phía trên</t>
  </si>
  <si>
    <t>Có nhiều trạng thái đơn</t>
  </si>
  <si>
    <t>Dropdown lọc trạng thái hiển thị đúng</t>
  </si>
  <si>
    <t>GUI_LSDH_09</t>
  </si>
  <si>
    <t>Giao diện bộ lọc thời gian</t>
  </si>
  <si>
    <t>Quan sát filter theo thời gian</t>
  </si>
  <si>
    <t>Có datepicker chọn từ ngày – đến ngày</t>
  </si>
  <si>
    <t>GUI_LSDH_10</t>
  </si>
  <si>
    <t>Giao diện tìm kiếm theo mã đơn</t>
  </si>
  <si>
    <t>Quan sát ô tìm kiếm</t>
  </si>
  <si>
    <t>Placeholder: “Nhập mã đơn hàng…” hoạt động đúng</t>
  </si>
  <si>
    <t>FUNCTION_SHOW Lịch sử mua hàng</t>
  </si>
  <si>
    <t>FUNC_LSDH_01</t>
  </si>
  <si>
    <t>Truy cập trang “Lịch sử đơn hàng”</t>
  </si>
  <si>
    <t>1. Mở trình duyệt
2. Truy cập website
3. Đăng nhập học viên
4. Vào menu “Tài khoản”
5. Nhấn “Lịch sử đơn hàng”</t>
  </si>
  <si>
    <t>Học viên đã từng mua ít nhất 1 khóa học</t>
  </si>
  <si>
    <t>Hiển thị danh sách đơn hàng gần đây</t>
  </si>
  <si>
    <t>FUNC_LSDH_02</t>
  </si>
  <si>
    <t>Hiển thị đầy đủ thông tin đơn hàng</t>
  </si>
  <si>
    <t>Thực hiện LSDH_01
6. Quan sát từng dòng đơn hàng</t>
  </si>
  <si>
    <t>Hiển thị: mã đơn, tổng tiền, trạng thái, thời gian</t>
  </si>
  <si>
    <t>FUNC_LSDH_03</t>
  </si>
  <si>
    <t>Xem chi tiết đơn hàng</t>
  </si>
  <si>
    <t>Thực hiện LSDH_01
6. Nhấn vào mã đơn hàng bất kỳ</t>
  </si>
  <si>
    <t>Giao diện chuyển sang trang chi tiết đơn</t>
  </si>
  <si>
    <t>FUNC_LSDH_04</t>
  </si>
  <si>
    <t>Chỉ xem được đơn của chính mình</t>
  </si>
  <si>
    <t>1. Đăng nhập học viên A
2. Truy cập link chi tiết đơn của học viên B (qua URL thủ công)</t>
  </si>
  <si>
    <t>ID đơn không thuộc học viên hiện tại</t>
  </si>
  <si>
    <t>Hiển thị lỗi: “Không có quyền truy cập đơn hàng này”</t>
  </si>
  <si>
    <t>FUNC_LSDH_05</t>
  </si>
  <si>
    <t>Hiển thị trạng thái đơn hàng chính xác</t>
  </si>
  <si>
    <t>Mở danh sách đơn
Kiểm tra từng trạng thái: Thành công / Thất bại / Chờ xử lý</t>
  </si>
  <si>
    <t>Có nhiều loại trạng thái</t>
  </si>
  <si>
    <t>Trạng thái hiển thị đúng theo từng đơn hàng</t>
  </si>
  <si>
    <t>FUNC_LSDH_06</t>
  </si>
  <si>
    <t>Hiển thị đúng ngày tạo đơn</t>
  </si>
  <si>
    <t>Mở danh sách đơn hàng</t>
  </si>
  <si>
    <t>Đơn hàng có dữ liệu timestamp</t>
  </si>
  <si>
    <t>Ngày hiển thị đúng định dạng (DD/MM/YYYY HH:mm)</t>
  </si>
  <si>
    <t>FUNC_LSDH_07</t>
  </si>
  <si>
    <t>Lọc đơn hàng theo trạng thái</t>
  </si>
  <si>
    <t>Trên giao diện, chọn lọc “Thành công” hoặc “Thất bại”</t>
  </si>
  <si>
    <t>Có từ 2 trạng thái đơn trở lên</t>
  </si>
  <si>
    <t>Chỉ hiển thị đơn có trạng thái tương ứng</t>
  </si>
  <si>
    <t>FUNC_LSDH_08</t>
  </si>
  <si>
    <t>Lọc đơn hàng theo khoảng thời gian</t>
  </si>
  <si>
    <t>Chọn ngày từ - đến</t>
  </si>
  <si>
    <t>Có đơn hàng tạo trong khoảng đó</t>
  </si>
  <si>
    <t>Danh sách hiển thị chính xác theo filter</t>
  </si>
  <si>
    <t>FUNC_LSDH_09</t>
  </si>
  <si>
    <t>Hiển thị đơn mới nhất lên đầu</t>
  </si>
  <si>
    <t>Có nhiều đơn hàng</t>
  </si>
  <si>
    <t>Danh sách sắp xếp từ mới nhất đến cũ</t>
  </si>
  <si>
    <t>FUNC_LSDH_10</t>
  </si>
  <si>
    <t>Truy cập từ mobile hoạt động bình thường</t>
  </si>
  <si>
    <t>Mở trang lịch sử đơn hàng bằng điện thoại</t>
  </si>
  <si>
    <t>Giao diện hiển thị ổn định, không lỗi</t>
  </si>
  <si>
    <t>FUNC_LSDH_11</t>
  </si>
  <si>
    <t>Truy cập khi chưa có đơn hàng</t>
  </si>
  <si>
    <t>Tạo tài khoản mới
Truy cập trang lịch sử đơn hàng</t>
  </si>
  <si>
    <t>Học viên chưa từng thanh toán</t>
  </si>
  <si>
    <t>Hiển thị thông báo: “Bạn chưa có đơn hàng nào”</t>
  </si>
  <si>
    <t>FUNC_LSDH_14</t>
  </si>
  <si>
    <t>Truy cập nhanh từ thông báo</t>
  </si>
  <si>
    <t>Nhận thông báo thanh toán thành công
Nhấn vào link “Xem đơn hàng”</t>
  </si>
  <si>
    <t>Điều hướng đúng tới trang chi tiết đơn</t>
  </si>
  <si>
    <t>FUNC_LSDH_15</t>
  </si>
  <si>
    <t>Tìm kiếm đơn theo mã đơn</t>
  </si>
  <si>
    <t>Nhập mã đơn vào ô tìm kiếm</t>
  </si>
  <si>
    <t>Có đơn với mã tương ứng</t>
  </si>
  <si>
    <t>Hiển thị đúng 1 đơn hàng</t>
  </si>
  <si>
    <t>Tìm Kiếm</t>
  </si>
  <si>
    <t>GUI_SHOW Tìm Kiếm</t>
  </si>
  <si>
    <t>GUI-TK01</t>
  </si>
  <si>
    <t>Kiểm tra hiển thị thanh tìm kiếm</t>
  </si>
  <si>
    <t>1. Mở app Udemy2. Quan sát đầu trang chính</t>
  </si>
  <si>
    <t>Đã đăng nhập hoặc không đăng nhập</t>
  </si>
  <si>
    <t>Thanh tìm kiếm hiển thị ở đầu trang, dễ thấy</t>
  </si>
  <si>
    <t>23/04/2025</t>
  </si>
  <si>
    <t>GUI-TK02</t>
  </si>
  <si>
    <t>Kiểm tra nút tìm kiếm hoạt động</t>
  </si>
  <si>
    <t>1. Nhập nội dung vào ô tìm kiếm2. Nhấn nút tìm kính lúp</t>
  </si>
  <si>
    <t>Không yêu cầu</t>
  </si>
  <si>
    <t>Nút hoạt động, chuyển hướng đến trang kết quả tìm kiếm</t>
  </si>
  <si>
    <t>GUI-TK03</t>
  </si>
  <si>
    <t>Kiểm tra placeholder trong ô tìm kiếm</t>
  </si>
  <si>
    <t>1. Quan sát nội dung trong ô tìm kiếm khi chưa nhập</t>
  </si>
  <si>
    <t>Hiển thị “Tìm kiếm khóa học bất kỳ…” hoặc nội dung tương tự</t>
  </si>
  <si>
    <t>FUNCTION_SHOW Tìm Kiếm</t>
  </si>
  <si>
    <t>FUNC_TK_01</t>
  </si>
  <si>
    <t>Tìm kiếm với từ khóa hợp lệ</t>
  </si>
  <si>
    <t>1. Nhập “Python” vào ô tìm kiếm2. Nhấn nút tìm kiếm</t>
  </si>
  <si>
    <t>Có khóa học tên liên quan</t>
  </si>
  <si>
    <t>Hiển thị danh sách khóa học liên quan đến “Python”</t>
  </si>
  <si>
    <t>FUNC_TK_02</t>
  </si>
  <si>
    <t>Tìm kiếm với từ khóa không tồn tại</t>
  </si>
  <si>
    <t>1. Nhập “abcxyz123” vào ô tìm kiếm2. Nhấn tìm kiếm</t>
  </si>
  <si>
    <t>Không có khóa học liên quan</t>
  </si>
  <si>
    <t>Hiển thị thông báo “Không tìm thấy kết quả phù hợp”</t>
  </si>
  <si>
    <t>FUNC_TK_03</t>
  </si>
  <si>
    <t>Tìm kiếm với ký tự đặc biệt</t>
  </si>
  <si>
    <t>1. Nhập “@@@!!!” vào ô tìm kiếm2. Nhấn tìm</t>
  </si>
  <si>
    <t>Hệ thống không lỗi, có thể trả về không có kết quả hoặc thông báo phù hợp</t>
  </si>
  <si>
    <t>FUNC_TK_04</t>
  </si>
  <si>
    <t>Tìm kiếm với từ khóa viết hoa</t>
  </si>
  <si>
    <t>1. Nhập “JAVASCRIPT” vào ô tìm kiếm2. Nhấn tìm</t>
  </si>
  <si>
    <t>Có khóa học liên quan</t>
  </si>
  <si>
    <t>Kết quả không phân biệt hoa thường, hiển thị đúng</t>
  </si>
  <si>
    <t>FUNC_TK_05</t>
  </si>
  <si>
    <t>Tìm kiếm với từ khóa rỗng</t>
  </si>
  <si>
    <t>1. Để trống ô tìm kiếm2. Nhấn tìm</t>
  </si>
  <si>
    <t>Hiển thị cảnh báo “Vui lòng nhập từ khóa tìm kiếm”</t>
  </si>
  <si>
    <t>FUNC_TK_06</t>
  </si>
  <si>
    <t>Gợi ý khi đang nhập từ khóa</t>
  </si>
  <si>
    <t>1. Nhập “Desi” vào ô tìm kiếm</t>
  </si>
  <si>
    <t>Hiển thị danh sách gợi ý như “Design”, “Design Thinking”, …</t>
  </si>
  <si>
    <t>FUNC_TK_07</t>
  </si>
  <si>
    <t>Tìm kiếm với từ khóa dài</t>
  </si>
  <si>
    <t>1. Nhập đoạn văn dài 200+ ký tự2. Nhấn tìm</t>
  </si>
  <si>
    <t>Hệ thống hoạt động bình thường, không treo hoặc lỗi</t>
  </si>
  <si>
    <t>Bị treo</t>
  </si>
  <si>
    <t>FUNC_TK_08</t>
  </si>
  <si>
    <t>Lưu lại lịch sử tìm kiếm gần đây</t>
  </si>
  <si>
    <t>1. Tìm kiếm một số từ khóa liên tục2. Nhấn lại vào ô tìm kiếm</t>
  </si>
  <si>
    <t>Hiển thị danh sách từ khóa đã tìm gần đây</t>
  </si>
  <si>
    <t>GUI_SHOW  Thông báo</t>
  </si>
  <si>
    <t>GUI-TB01</t>
  </si>
  <si>
    <t>Kiểm tra hiển thị biểu tượng thông báo</t>
  </si>
  <si>
    <t>1. Mở trang web.  2. Quan sát biểu tượng thông báo ở góc phải màn hình.</t>
  </si>
  <si>
    <t>Người dùng đã đăng nhập.</t>
  </si>
  <si>
    <t>Biểu tượng thông báo được hiển thị rõ ràng, đúng vị trí.</t>
  </si>
  <si>
    <t>31/03/2025</t>
  </si>
  <si>
    <t>GUI-TB02</t>
  </si>
  <si>
    <t>Kiểm tra số lượng thông báo chưa đọc</t>
  </si>
  <si>
    <t>1. Kiểm tra số hiển thị trên biểu tượng thông báo.</t>
  </si>
  <si>
    <t>Có ít nhất 1 thông báo chưa đọc.</t>
  </si>
  <si>
    <t>Số lượng thông báo chưa đọc hiển thị chính xác.</t>
  </si>
  <si>
    <t>GUI-TB03</t>
  </si>
  <si>
    <t>Kiểm tra danh sách thông báo hiển thị</t>
  </si>
  <si>
    <t>1. Click vào biểu tượng thông báo.</t>
  </si>
  <si>
    <t>Có ít nhất 1 thông báo trong danh sách.</t>
  </si>
  <si>
    <t>Danh sách thông báo hiển thị đầy đủ và rõ ràng.</t>
  </si>
  <si>
    <t>Danh sách thông báo hiển thị bị chồng lấn</t>
  </si>
  <si>
    <t>GUI-TB04</t>
  </si>
  <si>
    <t>Kiểm tra thông báo có hình ảnh minh họa</t>
  </si>
  <si>
    <t>1. Mở danh sách thông báo.</t>
  </si>
  <si>
    <t>Một số thông báo có ảnh minh họa.</t>
  </si>
  <si>
    <t>Hình ảnh minh họa được hiển thị đúng kích thước và không bị lỗi.</t>
  </si>
  <si>
    <t>GUI-TB05</t>
  </si>
  <si>
    <t>Kiểm tra căn chỉnh nội dung thông báo</t>
  </si>
  <si>
    <t>1. Quan sát nội dung thông báo (tiêu đề và mô tả).</t>
  </si>
  <si>
    <t>Danh sách thông báo có nội dung dài.</t>
  </si>
  <si>
    <t>Nội dung thông báo được căn chỉnh gọn gàng, không bị tràn hoặc lệch vị trí.</t>
  </si>
  <si>
    <t>GUI-TB06</t>
  </si>
  <si>
    <t>Kiểm tra cuộn danh sách thông báo</t>
  </si>
  <si>
    <t>1. Mở danh sách thông báo.  2. Cuộn lên/xuống danh sách.</t>
  </si>
  <si>
    <t>Có trên 5 thông báo trong danh sách.</t>
  </si>
  <si>
    <t>Danh sách thông báo cuộn mượt mà, không bị giật lag.</t>
  </si>
  <si>
    <t>GUI-TB07</t>
  </si>
  <si>
    <t>Kiểm tra thông báo không có nội dung</t>
  </si>
  <si>
    <t>Không có thông báo.</t>
  </si>
  <si>
    <t>Hiển thị thông báo "Không có thông báo nào" khi danh sách trống.</t>
  </si>
  <si>
    <t>GUI-TB08</t>
  </si>
  <si>
    <t>Kiểm tra thời gian hiển thị thông báo</t>
  </si>
  <si>
    <t>1. Quan sát thời gian hiển thị thông báo trong danh sách.</t>
  </si>
  <si>
    <t>Thời gian đã lưu trong hệ thống.</t>
  </si>
  <si>
    <t>Thời gian hiển thị đúng định dạng và cập nhật chính xác (VD: "2 giờ trước").</t>
  </si>
  <si>
    <t>GUI-TB09</t>
  </si>
  <si>
    <t>Kiểm tra trạng thái thông báo đã đọc/chưa đọc</t>
  </si>
  <si>
    <t>1. Quan sát thông báo trong danh sách.</t>
  </si>
  <si>
    <t>Có thông báo đã đọc và chưa đọc.</t>
  </si>
  <si>
    <t>Thông báo chưa đọc có dấu hiệu nổi bật cố số thông báo tín, thông báo đã đọc không nổi bật.</t>
  </si>
  <si>
    <t>GUI-TB10</t>
  </si>
  <si>
    <t>Kiểm tra nút chuyển đổi giữa tab thông báo học sinh và giáo viên</t>
  </si>
  <si>
    <t>1. Click vào tab "Học sinh".  2. Click vào tab "Giáo viên".</t>
  </si>
  <si>
    <t>Có cả hai tab "Học sinh" và "Giáo viên".</t>
  </si>
  <si>
    <t>Chuyển đổi tab mượt mà, hiển thị đúng danh sách thông báo của từng đối tượng.</t>
  </si>
  <si>
    <t>FUNCTION_SHOW Thông báo</t>
  </si>
  <si>
    <t>FUN-NOT01</t>
  </si>
  <si>
    <t>Lấy tất cả thông báo của người dùng (Thành công)</t>
  </si>
  <si>
    <t>1. Người dùng gửi yêu cầu GET đến endpoint /notifications. 2. Cung cấp email hợp lệ của người dùng đã đăng nhập.</t>
  </si>
  <si>
    <t>Người dùng đã đăng nhập vào hệ thống và có quyền truy cập vào thông báo.</t>
  </si>
  <si>
    <t>Hệ thống trả về mã trạng thái 200 OK và danh sách thông báo của người dùng.</t>
  </si>
  <si>
    <t>FUN-NOT02</t>
  </si>
  <si>
    <t>Người dùng không tồn tại khi lấy thông báo</t>
  </si>
  <si>
    <t>1. Người dùng gửi yêu cầu GET đến endpoint /notifications. 2. Cung cấp email của người dùng không tồn tại trong cơ sở dữ liệu.</t>
  </si>
  <si>
    <t>FUN-NOT03</t>
  </si>
  <si>
    <t>Tạo thông báo thành công</t>
  </si>
  <si>
    <t>1. Người dùng gửi yêu cầu POST đến endpoint /notifications. 2. Cung cấp các tham số title, message, referenceUrl.</t>
  </si>
  <si>
    <t>Người dùng đã đăng nhập vào hệ thống và có quyền tạo thông báo.</t>
  </si>
  <si>
    <t>Hệ thống trả về mã trạng thái 201 Created và thông báo "Tạo thông báo thành công".</t>
  </si>
  <si>
    <t>FUN-NOT04</t>
  </si>
  <si>
    <t>Tạo thông báo khi người dùng không tồn tại</t>
  </si>
  <si>
    <t>1. Người dùng gửi yêu cầu POST đến endpoint /notifications. 2. Cung cấp email của người dùng không tồn tại trong cơ sở dữ liệu. 3. Cung cấp các tham số title, message, referenceUrl.</t>
  </si>
  <si>
    <t>FUN-NOT05</t>
  </si>
  <si>
    <t>Xóa thông báo thành công</t>
  </si>
  <si>
    <t>1. Người dùng gửi yêu cầu DELETE đến endpoint /notifications/:id. 2. Cung cấp id của thông báo muốn xóa.</t>
  </si>
  <si>
    <t>Người dùng đã đăng nhập vào hệ thống và thông báo tồn tại.</t>
  </si>
  <si>
    <t>Hệ thống trả về mã trạng thái 200 OK và thông báo "Xóa thông báo thành công".</t>
  </si>
  <si>
    <t>FUN-NOT06</t>
  </si>
  <si>
    <t>Xóa thông báo khi người dùng không tồn tại</t>
  </si>
  <si>
    <t>1. Người dùng gửi yêu cầu DELETE đến endpoint /notifications/:id. 2. Cung cấp email của người dùng không tồn tại trong cơ sở dữ liệu.</t>
  </si>
  <si>
    <t>FUN-NOT07</t>
  </si>
  <si>
    <t>Cập nhật thông báo thành công</t>
  </si>
  <si>
    <t>1. Người dùng gửi yêu cầu PUT đến endpoint /notifications/:id. 2. Cung cấp id, title, message, referenceUrl.</t>
  </si>
  <si>
    <t>Hệ thống trả về mã trạng thái 200 OK và thông báo "Cập nhật thông báo thành công".</t>
  </si>
  <si>
    <t>FUN-NOT08</t>
  </si>
  <si>
    <t>Cập nhật thông báo khi người dùng không tồn tại</t>
  </si>
  <si>
    <t>1. Người dùng gửi yêu cầu PUT đến endpoint /notifications/:id. 2. Cung cấp email của người dùng không tồn tại trong cơ sở dữ liệu. 3. Cung cấp các tham số title, message, referenceUrl.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</si>
</sst>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41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0"/>
      <color theme="1"/>
      <name val="Arial"/>
      <charset val="1"/>
    </font>
    <font>
      <b/>
      <sz val="10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sz val="13"/>
      <color theme="1"/>
      <name val="Arial"/>
    </font>
    <font>
      <sz val="13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1"/>
      <color rgb="FFFFFFFF"/>
      <name val="Arial"/>
    </font>
    <font>
      <b/>
      <sz val="11"/>
      <name val="Arial"/>
    </font>
    <font>
      <sz val="11"/>
      <name val="Arial"/>
    </font>
    <font>
      <b/>
      <sz val="11"/>
      <color indexed="9"/>
      <name val="Arial"/>
    </font>
    <font>
      <sz val="11"/>
      <color indexed="63"/>
      <name val="Arial"/>
    </font>
    <font>
      <sz val="11"/>
      <color rgb="FF00000A"/>
      <name val="Arial"/>
    </font>
    <font>
      <b/>
      <sz val="11"/>
      <color theme="1"/>
      <name val="Calibri"/>
      <family val="2"/>
      <scheme val="minor"/>
    </font>
    <font>
      <sz val="11"/>
      <color rgb="FF000000"/>
      <name val="Arial"/>
      <charset val="1"/>
    </font>
    <font>
      <b/>
      <sz val="8"/>
      <name val="Arial"/>
    </font>
    <font>
      <b/>
      <sz val="8"/>
      <color rgb="FF000000"/>
      <name val="Arial"/>
      <charset val="1"/>
    </font>
    <font>
      <sz val="13.5"/>
      <color rgb="FF000000"/>
      <name val="Times New Roman"/>
      <charset val="1"/>
    </font>
    <font>
      <sz val="13.5"/>
      <color rgb="FF000000"/>
      <name val="Arial"/>
    </font>
    <font>
      <b/>
      <sz val="11"/>
      <color rgb="FFFFFFFF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38"/>
      </patternFill>
    </fill>
  </fills>
  <borders count="47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258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/>
    <xf numFmtId="0" fontId="5" fillId="0" borderId="12" xfId="1" applyFont="1" applyBorder="1" applyAlignment="1" applyProtection="1">
      <alignment horizontal="center"/>
    </xf>
    <xf numFmtId="165" fontId="5" fillId="0" borderId="12" xfId="2" applyNumberFormat="1" applyFont="1" applyBorder="1" applyAlignment="1" applyProtection="1">
      <alignment horizontal="center"/>
    </xf>
    <xf numFmtId="1" fontId="5" fillId="0" borderId="12" xfId="2" applyNumberFormat="1" applyFont="1" applyBorder="1" applyAlignment="1" applyProtection="1">
      <alignment horizontal="center"/>
    </xf>
    <xf numFmtId="0" fontId="6" fillId="0" borderId="12" xfId="0" applyFont="1" applyBorder="1" applyAlignment="1">
      <alignment horizontal="center"/>
    </xf>
    <xf numFmtId="0" fontId="5" fillId="2" borderId="12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/>
    <xf numFmtId="165" fontId="4" fillId="2" borderId="12" xfId="1" applyNumberFormat="1" applyFont="1" applyFill="1" applyBorder="1" applyAlignment="1" applyProtection="1">
      <alignment horizontal="center"/>
    </xf>
    <xf numFmtId="0" fontId="6" fillId="0" borderId="0" xfId="0" applyFont="1" applyAlignment="1">
      <alignment vertical="center" wrapText="1"/>
    </xf>
    <xf numFmtId="0" fontId="14" fillId="2" borderId="17" xfId="0" applyFont="1" applyFill="1" applyBorder="1" applyAlignment="1">
      <alignment horizontal="center" vertical="center"/>
    </xf>
    <xf numFmtId="0" fontId="12" fillId="0" borderId="13" xfId="1" applyFont="1" applyBorder="1" applyAlignment="1" applyProtection="1">
      <alignment horizontal="center" vertical="center"/>
    </xf>
    <xf numFmtId="0" fontId="12" fillId="0" borderId="13" xfId="1" applyFont="1" applyBorder="1" applyAlignment="1" applyProtection="1">
      <alignment horizontal="center" vertical="top"/>
    </xf>
    <xf numFmtId="0" fontId="12" fillId="0" borderId="17" xfId="1" applyFont="1" applyBorder="1" applyProtection="1">
      <alignment vertical="center"/>
    </xf>
    <xf numFmtId="0" fontId="5" fillId="0" borderId="17" xfId="1" applyFont="1" applyBorder="1" applyAlignment="1" applyProtection="1">
      <alignment wrapText="1"/>
    </xf>
    <xf numFmtId="0" fontId="12" fillId="0" borderId="18" xfId="1" applyFont="1" applyBorder="1" applyProtection="1">
      <alignment vertical="center"/>
    </xf>
    <xf numFmtId="0" fontId="15" fillId="0" borderId="18" xfId="1" applyFont="1" applyBorder="1" applyAlignment="1" applyProtection="1">
      <alignment vertical="top" wrapText="1"/>
    </xf>
    <xf numFmtId="0" fontId="12" fillId="0" borderId="18" xfId="1" applyFont="1" applyBorder="1" applyAlignment="1" applyProtection="1"/>
    <xf numFmtId="0" fontId="16" fillId="0" borderId="18" xfId="1" applyFont="1" applyBorder="1" applyAlignment="1" applyProtection="1"/>
    <xf numFmtId="0" fontId="4" fillId="2" borderId="18" xfId="1" applyFont="1" applyFill="1" applyBorder="1" applyAlignment="1" applyProtection="1">
      <alignment horizontal="center" vertical="center"/>
    </xf>
    <xf numFmtId="0" fontId="4" fillId="2" borderId="18" xfId="1" applyFont="1" applyFill="1" applyBorder="1" applyAlignment="1" applyProtection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>
      <alignment vertical="center" wrapText="1"/>
    </xf>
    <xf numFmtId="0" fontId="5" fillId="0" borderId="18" xfId="1" applyFont="1" applyBorder="1" applyAlignment="1" applyProtection="1">
      <alignment horizontal="center"/>
    </xf>
    <xf numFmtId="165" fontId="5" fillId="0" borderId="18" xfId="2" applyNumberFormat="1" applyFont="1" applyBorder="1" applyAlignment="1" applyProtection="1">
      <alignment horizontal="center"/>
    </xf>
    <xf numFmtId="1" fontId="5" fillId="0" borderId="18" xfId="2" applyNumberFormat="1" applyFont="1" applyBorder="1" applyAlignment="1" applyProtection="1">
      <alignment horizontal="center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vertical="center" wrapText="1"/>
    </xf>
    <xf numFmtId="0" fontId="13" fillId="0" borderId="20" xfId="0" applyFont="1" applyBorder="1" applyAlignment="1">
      <alignment horizontal="center"/>
    </xf>
    <xf numFmtId="0" fontId="13" fillId="0" borderId="2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/>
    <xf numFmtId="0" fontId="24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Border="1" applyAlignment="1">
      <alignment wrapText="1"/>
    </xf>
    <xf numFmtId="0" fontId="23" fillId="0" borderId="0" xfId="0" applyFont="1"/>
    <xf numFmtId="0" fontId="30" fillId="0" borderId="0" xfId="0" applyFont="1" applyAlignment="1">
      <alignment horizontal="center" vertical="top"/>
    </xf>
    <xf numFmtId="164" fontId="30" fillId="0" borderId="0" xfId="0" applyNumberFormat="1" applyFont="1"/>
    <xf numFmtId="0" fontId="30" fillId="0" borderId="0" xfId="0" applyFont="1"/>
    <xf numFmtId="0" fontId="29" fillId="0" borderId="0" xfId="0" applyFont="1"/>
    <xf numFmtId="0" fontId="32" fillId="0" borderId="0" xfId="0" applyFont="1"/>
    <xf numFmtId="0" fontId="30" fillId="0" borderId="0" xfId="0" applyFont="1" applyAlignment="1">
      <alignment horizontal="left" vertical="top" wrapText="1"/>
    </xf>
    <xf numFmtId="0" fontId="21" fillId="0" borderId="21" xfId="0" applyFont="1" applyBorder="1" applyAlignment="1">
      <alignment vertical="center" wrapText="1" readingOrder="1"/>
    </xf>
    <xf numFmtId="0" fontId="33" fillId="0" borderId="21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14" fontId="25" fillId="0" borderId="21" xfId="0" applyNumberFormat="1" applyFont="1" applyBorder="1" applyAlignment="1">
      <alignment horizontal="center" vertical="center" wrapText="1"/>
    </xf>
    <xf numFmtId="0" fontId="30" fillId="0" borderId="21" xfId="0" applyFont="1" applyBorder="1" applyAlignment="1">
      <alignment vertical="center" wrapText="1"/>
    </xf>
    <xf numFmtId="0" fontId="29" fillId="6" borderId="21" xfId="0" applyFont="1" applyFill="1" applyBorder="1" applyAlignment="1">
      <alignment horizontal="left" vertical="center" wrapText="1"/>
    </xf>
    <xf numFmtId="0" fontId="33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14" fontId="25" fillId="0" borderId="21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22" fillId="0" borderId="0" xfId="0" applyFont="1" applyBorder="1" applyAlignment="1">
      <alignment wrapText="1" readingOrder="1"/>
    </xf>
    <xf numFmtId="0" fontId="22" fillId="0" borderId="0" xfId="0" applyFont="1" applyBorder="1" applyAlignment="1">
      <alignment vertical="center" wrapText="1" readingOrder="1"/>
    </xf>
    <xf numFmtId="0" fontId="23" fillId="0" borderId="0" xfId="0" applyFont="1" applyBorder="1"/>
    <xf numFmtId="0" fontId="18" fillId="0" borderId="0" xfId="0" applyFont="1" applyBorder="1" applyAlignment="1">
      <alignment vertical="center" wrapText="1" readingOrder="1"/>
    </xf>
    <xf numFmtId="0" fontId="18" fillId="0" borderId="0" xfId="0" applyFont="1" applyBorder="1" applyAlignment="1">
      <alignment wrapText="1" readingOrder="1"/>
    </xf>
    <xf numFmtId="0" fontId="6" fillId="0" borderId="0" xfId="0" applyFont="1" applyBorder="1"/>
    <xf numFmtId="0" fontId="25" fillId="0" borderId="21" xfId="0" applyFont="1" applyFill="1" applyBorder="1" applyAlignment="1">
      <alignment vertical="center" wrapText="1"/>
    </xf>
    <xf numFmtId="0" fontId="26" fillId="0" borderId="21" xfId="0" applyFont="1" applyFill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0" fillId="0" borderId="21" xfId="0" applyFont="1" applyBorder="1" applyAlignment="1">
      <alignment vertical="center" wrapText="1"/>
    </xf>
    <xf numFmtId="0" fontId="25" fillId="0" borderId="21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25" fillId="0" borderId="22" xfId="0" applyFont="1" applyFill="1" applyBorder="1" applyAlignment="1">
      <alignment vertical="center" wrapText="1"/>
    </xf>
    <xf numFmtId="0" fontId="30" fillId="0" borderId="25" xfId="0" applyFont="1" applyBorder="1" applyAlignment="1">
      <alignment vertical="center"/>
    </xf>
    <xf numFmtId="0" fontId="29" fillId="6" borderId="25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30" fillId="0" borderId="25" xfId="0" applyFont="1" applyBorder="1" applyAlignment="1">
      <alignment vertical="center" wrapText="1"/>
    </xf>
    <xf numFmtId="0" fontId="29" fillId="6" borderId="25" xfId="0" applyFont="1" applyFill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5" fillId="0" borderId="21" xfId="0" quotePrefix="1" applyFont="1" applyFill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34" fillId="0" borderId="21" xfId="0" applyFont="1" applyBorder="1" applyAlignment="1">
      <alignment vertical="center" wrapText="1"/>
    </xf>
    <xf numFmtId="0" fontId="28" fillId="5" borderId="12" xfId="0" applyFont="1" applyFill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30" fillId="0" borderId="12" xfId="1" applyFont="1" applyBorder="1" applyAlignment="1" applyProtection="1">
      <alignment horizontal="center" vertical="center" wrapText="1"/>
    </xf>
    <xf numFmtId="0" fontId="30" fillId="0" borderId="12" xfId="0" applyFont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center" vertical="top" wrapText="1"/>
    </xf>
    <xf numFmtId="164" fontId="31" fillId="2" borderId="12" xfId="0" applyNumberFormat="1" applyFont="1" applyFill="1" applyBorder="1" applyAlignment="1">
      <alignment horizontal="center" vertical="center" wrapText="1"/>
    </xf>
    <xf numFmtId="0" fontId="31" fillId="2" borderId="12" xfId="0" applyFont="1" applyFill="1" applyBorder="1" applyAlignment="1">
      <alignment horizontal="center" vertical="top"/>
    </xf>
    <xf numFmtId="164" fontId="31" fillId="2" borderId="12" xfId="0" applyNumberFormat="1" applyFont="1" applyFill="1" applyBorder="1" applyAlignment="1">
      <alignment horizontal="center" vertical="center"/>
    </xf>
    <xf numFmtId="0" fontId="5" fillId="0" borderId="26" xfId="1" applyFont="1" applyBorder="1" applyAlignment="1" applyProtection="1"/>
    <xf numFmtId="0" fontId="5" fillId="0" borderId="26" xfId="1" applyFont="1" applyBorder="1" applyProtection="1">
      <alignment vertical="center"/>
    </xf>
    <xf numFmtId="0" fontId="5" fillId="0" borderId="26" xfId="1" applyFont="1" applyBorder="1" applyAlignment="1" applyProtection="1">
      <alignment horizontal="center" wrapText="1"/>
    </xf>
    <xf numFmtId="0" fontId="5" fillId="0" borderId="27" xfId="1" applyFont="1" applyBorder="1" applyAlignment="1" applyProtection="1">
      <alignment horizontal="center" wrapText="1"/>
    </xf>
    <xf numFmtId="0" fontId="26" fillId="7" borderId="24" xfId="0" applyFont="1" applyFill="1" applyBorder="1" applyAlignment="1">
      <alignment horizontal="left" vertical="center" wrapText="1" readingOrder="1"/>
    </xf>
    <xf numFmtId="0" fontId="21" fillId="7" borderId="0" xfId="0" applyFont="1" applyFill="1" applyBorder="1" applyAlignment="1">
      <alignment horizontal="left" vertical="center" wrapText="1" readingOrder="1"/>
    </xf>
    <xf numFmtId="0" fontId="19" fillId="7" borderId="24" xfId="0" applyFont="1" applyFill="1" applyBorder="1" applyAlignment="1">
      <alignment horizontal="left" vertical="center" wrapText="1" readingOrder="1"/>
    </xf>
    <xf numFmtId="0" fontId="22" fillId="7" borderId="0" xfId="0" applyFont="1" applyFill="1" applyBorder="1" applyAlignment="1">
      <alignment horizontal="left" vertical="center" wrapText="1" readingOrder="1"/>
    </xf>
    <xf numFmtId="0" fontId="19" fillId="7" borderId="21" xfId="0" applyFont="1" applyFill="1" applyBorder="1" applyAlignment="1">
      <alignment horizontal="left" vertical="center" wrapText="1" readingOrder="1"/>
    </xf>
    <xf numFmtId="0" fontId="22" fillId="7" borderId="21" xfId="0" applyFont="1" applyFill="1" applyBorder="1" applyAlignment="1">
      <alignment horizontal="left" vertical="center" wrapText="1" readingOrder="1"/>
    </xf>
    <xf numFmtId="0" fontId="6" fillId="0" borderId="21" xfId="0" applyFont="1" applyBorder="1"/>
    <xf numFmtId="0" fontId="25" fillId="0" borderId="21" xfId="0" applyFont="1" applyBorder="1" applyAlignment="1">
      <alignment vertical="center" wrapText="1"/>
    </xf>
    <xf numFmtId="0" fontId="35" fillId="0" borderId="0" xfId="0" applyFont="1" applyAlignment="1">
      <alignment horizontal="left" vertical="center" wrapText="1"/>
    </xf>
    <xf numFmtId="14" fontId="21" fillId="0" borderId="21" xfId="0" applyNumberFormat="1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 readingOrder="1"/>
    </xf>
    <xf numFmtId="0" fontId="26" fillId="7" borderId="30" xfId="0" applyFont="1" applyFill="1" applyBorder="1" applyAlignment="1">
      <alignment horizontal="left" vertical="center" wrapText="1" readingOrder="1"/>
    </xf>
    <xf numFmtId="0" fontId="26" fillId="7" borderId="31" xfId="0" applyFont="1" applyFill="1" applyBorder="1" applyAlignment="1">
      <alignment horizontal="left" vertical="center" wrapText="1" readingOrder="1"/>
    </xf>
    <xf numFmtId="0" fontId="38" fillId="0" borderId="21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left" vertical="center" wrapText="1" readingOrder="1"/>
    </xf>
    <xf numFmtId="0" fontId="14" fillId="2" borderId="33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21" fillId="0" borderId="25" xfId="0" applyFont="1" applyBorder="1" applyAlignment="1">
      <alignment vertical="center" wrapText="1"/>
    </xf>
    <xf numFmtId="0" fontId="26" fillId="0" borderId="22" xfId="0" applyFont="1" applyFill="1" applyBorder="1" applyAlignment="1">
      <alignment vertical="center" wrapText="1"/>
    </xf>
    <xf numFmtId="0" fontId="30" fillId="0" borderId="30" xfId="0" applyFont="1" applyBorder="1" applyAlignment="1">
      <alignment horizontal="center" vertical="center"/>
    </xf>
    <xf numFmtId="0" fontId="38" fillId="0" borderId="21" xfId="0" applyFont="1" applyBorder="1" applyAlignment="1">
      <alignment vertical="center"/>
    </xf>
    <xf numFmtId="0" fontId="21" fillId="7" borderId="0" xfId="0" applyFont="1" applyFill="1" applyBorder="1" applyAlignment="1">
      <alignment horizontal="center" vertical="center" readingOrder="1"/>
    </xf>
    <xf numFmtId="0" fontId="21" fillId="7" borderId="21" xfId="0" applyFont="1" applyFill="1" applyBorder="1" applyAlignment="1">
      <alignment horizontal="center" vertical="center" readingOrder="1"/>
    </xf>
    <xf numFmtId="0" fontId="35" fillId="0" borderId="21" xfId="0" applyFont="1" applyBorder="1" applyAlignment="1">
      <alignment horizontal="left" vertical="center" wrapText="1"/>
    </xf>
    <xf numFmtId="0" fontId="33" fillId="0" borderId="30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left" vertical="center" wrapText="1"/>
    </xf>
    <xf numFmtId="0" fontId="25" fillId="0" borderId="21" xfId="0" applyFont="1" applyFill="1" applyBorder="1" applyAlignment="1">
      <alignment horizontal="left" vertical="center" wrapText="1"/>
    </xf>
    <xf numFmtId="14" fontId="38" fillId="0" borderId="21" xfId="0" applyNumberFormat="1" applyFont="1" applyBorder="1" applyAlignment="1">
      <alignment horizontal="left" vertical="center" wrapText="1"/>
    </xf>
    <xf numFmtId="0" fontId="38" fillId="0" borderId="21" xfId="0" applyFont="1" applyBorder="1" applyAlignment="1">
      <alignment horizontal="left" vertical="center" wrapText="1"/>
    </xf>
    <xf numFmtId="0" fontId="23" fillId="0" borderId="28" xfId="0" applyFont="1" applyBorder="1" applyAlignment="1">
      <alignment wrapText="1"/>
    </xf>
    <xf numFmtId="0" fontId="25" fillId="0" borderId="30" xfId="0" applyFont="1" applyFill="1" applyBorder="1" applyAlignment="1">
      <alignment vertical="center" wrapText="1"/>
    </xf>
    <xf numFmtId="0" fontId="21" fillId="0" borderId="25" xfId="0" applyFont="1" applyBorder="1" applyAlignment="1">
      <alignment vertical="center" wrapText="1" readingOrder="1"/>
    </xf>
    <xf numFmtId="0" fontId="25" fillId="0" borderId="25" xfId="0" applyFont="1" applyFill="1" applyBorder="1" applyAlignment="1">
      <alignment vertical="center" wrapText="1"/>
    </xf>
    <xf numFmtId="0" fontId="25" fillId="0" borderId="21" xfId="0" applyFont="1" applyBorder="1" applyAlignment="1">
      <alignment horizontal="center" vertical="center"/>
    </xf>
    <xf numFmtId="0" fontId="0" fillId="0" borderId="30" xfId="0" applyFont="1" applyBorder="1" applyAlignment="1">
      <alignment vertical="center" wrapText="1"/>
    </xf>
    <xf numFmtId="0" fontId="22" fillId="7" borderId="30" xfId="0" applyFont="1" applyFill="1" applyBorder="1" applyAlignment="1">
      <alignment horizontal="left" vertical="center" wrapText="1" readingOrder="1"/>
    </xf>
    <xf numFmtId="0" fontId="0" fillId="0" borderId="30" xfId="0" applyBorder="1" applyAlignment="1">
      <alignment vertical="center" wrapText="1"/>
    </xf>
    <xf numFmtId="14" fontId="38" fillId="0" borderId="21" xfId="0" applyNumberFormat="1" applyFont="1" applyBorder="1" applyAlignment="1">
      <alignment horizontal="left" vertical="center"/>
    </xf>
    <xf numFmtId="0" fontId="38" fillId="0" borderId="21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 wrapText="1"/>
    </xf>
    <xf numFmtId="0" fontId="33" fillId="0" borderId="21" xfId="0" applyFont="1" applyBorder="1" applyAlignment="1">
      <alignment vertical="center" wrapText="1"/>
    </xf>
    <xf numFmtId="0" fontId="21" fillId="0" borderId="30" xfId="0" applyFont="1" applyBorder="1" applyAlignment="1">
      <alignment vertical="center" wrapText="1"/>
    </xf>
    <xf numFmtId="0" fontId="33" fillId="0" borderId="25" xfId="0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14" fontId="39" fillId="0" borderId="0" xfId="0" applyNumberFormat="1" applyFont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14" fontId="39" fillId="0" borderId="21" xfId="0" applyNumberFormat="1" applyFont="1" applyBorder="1" applyAlignment="1">
      <alignment horizontal="left" vertical="center" wrapText="1"/>
    </xf>
    <xf numFmtId="0" fontId="39" fillId="0" borderId="21" xfId="0" applyFont="1" applyBorder="1" applyAlignment="1">
      <alignment horizontal="left" vertical="center" wrapText="1"/>
    </xf>
    <xf numFmtId="0" fontId="21" fillId="0" borderId="21" xfId="0" applyFont="1" applyBorder="1" applyAlignment="1">
      <alignment vertical="center" wrapText="1"/>
    </xf>
    <xf numFmtId="0" fontId="21" fillId="0" borderId="22" xfId="0" applyFont="1" applyBorder="1" applyAlignment="1">
      <alignment vertical="center" wrapText="1"/>
    </xf>
    <xf numFmtId="0" fontId="20" fillId="0" borderId="2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15" fillId="0" borderId="17" xfId="1" applyFont="1" applyBorder="1" applyAlignment="1" applyProtection="1">
      <alignment vertical="top" wrapText="1"/>
    </xf>
    <xf numFmtId="0" fontId="12" fillId="0" borderId="13" xfId="1" applyFont="1" applyBorder="1" applyAlignment="1" applyProtection="1">
      <alignment horizontal="center"/>
    </xf>
    <xf numFmtId="0" fontId="31" fillId="2" borderId="12" xfId="0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horizontal="left" vertical="center" wrapText="1"/>
    </xf>
    <xf numFmtId="0" fontId="31" fillId="2" borderId="41" xfId="0" applyFont="1" applyFill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 wrapText="1"/>
    </xf>
    <xf numFmtId="0" fontId="31" fillId="2" borderId="12" xfId="0" applyFont="1" applyFill="1" applyBorder="1" applyAlignment="1">
      <alignment horizontal="center" vertical="center"/>
    </xf>
    <xf numFmtId="0" fontId="21" fillId="0" borderId="21" xfId="0" applyFont="1" applyBorder="1" applyAlignment="1">
      <alignment vertical="center"/>
    </xf>
    <xf numFmtId="0" fontId="21" fillId="0" borderId="21" xfId="0" quotePrefix="1" applyFont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25" fillId="0" borderId="42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/>
    </xf>
    <xf numFmtId="0" fontId="21" fillId="0" borderId="42" xfId="0" quotePrefix="1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42" xfId="0" applyFont="1" applyBorder="1" applyAlignment="1">
      <alignment vertical="center" wrapText="1"/>
    </xf>
    <xf numFmtId="0" fontId="21" fillId="0" borderId="45" xfId="0" applyFont="1" applyBorder="1" applyAlignment="1">
      <alignment vertical="center" wrapText="1"/>
    </xf>
    <xf numFmtId="0" fontId="21" fillId="0" borderId="0" xfId="0" applyFont="1" applyBorder="1" applyAlignment="1">
      <alignment wrapText="1"/>
    </xf>
    <xf numFmtId="0" fontId="21" fillId="0" borderId="0" xfId="0" applyFont="1" applyBorder="1"/>
    <xf numFmtId="0" fontId="21" fillId="0" borderId="0" xfId="0" applyFont="1"/>
    <xf numFmtId="14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21" fillId="0" borderId="21" xfId="0" quotePrefix="1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0" fillId="4" borderId="43" xfId="0" applyFont="1" applyFill="1" applyBorder="1" applyAlignment="1">
      <alignment horizontal="left" vertical="center" wrapText="1"/>
    </xf>
    <xf numFmtId="0" fontId="20" fillId="4" borderId="44" xfId="0" applyFont="1" applyFill="1" applyBorder="1" applyAlignment="1">
      <alignment horizontal="left" vertical="center" wrapText="1"/>
    </xf>
    <xf numFmtId="0" fontId="20" fillId="4" borderId="42" xfId="0" applyFont="1" applyFill="1" applyBorder="1" applyAlignment="1">
      <alignment horizontal="left" vertical="center" wrapText="1"/>
    </xf>
    <xf numFmtId="0" fontId="21" fillId="0" borderId="21" xfId="0" applyFont="1" applyBorder="1" applyAlignment="1">
      <alignment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21" fillId="0" borderId="22" xfId="0" applyFont="1" applyBorder="1" applyAlignment="1">
      <alignment vertical="center" wrapText="1"/>
    </xf>
    <xf numFmtId="0" fontId="21" fillId="0" borderId="29" xfId="0" applyFont="1" applyBorder="1" applyAlignment="1">
      <alignment vertical="center" wrapText="1"/>
    </xf>
    <xf numFmtId="0" fontId="21" fillId="0" borderId="28" xfId="0" applyFont="1" applyBorder="1" applyAlignment="1">
      <alignment vertical="center" wrapText="1"/>
    </xf>
    <xf numFmtId="0" fontId="20" fillId="0" borderId="2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12" fillId="0" borderId="13" xfId="1" applyFont="1" applyBorder="1" applyAlignment="1" applyProtection="1">
      <alignment horizontal="left"/>
    </xf>
    <xf numFmtId="0" fontId="12" fillId="0" borderId="14" xfId="1" applyFont="1" applyBorder="1" applyAlignment="1" applyProtection="1">
      <alignment horizontal="center" vertical="top"/>
    </xf>
    <xf numFmtId="0" fontId="12" fillId="0" borderId="15" xfId="1" applyFont="1" applyBorder="1" applyAlignment="1" applyProtection="1">
      <alignment horizontal="center" vertical="top"/>
    </xf>
    <xf numFmtId="0" fontId="12" fillId="0" borderId="16" xfId="1" applyFont="1" applyBorder="1" applyAlignment="1" applyProtection="1">
      <alignment horizontal="center" vertical="top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/>
    </xf>
    <xf numFmtId="164" fontId="12" fillId="0" borderId="18" xfId="1" applyNumberFormat="1" applyFont="1" applyBorder="1" applyAlignment="1" applyProtection="1">
      <alignment horizontal="center" vertical="center"/>
    </xf>
    <xf numFmtId="0" fontId="12" fillId="0" borderId="18" xfId="1" applyFont="1" applyBorder="1" applyAlignment="1" applyProtection="1">
      <alignment horizontal="center" vertical="center" wrapText="1"/>
    </xf>
    <xf numFmtId="0" fontId="15" fillId="0" borderId="17" xfId="1" applyFont="1" applyBorder="1" applyAlignment="1" applyProtection="1">
      <alignment vertical="top" wrapText="1"/>
    </xf>
    <xf numFmtId="0" fontId="12" fillId="0" borderId="18" xfId="1" applyFont="1" applyBorder="1" applyAlignment="1" applyProtection="1">
      <alignment horizontal="center" vertical="center"/>
    </xf>
    <xf numFmtId="15" fontId="6" fillId="0" borderId="14" xfId="0" applyNumberFormat="1" applyFont="1" applyBorder="1" applyAlignment="1">
      <alignment horizontal="center"/>
    </xf>
    <xf numFmtId="15" fontId="6" fillId="0" borderId="15" xfId="0" applyNumberFormat="1" applyFont="1" applyBorder="1" applyAlignment="1">
      <alignment horizontal="center"/>
    </xf>
    <xf numFmtId="15" fontId="6" fillId="0" borderId="16" xfId="0" applyNumberFormat="1" applyFont="1" applyBorder="1" applyAlignment="1">
      <alignment horizontal="center"/>
    </xf>
    <xf numFmtId="0" fontId="29" fillId="4" borderId="19" xfId="0" applyFont="1" applyFill="1" applyBorder="1" applyAlignment="1">
      <alignment vertical="center" wrapText="1"/>
    </xf>
    <xf numFmtId="0" fontId="31" fillId="2" borderId="19" xfId="0" applyFont="1" applyFill="1" applyBorder="1" applyAlignment="1">
      <alignment horizontal="center" vertical="center" wrapText="1"/>
    </xf>
    <xf numFmtId="0" fontId="31" fillId="2" borderId="39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center" vertical="center" wrapText="1"/>
    </xf>
    <xf numFmtId="0" fontId="37" fillId="0" borderId="12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31" fillId="2" borderId="12" xfId="0" applyFont="1" applyFill="1" applyBorder="1" applyAlignment="1">
      <alignment horizontal="center" vertical="center" wrapText="1"/>
    </xf>
    <xf numFmtId="0" fontId="29" fillId="4" borderId="39" xfId="0" applyFont="1" applyFill="1" applyBorder="1" applyAlignment="1">
      <alignment vertical="center"/>
    </xf>
    <xf numFmtId="0" fontId="36" fillId="0" borderId="12" xfId="0" applyFont="1" applyBorder="1" applyAlignment="1">
      <alignment horizontal="left" vertical="center" wrapText="1"/>
    </xf>
    <xf numFmtId="0" fontId="30" fillId="0" borderId="12" xfId="0" applyFont="1" applyBorder="1" applyAlignment="1">
      <alignment horizontal="left" vertical="center" wrapText="1"/>
    </xf>
    <xf numFmtId="0" fontId="31" fillId="2" borderId="41" xfId="0" applyFont="1" applyFill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 wrapText="1"/>
    </xf>
    <xf numFmtId="0" fontId="31" fillId="2" borderId="21" xfId="0" applyFont="1" applyFill="1" applyBorder="1" applyAlignment="1">
      <alignment horizontal="center" vertical="center" wrapText="1"/>
    </xf>
    <xf numFmtId="0" fontId="20" fillId="8" borderId="12" xfId="0" applyFont="1" applyFill="1" applyBorder="1" applyAlignment="1">
      <alignment horizontal="left" vertical="center"/>
    </xf>
    <xf numFmtId="0" fontId="31" fillId="2" borderId="12" xfId="0" applyFont="1" applyFill="1" applyBorder="1" applyAlignment="1">
      <alignment horizontal="center" vertical="center"/>
    </xf>
    <xf numFmtId="0" fontId="29" fillId="4" borderId="46" xfId="0" applyFont="1" applyFill="1" applyBorder="1" applyAlignment="1">
      <alignment vertical="center"/>
    </xf>
    <xf numFmtId="0" fontId="31" fillId="2" borderId="46" xfId="0" applyFont="1" applyFill="1" applyBorder="1" applyAlignment="1">
      <alignment horizontal="center" vertical="center" wrapText="1"/>
    </xf>
    <xf numFmtId="0" fontId="40" fillId="2" borderId="46" xfId="0" applyFont="1" applyFill="1" applyBorder="1" applyAlignment="1">
      <alignment horizontal="center" vertical="center" wrapText="1"/>
    </xf>
    <xf numFmtId="0" fontId="20" fillId="8" borderId="46" xfId="0" applyFont="1" applyFill="1" applyBorder="1" applyAlignment="1">
      <alignment horizontal="left" vertical="center"/>
    </xf>
    <xf numFmtId="0" fontId="29" fillId="4" borderId="46" xfId="0" applyFont="1" applyFill="1" applyBorder="1" applyAlignment="1">
      <alignment vertical="center"/>
    </xf>
  </cellXfs>
  <cellStyles count="4">
    <cellStyle name="Normal" xfId="0" builtinId="0"/>
    <cellStyle name="Normal 10" xfId="1" xr:uid="{00000000-0005-0000-0000-000002000000}"/>
    <cellStyle name="Normal_Sheet1" xfId="3" xr:uid="{00000000-0005-0000-0000-000003000000}"/>
    <cellStyle name="Percent 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2371725</xdr:colOff>
      <xdr:row>4</xdr:row>
      <xdr:rowOff>200025</xdr:rowOff>
    </xdr:from>
    <xdr:to>
      <xdr:col>5</xdr:col>
      <xdr:colOff>1181100</xdr:colOff>
      <xdr:row>5</xdr:row>
      <xdr:rowOff>5048250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41822C-DF90-4760-5719-D44E4326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1028700"/>
          <a:ext cx="9810750" cy="5057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5</xdr:col>
      <xdr:colOff>876300</xdr:colOff>
      <xdr:row>5</xdr:row>
      <xdr:rowOff>5086350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28A671-567A-E422-F9D0-C8C633E6B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038225"/>
          <a:ext cx="10020300" cy="5086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5</xdr:row>
      <xdr:rowOff>95250</xdr:rowOff>
    </xdr:from>
    <xdr:to>
      <xdr:col>5</xdr:col>
      <xdr:colOff>1190625</xdr:colOff>
      <xdr:row>5</xdr:row>
      <xdr:rowOff>4924425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F985C0-A20A-4104-9DAD-A5B8F2EB1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133475"/>
          <a:ext cx="9410700" cy="4829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5</xdr:row>
      <xdr:rowOff>0</xdr:rowOff>
    </xdr:from>
    <xdr:to>
      <xdr:col>5</xdr:col>
      <xdr:colOff>1733550</xdr:colOff>
      <xdr:row>5</xdr:row>
      <xdr:rowOff>5067300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7EC3AA-1D76-B48B-77CD-B1803141D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038225"/>
          <a:ext cx="9734550" cy="5067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2371725</xdr:colOff>
      <xdr:row>4</xdr:row>
      <xdr:rowOff>200025</xdr:rowOff>
    </xdr:from>
    <xdr:to>
      <xdr:col>5</xdr:col>
      <xdr:colOff>1266825</xdr:colOff>
      <xdr:row>5</xdr:row>
      <xdr:rowOff>5038725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15FDF2-DFC4-2090-9BF0-28CD41D6A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1028700"/>
          <a:ext cx="9896475" cy="5048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2238375</xdr:colOff>
      <xdr:row>4</xdr:row>
      <xdr:rowOff>123825</xdr:rowOff>
    </xdr:from>
    <xdr:to>
      <xdr:col>5</xdr:col>
      <xdr:colOff>1143000</xdr:colOff>
      <xdr:row>5</xdr:row>
      <xdr:rowOff>4991100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369F53-9D2A-051D-5C0F-34D095B71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952500"/>
          <a:ext cx="9906000" cy="50768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200025</xdr:rowOff>
    </xdr:from>
    <xdr:to>
      <xdr:col>8</xdr:col>
      <xdr:colOff>447675</xdr:colOff>
      <xdr:row>5</xdr:row>
      <xdr:rowOff>5010150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BCD87-2C91-BE1C-DEEC-30C3833E7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1028700"/>
          <a:ext cx="9534525" cy="50196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2371725</xdr:colOff>
      <xdr:row>4</xdr:row>
      <xdr:rowOff>200025</xdr:rowOff>
    </xdr:from>
    <xdr:to>
      <xdr:col>5</xdr:col>
      <xdr:colOff>1581150</xdr:colOff>
      <xdr:row>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8E1D7-FFAF-DF52-CFD5-33D2EDBC3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1028700"/>
          <a:ext cx="10210800" cy="5229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workbookViewId="0">
      <selection activeCell="I6" sqref="I6"/>
    </sheetView>
  </sheetViews>
  <sheetFormatPr defaultColWidth="9.140625" defaultRowHeight="16.899999999999999"/>
  <cols>
    <col min="1" max="1" width="35.42578125" style="8" customWidth="1"/>
    <col min="2" max="2" width="41.5703125" style="8" customWidth="1"/>
    <col min="3" max="3" width="41" style="8" customWidth="1"/>
    <col min="4" max="4" width="41.85546875" style="8" customWidth="1"/>
    <col min="5" max="16384" width="9.140625" style="8"/>
  </cols>
  <sheetData>
    <row r="1" spans="1:5" ht="16.5">
      <c r="A1" s="208" t="s">
        <v>0</v>
      </c>
      <c r="B1" s="209"/>
      <c r="C1" s="209"/>
      <c r="D1" s="209"/>
      <c r="E1" s="210"/>
    </row>
    <row r="2" spans="1:5" ht="16.5">
      <c r="A2" s="211"/>
      <c r="B2" s="212"/>
      <c r="C2" s="212"/>
      <c r="D2" s="212"/>
      <c r="E2" s="213"/>
    </row>
    <row r="3" spans="1:5" ht="65.25" customHeight="1">
      <c r="A3" s="138" t="s">
        <v>1</v>
      </c>
      <c r="B3" s="214" t="s">
        <v>2</v>
      </c>
      <c r="C3" s="215"/>
      <c r="D3" s="215"/>
      <c r="E3" s="216"/>
    </row>
    <row r="4" spans="1:5" ht="16.5">
      <c r="A4" s="38" t="s">
        <v>3</v>
      </c>
      <c r="B4" s="139" t="s">
        <v>4</v>
      </c>
      <c r="C4" s="139" t="s">
        <v>5</v>
      </c>
      <c r="D4" s="139" t="s">
        <v>6</v>
      </c>
      <c r="E4" s="139" t="s">
        <v>7</v>
      </c>
    </row>
    <row r="5" spans="1:5" ht="31.5" customHeight="1">
      <c r="A5" s="220">
        <v>1</v>
      </c>
      <c r="B5" s="205" t="s">
        <v>8</v>
      </c>
      <c r="C5" s="174" t="s">
        <v>9</v>
      </c>
      <c r="D5" s="126"/>
      <c r="E5" s="126"/>
    </row>
    <row r="6" spans="1:5" ht="31.5" customHeight="1">
      <c r="A6" s="220"/>
      <c r="B6" s="205"/>
      <c r="C6" s="127" t="s">
        <v>10</v>
      </c>
      <c r="D6" s="126"/>
      <c r="E6" s="126"/>
    </row>
    <row r="7" spans="1:5" ht="31.5" customHeight="1">
      <c r="A7" s="220"/>
      <c r="B7" s="205"/>
      <c r="C7" s="174" t="s">
        <v>11</v>
      </c>
      <c r="D7" s="126"/>
      <c r="E7" s="126"/>
    </row>
    <row r="8" spans="1:5" ht="31.5" customHeight="1">
      <c r="A8" s="220">
        <v>2</v>
      </c>
      <c r="B8" s="217" t="s">
        <v>12</v>
      </c>
      <c r="C8" s="174" t="s">
        <v>13</v>
      </c>
      <c r="D8" s="126"/>
      <c r="E8" s="126"/>
    </row>
    <row r="9" spans="1:5" ht="31.5" customHeight="1">
      <c r="A9" s="220"/>
      <c r="B9" s="219"/>
      <c r="C9" s="174" t="s">
        <v>14</v>
      </c>
      <c r="D9" s="126"/>
      <c r="E9" s="126"/>
    </row>
    <row r="10" spans="1:5" ht="31.5" customHeight="1">
      <c r="A10" s="220">
        <v>3</v>
      </c>
      <c r="B10" s="217" t="s">
        <v>15</v>
      </c>
      <c r="C10" s="174" t="s">
        <v>16</v>
      </c>
      <c r="D10" s="126"/>
      <c r="E10" s="126"/>
    </row>
    <row r="11" spans="1:5" ht="31.5" customHeight="1">
      <c r="A11" s="220"/>
      <c r="B11" s="218"/>
      <c r="C11" s="174" t="s">
        <v>17</v>
      </c>
      <c r="D11" s="126"/>
      <c r="E11" s="126"/>
    </row>
    <row r="12" spans="1:5" ht="31.5" customHeight="1">
      <c r="A12" s="220"/>
      <c r="B12" s="219"/>
      <c r="C12" s="174" t="s">
        <v>18</v>
      </c>
      <c r="D12" s="126"/>
      <c r="E12" s="126"/>
    </row>
    <row r="13" spans="1:5" ht="31.5" customHeight="1">
      <c r="A13" s="206">
        <v>4</v>
      </c>
      <c r="B13" s="205" t="s">
        <v>19</v>
      </c>
      <c r="C13" s="174" t="s">
        <v>20</v>
      </c>
      <c r="D13" s="126"/>
      <c r="E13" s="126"/>
    </row>
    <row r="14" spans="1:5" ht="31.5" customHeight="1">
      <c r="A14" s="207"/>
      <c r="B14" s="205"/>
      <c r="C14" s="174" t="s">
        <v>21</v>
      </c>
      <c r="D14" s="126"/>
      <c r="E14" s="126"/>
    </row>
    <row r="15" spans="1:5" ht="31.5" customHeight="1">
      <c r="A15" s="176">
        <v>5</v>
      </c>
      <c r="B15" s="174" t="s">
        <v>22</v>
      </c>
      <c r="C15" s="174" t="s">
        <v>23</v>
      </c>
      <c r="D15" s="126"/>
      <c r="E15" s="126"/>
    </row>
    <row r="16" spans="1:5" ht="31.5" customHeight="1">
      <c r="A16" s="176">
        <v>6</v>
      </c>
      <c r="B16" s="174" t="s">
        <v>24</v>
      </c>
      <c r="C16" s="174" t="s">
        <v>25</v>
      </c>
      <c r="D16" s="126"/>
      <c r="E16" s="126"/>
    </row>
    <row r="17" ht="16.5"/>
    <row r="18" ht="16.5"/>
    <row r="19" ht="16.5"/>
    <row r="20" ht="16.5"/>
    <row r="21" ht="16.5"/>
  </sheetData>
  <mergeCells count="10">
    <mergeCell ref="B13:B14"/>
    <mergeCell ref="A13:A14"/>
    <mergeCell ref="A1:E2"/>
    <mergeCell ref="B3:E3"/>
    <mergeCell ref="B10:B12"/>
    <mergeCell ref="A10:A12"/>
    <mergeCell ref="B5:B7"/>
    <mergeCell ref="A5:A7"/>
    <mergeCell ref="B8:B9"/>
    <mergeCell ref="A8:A9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44A5-0120-4AC0-9DE9-C5CFD8462214}">
  <sheetPr>
    <tabColor rgb="FF7030A0"/>
  </sheetPr>
  <dimension ref="A1:O36"/>
  <sheetViews>
    <sheetView topLeftCell="A16" zoomScale="70" zoomScaleNormal="70" workbookViewId="0">
      <selection activeCell="B4" sqref="B4:F5"/>
    </sheetView>
  </sheetViews>
  <sheetFormatPr defaultColWidth="9.140625" defaultRowHeight="16.5"/>
  <cols>
    <col min="1" max="1" width="21.28515625" style="66" bestFit="1" customWidth="1"/>
    <col min="2" max="2" width="35.7109375" style="66" customWidth="1"/>
    <col min="3" max="3" width="47.5703125" style="66" customWidth="1"/>
    <col min="4" max="4" width="29" style="66" bestFit="1" customWidth="1"/>
    <col min="5" max="5" width="52.7109375" style="66" customWidth="1"/>
    <col min="6" max="6" width="46" style="66" bestFit="1" customWidth="1"/>
    <col min="7" max="7" width="16" style="66" bestFit="1" customWidth="1"/>
    <col min="8" max="8" width="21.5703125" style="66" bestFit="1" customWidth="1"/>
    <col min="9" max="9" width="22.7109375" style="66" bestFit="1" customWidth="1"/>
    <col min="10" max="10" width="36.42578125" style="66" customWidth="1"/>
    <col min="11" max="11" width="16" style="66" bestFit="1" customWidth="1"/>
    <col min="12" max="12" width="21.5703125" style="66" bestFit="1" customWidth="1"/>
    <col min="13" max="13" width="22.7109375" style="66" bestFit="1" customWidth="1"/>
    <col min="14" max="14" width="16" style="66" bestFit="1" customWidth="1"/>
    <col min="15" max="16384" width="9.140625" style="66"/>
  </cols>
  <sheetData>
    <row r="1" spans="1:15" s="62" customFormat="1" ht="15.75" customHeight="1">
      <c r="A1" s="107" t="s">
        <v>59</v>
      </c>
      <c r="B1" s="243"/>
      <c r="C1" s="243"/>
      <c r="D1" s="243"/>
      <c r="E1" s="243"/>
      <c r="F1" s="243"/>
      <c r="G1" s="67"/>
      <c r="H1" s="68"/>
      <c r="I1" s="69"/>
      <c r="J1" s="69"/>
      <c r="K1" s="67"/>
      <c r="L1" s="69"/>
      <c r="M1" s="69"/>
      <c r="N1" s="69"/>
    </row>
    <row r="2" spans="1:15" s="62" customFormat="1">
      <c r="A2" s="107" t="s">
        <v>61</v>
      </c>
      <c r="B2" s="247" t="s">
        <v>21</v>
      </c>
      <c r="C2" s="247"/>
      <c r="D2" s="247"/>
      <c r="E2" s="247"/>
      <c r="F2" s="247"/>
      <c r="G2" s="67"/>
      <c r="H2" s="68"/>
      <c r="I2" s="69"/>
      <c r="J2" s="69"/>
      <c r="K2" s="67"/>
      <c r="L2" s="69"/>
      <c r="M2" s="69"/>
      <c r="N2" s="69"/>
    </row>
    <row r="3" spans="1:15" s="62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9"/>
      <c r="K3" s="67"/>
      <c r="L3" s="69"/>
      <c r="M3" s="69"/>
      <c r="N3" s="69"/>
    </row>
    <row r="4" spans="1:15" s="62" customFormat="1">
      <c r="A4" s="109" t="s">
        <v>65</v>
      </c>
      <c r="B4" s="110">
        <v>16</v>
      </c>
      <c r="C4" s="110">
        <v>0</v>
      </c>
      <c r="D4" s="108">
        <v>0</v>
      </c>
      <c r="E4" s="111">
        <v>0</v>
      </c>
      <c r="F4" s="108">
        <v>16</v>
      </c>
      <c r="G4" s="67"/>
      <c r="H4" s="68"/>
      <c r="I4" s="69"/>
      <c r="J4" s="69"/>
      <c r="K4" s="67"/>
      <c r="L4" s="69"/>
      <c r="M4" s="69"/>
      <c r="N4" s="69"/>
    </row>
    <row r="5" spans="1:15" s="62" customFormat="1">
      <c r="A5" s="109" t="s">
        <v>66</v>
      </c>
      <c r="B5" s="110">
        <v>16</v>
      </c>
      <c r="C5" s="110">
        <v>0</v>
      </c>
      <c r="D5" s="108">
        <v>0</v>
      </c>
      <c r="E5" s="111">
        <v>0</v>
      </c>
      <c r="F5" s="108">
        <v>16</v>
      </c>
      <c r="G5" s="67"/>
      <c r="H5" s="68"/>
      <c r="I5" s="69"/>
      <c r="J5" s="69"/>
      <c r="K5" s="67"/>
      <c r="L5" s="69"/>
      <c r="M5" s="69"/>
      <c r="N5" s="69"/>
    </row>
    <row r="6" spans="1:15" s="62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9"/>
      <c r="K6" s="67"/>
      <c r="L6" s="69"/>
      <c r="M6" s="69"/>
      <c r="N6" s="69"/>
    </row>
    <row r="7" spans="1:15" s="62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4"/>
      <c r="J7" s="180"/>
      <c r="K7" s="244" t="s">
        <v>72</v>
      </c>
      <c r="L7" s="244"/>
      <c r="M7" s="244"/>
      <c r="N7" s="244" t="s">
        <v>73</v>
      </c>
    </row>
    <row r="8" spans="1:15" s="62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4"/>
      <c r="J8" s="180"/>
      <c r="K8" s="244" t="s">
        <v>44</v>
      </c>
      <c r="L8" s="244"/>
      <c r="M8" s="244"/>
      <c r="N8" s="244"/>
    </row>
    <row r="9" spans="1:15" s="62" customFormat="1">
      <c r="A9" s="244"/>
      <c r="B9" s="244"/>
      <c r="C9" s="244"/>
      <c r="D9" s="244"/>
      <c r="E9" s="244"/>
      <c r="F9" s="244"/>
      <c r="G9" s="112" t="s">
        <v>74</v>
      </c>
      <c r="H9" s="113" t="s">
        <v>75</v>
      </c>
      <c r="I9" s="180" t="s">
        <v>76</v>
      </c>
      <c r="J9" s="180"/>
      <c r="K9" s="112" t="s">
        <v>74</v>
      </c>
      <c r="L9" s="113" t="s">
        <v>75</v>
      </c>
      <c r="M9" s="180" t="s">
        <v>76</v>
      </c>
      <c r="N9" s="244"/>
    </row>
    <row r="10" spans="1:15" s="62" customFormat="1">
      <c r="A10" s="253" t="s">
        <v>628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102"/>
    </row>
    <row r="11" spans="1:15" s="63" customFormat="1" ht="72" customHeight="1">
      <c r="A11" s="93" t="s">
        <v>629</v>
      </c>
      <c r="B11" s="174" t="s">
        <v>630</v>
      </c>
      <c r="C11" s="174" t="s">
        <v>631</v>
      </c>
      <c r="D11" s="174" t="s">
        <v>632</v>
      </c>
      <c r="E11" s="174" t="s">
        <v>633</v>
      </c>
      <c r="F11" s="174" t="s">
        <v>633</v>
      </c>
      <c r="G11" s="135" t="s">
        <v>83</v>
      </c>
      <c r="H11" s="153">
        <v>45751</v>
      </c>
      <c r="I11" s="149" t="s">
        <v>85</v>
      </c>
      <c r="J11" s="150" t="s">
        <v>633</v>
      </c>
      <c r="K11" s="151" t="s">
        <v>83</v>
      </c>
      <c r="L11" s="154" t="s">
        <v>542</v>
      </c>
      <c r="M11" s="149" t="s">
        <v>85</v>
      </c>
      <c r="N11" s="77"/>
    </row>
    <row r="12" spans="1:15" s="63" customFormat="1" ht="72" customHeight="1">
      <c r="A12" s="93" t="s">
        <v>634</v>
      </c>
      <c r="B12" s="174" t="s">
        <v>635</v>
      </c>
      <c r="C12" s="174" t="s">
        <v>636</v>
      </c>
      <c r="D12" s="174" t="s">
        <v>632</v>
      </c>
      <c r="E12" s="174" t="s">
        <v>637</v>
      </c>
      <c r="F12" s="174" t="s">
        <v>637</v>
      </c>
      <c r="G12" s="135" t="s">
        <v>83</v>
      </c>
      <c r="H12" s="153">
        <v>45751</v>
      </c>
      <c r="I12" s="149" t="s">
        <v>85</v>
      </c>
      <c r="J12" s="150" t="s">
        <v>637</v>
      </c>
      <c r="K12" s="151" t="s">
        <v>83</v>
      </c>
      <c r="L12" s="154" t="s">
        <v>542</v>
      </c>
      <c r="M12" s="149" t="s">
        <v>85</v>
      </c>
      <c r="N12" s="77"/>
    </row>
    <row r="13" spans="1:15" s="63" customFormat="1" ht="72" customHeight="1">
      <c r="A13" s="93" t="s">
        <v>638</v>
      </c>
      <c r="B13" s="174" t="s">
        <v>639</v>
      </c>
      <c r="C13" s="174" t="s">
        <v>640</v>
      </c>
      <c r="D13" s="174" t="s">
        <v>641</v>
      </c>
      <c r="E13" s="174" t="s">
        <v>642</v>
      </c>
      <c r="F13" s="174" t="s">
        <v>642</v>
      </c>
      <c r="G13" s="135" t="s">
        <v>83</v>
      </c>
      <c r="H13" s="153">
        <v>45751</v>
      </c>
      <c r="I13" s="149" t="s">
        <v>85</v>
      </c>
      <c r="J13" s="150" t="s">
        <v>642</v>
      </c>
      <c r="K13" s="151" t="s">
        <v>83</v>
      </c>
      <c r="L13" s="154" t="s">
        <v>542</v>
      </c>
      <c r="M13" s="149" t="s">
        <v>85</v>
      </c>
      <c r="N13" s="77"/>
    </row>
    <row r="14" spans="1:15" s="63" customFormat="1" ht="72" customHeight="1">
      <c r="A14" s="93" t="s">
        <v>643</v>
      </c>
      <c r="B14" s="174" t="s">
        <v>644</v>
      </c>
      <c r="C14" s="174" t="s">
        <v>645</v>
      </c>
      <c r="D14" s="174" t="s">
        <v>646</v>
      </c>
      <c r="E14" s="174" t="s">
        <v>647</v>
      </c>
      <c r="F14" s="174" t="s">
        <v>647</v>
      </c>
      <c r="G14" s="135" t="s">
        <v>83</v>
      </c>
      <c r="H14" s="153">
        <v>45751</v>
      </c>
      <c r="I14" s="149" t="s">
        <v>85</v>
      </c>
      <c r="J14" s="150" t="s">
        <v>647</v>
      </c>
      <c r="K14" s="151" t="s">
        <v>83</v>
      </c>
      <c r="L14" s="154" t="s">
        <v>542</v>
      </c>
      <c r="M14" s="149" t="s">
        <v>85</v>
      </c>
      <c r="N14" s="77"/>
    </row>
    <row r="15" spans="1:15" s="63" customFormat="1" ht="72" customHeight="1">
      <c r="A15" s="93" t="s">
        <v>648</v>
      </c>
      <c r="B15" s="174" t="s">
        <v>649</v>
      </c>
      <c r="C15" s="174" t="s">
        <v>650</v>
      </c>
      <c r="D15" s="174" t="s">
        <v>651</v>
      </c>
      <c r="E15" s="174" t="s">
        <v>652</v>
      </c>
      <c r="F15" s="174" t="s">
        <v>652</v>
      </c>
      <c r="G15" s="135" t="s">
        <v>83</v>
      </c>
      <c r="H15" s="153">
        <v>45751</v>
      </c>
      <c r="I15" s="149" t="s">
        <v>85</v>
      </c>
      <c r="J15" s="150" t="s">
        <v>652</v>
      </c>
      <c r="K15" s="151" t="s">
        <v>83</v>
      </c>
      <c r="L15" s="154" t="s">
        <v>542</v>
      </c>
      <c r="M15" s="149" t="s">
        <v>85</v>
      </c>
      <c r="N15" s="78"/>
    </row>
    <row r="16" spans="1:15" s="63" customFormat="1" ht="72" customHeight="1">
      <c r="A16" s="93" t="s">
        <v>653</v>
      </c>
      <c r="B16" s="174" t="s">
        <v>654</v>
      </c>
      <c r="C16" s="174" t="s">
        <v>655</v>
      </c>
      <c r="D16" s="174" t="s">
        <v>563</v>
      </c>
      <c r="E16" s="174" t="s">
        <v>656</v>
      </c>
      <c r="F16" s="174" t="s">
        <v>657</v>
      </c>
      <c r="G16" s="135" t="s">
        <v>83</v>
      </c>
      <c r="H16" s="153">
        <v>45751</v>
      </c>
      <c r="I16" s="149" t="s">
        <v>85</v>
      </c>
      <c r="J16" s="150" t="s">
        <v>656</v>
      </c>
      <c r="K16" s="151" t="s">
        <v>83</v>
      </c>
      <c r="L16" s="154" t="s">
        <v>542</v>
      </c>
      <c r="M16" s="149" t="s">
        <v>85</v>
      </c>
      <c r="N16" s="77"/>
    </row>
    <row r="17" spans="1:15" s="63" customFormat="1" ht="72" customHeight="1">
      <c r="A17" s="93" t="s">
        <v>658</v>
      </c>
      <c r="B17" s="174" t="s">
        <v>659</v>
      </c>
      <c r="C17" s="174" t="s">
        <v>660</v>
      </c>
      <c r="D17" s="174" t="s">
        <v>661</v>
      </c>
      <c r="E17" s="174" t="s">
        <v>662</v>
      </c>
      <c r="F17" s="174" t="s">
        <v>662</v>
      </c>
      <c r="G17" s="135" t="s">
        <v>83</v>
      </c>
      <c r="H17" s="153">
        <v>45751</v>
      </c>
      <c r="I17" s="149" t="s">
        <v>85</v>
      </c>
      <c r="J17" s="150" t="s">
        <v>662</v>
      </c>
      <c r="K17" s="151" t="s">
        <v>83</v>
      </c>
      <c r="L17" s="154" t="s">
        <v>542</v>
      </c>
      <c r="M17" s="149" t="s">
        <v>85</v>
      </c>
      <c r="N17" s="77"/>
    </row>
    <row r="18" spans="1:15" s="61" customFormat="1" ht="34.5" customHeight="1">
      <c r="A18" s="120" t="s">
        <v>663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92"/>
    </row>
    <row r="19" spans="1:15" s="61" customFormat="1" ht="72" customHeight="1">
      <c r="A19" s="90" t="s">
        <v>664</v>
      </c>
      <c r="B19" s="89" t="s">
        <v>665</v>
      </c>
      <c r="C19" s="89" t="s">
        <v>666</v>
      </c>
      <c r="D19" s="89" t="s">
        <v>667</v>
      </c>
      <c r="E19" s="89" t="s">
        <v>668</v>
      </c>
      <c r="F19" s="89" t="s">
        <v>668</v>
      </c>
      <c r="G19" s="135" t="s">
        <v>83</v>
      </c>
      <c r="H19" s="153">
        <v>45751</v>
      </c>
      <c r="I19" s="149" t="s">
        <v>85</v>
      </c>
      <c r="J19" s="152" t="s">
        <v>668</v>
      </c>
      <c r="K19" s="151" t="s">
        <v>83</v>
      </c>
      <c r="L19" s="154" t="s">
        <v>542</v>
      </c>
      <c r="M19" s="149" t="s">
        <v>85</v>
      </c>
      <c r="N19" s="174"/>
      <c r="O19" s="64"/>
    </row>
    <row r="20" spans="1:15" s="61" customFormat="1" ht="72" customHeight="1">
      <c r="A20" s="90" t="s">
        <v>669</v>
      </c>
      <c r="B20" s="89" t="s">
        <v>670</v>
      </c>
      <c r="C20" s="89" t="s">
        <v>671</v>
      </c>
      <c r="D20" s="89" t="s">
        <v>546</v>
      </c>
      <c r="E20" s="89" t="s">
        <v>672</v>
      </c>
      <c r="F20" s="89" t="s">
        <v>672</v>
      </c>
      <c r="G20" s="135" t="s">
        <v>83</v>
      </c>
      <c r="H20" s="153">
        <v>45751</v>
      </c>
      <c r="I20" s="149" t="s">
        <v>85</v>
      </c>
      <c r="J20" s="152" t="s">
        <v>672</v>
      </c>
      <c r="K20" s="151" t="s">
        <v>83</v>
      </c>
      <c r="L20" s="154" t="s">
        <v>542</v>
      </c>
      <c r="M20" s="149" t="s">
        <v>85</v>
      </c>
      <c r="N20" s="174"/>
      <c r="O20" s="64"/>
    </row>
    <row r="21" spans="1:15" s="61" customFormat="1" ht="72" customHeight="1">
      <c r="A21" s="90" t="s">
        <v>673</v>
      </c>
      <c r="B21" s="89" t="s">
        <v>674</v>
      </c>
      <c r="C21" s="89" t="s">
        <v>675</v>
      </c>
      <c r="D21" s="89" t="s">
        <v>661</v>
      </c>
      <c r="E21" s="89" t="s">
        <v>676</v>
      </c>
      <c r="F21" s="89" t="s">
        <v>676</v>
      </c>
      <c r="G21" s="135" t="s">
        <v>83</v>
      </c>
      <c r="H21" s="153">
        <v>45751</v>
      </c>
      <c r="I21" s="149" t="s">
        <v>85</v>
      </c>
      <c r="J21" s="152" t="s">
        <v>676</v>
      </c>
      <c r="K21" s="151" t="s">
        <v>83</v>
      </c>
      <c r="L21" s="154" t="s">
        <v>542</v>
      </c>
      <c r="M21" s="149" t="s">
        <v>85</v>
      </c>
      <c r="N21" s="174"/>
      <c r="O21" s="64"/>
    </row>
    <row r="22" spans="1:15" s="61" customFormat="1" ht="72" customHeight="1">
      <c r="A22" s="90" t="s">
        <v>677</v>
      </c>
      <c r="B22" s="89" t="s">
        <v>678</v>
      </c>
      <c r="C22" s="89" t="s">
        <v>679</v>
      </c>
      <c r="D22" s="103" t="s">
        <v>680</v>
      </c>
      <c r="E22" s="89" t="s">
        <v>603</v>
      </c>
      <c r="F22" s="89" t="s">
        <v>603</v>
      </c>
      <c r="G22" s="135" t="s">
        <v>83</v>
      </c>
      <c r="H22" s="153">
        <v>45751</v>
      </c>
      <c r="I22" s="149" t="s">
        <v>85</v>
      </c>
      <c r="J22" s="152" t="s">
        <v>603</v>
      </c>
      <c r="K22" s="151" t="s">
        <v>83</v>
      </c>
      <c r="L22" s="154" t="s">
        <v>542</v>
      </c>
      <c r="M22" s="149" t="s">
        <v>85</v>
      </c>
      <c r="N22" s="174"/>
      <c r="O22" s="64"/>
    </row>
    <row r="23" spans="1:15" s="61" customFormat="1" ht="72" customHeight="1">
      <c r="A23" s="90" t="s">
        <v>681</v>
      </c>
      <c r="B23" s="89" t="s">
        <v>682</v>
      </c>
      <c r="C23" s="89" t="s">
        <v>683</v>
      </c>
      <c r="D23" s="89" t="s">
        <v>684</v>
      </c>
      <c r="E23" s="89" t="s">
        <v>685</v>
      </c>
      <c r="F23" s="89" t="s">
        <v>685</v>
      </c>
      <c r="G23" s="135" t="s">
        <v>83</v>
      </c>
      <c r="H23" s="153">
        <v>45751</v>
      </c>
      <c r="I23" s="149" t="s">
        <v>85</v>
      </c>
      <c r="J23" s="152" t="s">
        <v>685</v>
      </c>
      <c r="K23" s="151" t="s">
        <v>83</v>
      </c>
      <c r="L23" s="154" t="s">
        <v>542</v>
      </c>
      <c r="M23" s="149" t="s">
        <v>85</v>
      </c>
      <c r="N23" s="174"/>
      <c r="O23" s="64"/>
    </row>
    <row r="24" spans="1:15" s="61" customFormat="1" ht="72" customHeight="1">
      <c r="A24" s="90" t="s">
        <v>686</v>
      </c>
      <c r="B24" s="89" t="s">
        <v>687</v>
      </c>
      <c r="C24" s="89" t="s">
        <v>688</v>
      </c>
      <c r="D24" s="89" t="s">
        <v>563</v>
      </c>
      <c r="E24" s="89" t="s">
        <v>689</v>
      </c>
      <c r="F24" s="89" t="s">
        <v>689</v>
      </c>
      <c r="G24" s="135" t="s">
        <v>83</v>
      </c>
      <c r="H24" s="153">
        <v>45751</v>
      </c>
      <c r="I24" s="149" t="s">
        <v>85</v>
      </c>
      <c r="J24" s="152" t="s">
        <v>689</v>
      </c>
      <c r="K24" s="151" t="s">
        <v>83</v>
      </c>
      <c r="L24" s="154" t="s">
        <v>542</v>
      </c>
      <c r="M24" s="149" t="s">
        <v>85</v>
      </c>
      <c r="N24" s="174"/>
      <c r="O24" s="64"/>
    </row>
    <row r="25" spans="1:15" s="61" customFormat="1" ht="72" customHeight="1">
      <c r="A25" s="90" t="s">
        <v>690</v>
      </c>
      <c r="B25" s="89" t="s">
        <v>691</v>
      </c>
      <c r="C25" s="89" t="s">
        <v>692</v>
      </c>
      <c r="D25" s="89" t="s">
        <v>684</v>
      </c>
      <c r="E25" s="89" t="s">
        <v>693</v>
      </c>
      <c r="F25" s="89" t="s">
        <v>693</v>
      </c>
      <c r="G25" s="135" t="s">
        <v>83</v>
      </c>
      <c r="H25" s="153">
        <v>45751</v>
      </c>
      <c r="I25" s="149" t="s">
        <v>85</v>
      </c>
      <c r="J25" s="152" t="s">
        <v>693</v>
      </c>
      <c r="K25" s="151" t="s">
        <v>83</v>
      </c>
      <c r="L25" s="154" t="s">
        <v>542</v>
      </c>
      <c r="M25" s="149" t="s">
        <v>85</v>
      </c>
      <c r="N25" s="174"/>
      <c r="O25" s="64"/>
    </row>
    <row r="26" spans="1:15" s="61" customFormat="1" ht="72" customHeight="1">
      <c r="A26" s="90" t="s">
        <v>694</v>
      </c>
      <c r="B26" s="89" t="s">
        <v>695</v>
      </c>
      <c r="C26" s="89" t="s">
        <v>696</v>
      </c>
      <c r="D26" s="89" t="s">
        <v>697</v>
      </c>
      <c r="E26" s="89" t="s">
        <v>610</v>
      </c>
      <c r="F26" s="89" t="s">
        <v>610</v>
      </c>
      <c r="G26" s="135" t="s">
        <v>83</v>
      </c>
      <c r="H26" s="153">
        <v>45751</v>
      </c>
      <c r="I26" s="149" t="s">
        <v>85</v>
      </c>
      <c r="J26" s="152" t="s">
        <v>610</v>
      </c>
      <c r="K26" s="151" t="s">
        <v>83</v>
      </c>
      <c r="L26" s="154" t="s">
        <v>542</v>
      </c>
      <c r="M26" s="149" t="s">
        <v>85</v>
      </c>
      <c r="N26" s="174"/>
      <c r="O26" s="64"/>
    </row>
    <row r="27" spans="1:15" s="61" customFormat="1" ht="72" customHeight="1">
      <c r="A27" s="90" t="s">
        <v>698</v>
      </c>
      <c r="B27" s="89" t="s">
        <v>699</v>
      </c>
      <c r="C27" s="89" t="s">
        <v>700</v>
      </c>
      <c r="D27" s="89" t="s">
        <v>701</v>
      </c>
      <c r="E27" s="89" t="s">
        <v>702</v>
      </c>
      <c r="F27" s="89" t="s">
        <v>702</v>
      </c>
      <c r="G27" s="135" t="s">
        <v>83</v>
      </c>
      <c r="H27" s="153">
        <v>45751</v>
      </c>
      <c r="I27" s="149" t="s">
        <v>85</v>
      </c>
      <c r="J27" s="152" t="s">
        <v>702</v>
      </c>
      <c r="K27" s="151" t="s">
        <v>83</v>
      </c>
      <c r="L27" s="154" t="s">
        <v>542</v>
      </c>
      <c r="M27" s="149" t="s">
        <v>85</v>
      </c>
      <c r="N27" s="174"/>
      <c r="O27" s="64"/>
    </row>
    <row r="28" spans="1:15" s="61" customFormat="1" ht="72" customHeight="1">
      <c r="A28" s="84"/>
      <c r="B28" s="84"/>
      <c r="C28" s="84"/>
      <c r="D28" s="84"/>
      <c r="E28" s="84"/>
      <c r="F28" s="83"/>
      <c r="G28" s="83"/>
      <c r="H28" s="65"/>
      <c r="I28" s="65"/>
      <c r="J28" s="65"/>
      <c r="K28" s="155"/>
      <c r="L28" s="65"/>
      <c r="M28" s="65"/>
      <c r="N28" s="65"/>
    </row>
    <row r="29" spans="1:15" s="61" customFormat="1" ht="72" customHeight="1">
      <c r="A29" s="84"/>
      <c r="B29" s="84"/>
      <c r="C29" s="84"/>
      <c r="D29" s="84"/>
      <c r="E29" s="84"/>
      <c r="F29" s="83"/>
      <c r="G29" s="83"/>
      <c r="H29" s="65"/>
      <c r="I29" s="65"/>
      <c r="J29" s="65"/>
      <c r="K29" s="65"/>
      <c r="L29" s="65"/>
      <c r="M29" s="65"/>
      <c r="N29" s="65"/>
    </row>
    <row r="30" spans="1:15" s="61" customFormat="1" ht="72" customHeight="1">
      <c r="A30" s="84"/>
      <c r="B30" s="84"/>
      <c r="C30" s="84"/>
      <c r="D30" s="84"/>
      <c r="E30" s="84"/>
      <c r="F30" s="83"/>
      <c r="G30" s="83"/>
      <c r="H30" s="65"/>
      <c r="I30" s="65"/>
      <c r="J30" s="65"/>
      <c r="K30" s="65"/>
      <c r="L30" s="65"/>
      <c r="M30" s="65"/>
      <c r="N30" s="65"/>
    </row>
    <row r="31" spans="1:15" s="61" customFormat="1" ht="72" customHeight="1">
      <c r="A31" s="84"/>
      <c r="B31" s="84"/>
      <c r="C31" s="84"/>
      <c r="D31" s="84"/>
      <c r="E31" s="84"/>
      <c r="F31" s="83"/>
      <c r="G31" s="83"/>
      <c r="H31" s="65"/>
      <c r="I31" s="65"/>
      <c r="J31" s="65"/>
      <c r="K31" s="65"/>
      <c r="L31" s="65"/>
      <c r="M31" s="65"/>
      <c r="N31" s="65"/>
    </row>
    <row r="32" spans="1:15" ht="72" customHeight="1">
      <c r="A32" s="84"/>
      <c r="B32" s="84"/>
      <c r="C32" s="84"/>
      <c r="D32" s="84"/>
      <c r="E32" s="84"/>
      <c r="F32" s="83"/>
      <c r="G32" s="83"/>
      <c r="H32" s="85"/>
      <c r="I32" s="85"/>
      <c r="J32" s="85"/>
      <c r="K32" s="85"/>
      <c r="L32" s="85"/>
      <c r="M32" s="85"/>
      <c r="N32" s="85"/>
    </row>
    <row r="33" spans="1:14" ht="72" customHeight="1">
      <c r="A33" s="84"/>
      <c r="B33" s="84"/>
      <c r="C33" s="84"/>
      <c r="D33" s="84"/>
      <c r="E33" s="84"/>
      <c r="F33" s="83"/>
      <c r="G33" s="83"/>
      <c r="H33" s="85"/>
      <c r="I33" s="85"/>
      <c r="J33" s="85"/>
      <c r="K33" s="85"/>
      <c r="L33" s="85"/>
      <c r="M33" s="85"/>
      <c r="N33" s="85"/>
    </row>
    <row r="34" spans="1:14" ht="72" customHeight="1">
      <c r="A34" s="84"/>
      <c r="B34" s="84"/>
      <c r="C34" s="84"/>
      <c r="D34" s="84"/>
      <c r="E34" s="84"/>
      <c r="F34" s="83"/>
      <c r="G34" s="83"/>
      <c r="H34" s="85"/>
      <c r="I34" s="85"/>
      <c r="J34" s="85"/>
      <c r="K34" s="85"/>
      <c r="L34" s="85"/>
      <c r="M34" s="85"/>
      <c r="N34" s="85"/>
    </row>
    <row r="35" spans="1:14" ht="72" customHeight="1">
      <c r="A35" s="84"/>
      <c r="B35" s="84"/>
      <c r="C35" s="84"/>
      <c r="D35" s="84"/>
      <c r="E35" s="84"/>
      <c r="F35" s="83"/>
      <c r="G35" s="83"/>
      <c r="H35" s="85"/>
      <c r="I35" s="85"/>
      <c r="J35" s="85"/>
      <c r="K35" s="85"/>
      <c r="L35" s="85"/>
      <c r="M35" s="85"/>
      <c r="N35" s="85"/>
    </row>
    <row r="36" spans="1:14" ht="72" customHeight="1">
      <c r="A36" s="84"/>
      <c r="B36" s="84"/>
      <c r="C36" s="84"/>
      <c r="D36" s="84"/>
      <c r="E36" s="84"/>
      <c r="F36" s="83"/>
      <c r="G36" s="83"/>
      <c r="H36" s="85"/>
      <c r="I36" s="85"/>
      <c r="J36" s="85"/>
      <c r="K36" s="85"/>
      <c r="L36" s="85"/>
      <c r="M36" s="85"/>
      <c r="N36" s="85"/>
    </row>
  </sheetData>
  <mergeCells count="14">
    <mergeCell ref="A10:N10"/>
    <mergeCell ref="G7:I7"/>
    <mergeCell ref="K7:M7"/>
    <mergeCell ref="N7:N9"/>
    <mergeCell ref="G8:I8"/>
    <mergeCell ref="K8:M8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K19:K27 G19:G27 G11:G17 K11:K17" xr:uid="{C86AFFE1-8497-43E8-A278-02C6F231645D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4C2F-9FEE-4783-97F2-A9A216EBBC9F}">
  <dimension ref="A1:P45"/>
  <sheetViews>
    <sheetView zoomScale="70" zoomScaleNormal="70" workbookViewId="0">
      <selection activeCell="F24" sqref="F24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16" style="8" bestFit="1" customWidth="1"/>
    <col min="11" max="11" width="21.5703125" style="8" bestFit="1" customWidth="1"/>
    <col min="12" max="12" width="22.7109375" style="8" bestFit="1" customWidth="1"/>
    <col min="13" max="13" width="16" style="8" bestFit="1" customWidth="1"/>
    <col min="14" max="16384" width="9.140625" style="8"/>
  </cols>
  <sheetData>
    <row r="1" spans="1:14" s="29" customFormat="1" ht="15.75" customHeight="1">
      <c r="A1" s="107" t="s">
        <v>59</v>
      </c>
      <c r="B1" s="243"/>
      <c r="C1" s="243"/>
      <c r="D1" s="243"/>
      <c r="E1" s="243"/>
      <c r="F1" s="243"/>
      <c r="G1" s="67"/>
      <c r="H1" s="68"/>
      <c r="I1" s="69"/>
      <c r="J1" s="67"/>
      <c r="K1" s="69"/>
      <c r="L1" s="69"/>
      <c r="M1" s="69"/>
    </row>
    <row r="2" spans="1:14" s="29" customFormat="1">
      <c r="A2" s="107" t="s">
        <v>61</v>
      </c>
      <c r="B2" s="247" t="s">
        <v>17</v>
      </c>
      <c r="C2" s="247"/>
      <c r="D2" s="247"/>
      <c r="E2" s="247"/>
      <c r="F2" s="247"/>
      <c r="G2" s="67"/>
      <c r="H2" s="68"/>
      <c r="I2" s="69"/>
      <c r="J2" s="67"/>
      <c r="K2" s="69"/>
      <c r="L2" s="69"/>
      <c r="M2" s="69"/>
    </row>
    <row r="3" spans="1:14" s="29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7"/>
      <c r="K3" s="69"/>
      <c r="L3" s="69"/>
      <c r="M3" s="69"/>
    </row>
    <row r="4" spans="1:14" s="29" customFormat="1">
      <c r="A4" s="109" t="s">
        <v>65</v>
      </c>
      <c r="B4" s="110"/>
      <c r="C4" s="110"/>
      <c r="D4" s="108"/>
      <c r="E4" s="111"/>
      <c r="F4" s="108"/>
      <c r="G4" s="67"/>
      <c r="H4" s="68"/>
      <c r="I4" s="69"/>
      <c r="J4" s="67"/>
      <c r="K4" s="69"/>
      <c r="L4" s="69"/>
      <c r="M4" s="69"/>
    </row>
    <row r="5" spans="1:14" s="29" customFormat="1">
      <c r="A5" s="109" t="s">
        <v>66</v>
      </c>
      <c r="B5" s="110"/>
      <c r="C5" s="110"/>
      <c r="D5" s="108"/>
      <c r="E5" s="111"/>
      <c r="F5" s="108"/>
      <c r="G5" s="67"/>
      <c r="H5" s="68"/>
      <c r="I5" s="69"/>
      <c r="J5" s="67"/>
      <c r="K5" s="69"/>
      <c r="L5" s="69"/>
      <c r="M5" s="69"/>
    </row>
    <row r="6" spans="1:14" s="29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7"/>
      <c r="K6" s="69"/>
      <c r="L6" s="69"/>
      <c r="M6" s="69"/>
    </row>
    <row r="7" spans="1:14" s="29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4"/>
      <c r="J7" s="244" t="s">
        <v>72</v>
      </c>
      <c r="K7" s="244"/>
      <c r="L7" s="244"/>
      <c r="M7" s="244" t="s">
        <v>73</v>
      </c>
    </row>
    <row r="8" spans="1:14" s="29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4"/>
      <c r="J8" s="244" t="s">
        <v>44</v>
      </c>
      <c r="K8" s="244"/>
      <c r="L8" s="244"/>
      <c r="M8" s="244"/>
    </row>
    <row r="9" spans="1:14" s="29" customFormat="1">
      <c r="A9" s="244"/>
      <c r="B9" s="244"/>
      <c r="C9" s="244"/>
      <c r="D9" s="244"/>
      <c r="E9" s="244"/>
      <c r="F9" s="244"/>
      <c r="G9" s="112" t="s">
        <v>74</v>
      </c>
      <c r="H9" s="113" t="s">
        <v>75</v>
      </c>
      <c r="I9" s="180" t="s">
        <v>76</v>
      </c>
      <c r="J9" s="112" t="s">
        <v>74</v>
      </c>
      <c r="K9" s="113" t="s">
        <v>75</v>
      </c>
      <c r="L9" s="180" t="s">
        <v>76</v>
      </c>
      <c r="M9" s="244"/>
    </row>
    <row r="10" spans="1:14" s="29" customFormat="1">
      <c r="A10" s="253" t="s">
        <v>703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99"/>
    </row>
    <row r="11" spans="1:14" s="58" customFormat="1" ht="72" customHeight="1">
      <c r="A11" s="90" t="s">
        <v>704</v>
      </c>
      <c r="B11" s="89" t="s">
        <v>705</v>
      </c>
      <c r="C11" s="89" t="s">
        <v>706</v>
      </c>
      <c r="D11" s="89" t="s">
        <v>707</v>
      </c>
      <c r="E11" s="89" t="s">
        <v>708</v>
      </c>
      <c r="F11" s="89" t="s">
        <v>708</v>
      </c>
      <c r="G11" s="135" t="s">
        <v>83</v>
      </c>
      <c r="H11" s="163">
        <v>45661</v>
      </c>
      <c r="I11" s="149" t="s">
        <v>85</v>
      </c>
      <c r="J11" s="151" t="s">
        <v>83</v>
      </c>
      <c r="K11" s="164" t="s">
        <v>709</v>
      </c>
      <c r="L11" s="149" t="s">
        <v>85</v>
      </c>
      <c r="M11" s="100"/>
    </row>
    <row r="12" spans="1:14" s="58" customFormat="1" ht="72" customHeight="1">
      <c r="A12" s="90" t="s">
        <v>710</v>
      </c>
      <c r="B12" s="89" t="s">
        <v>711</v>
      </c>
      <c r="C12" s="89" t="s">
        <v>712</v>
      </c>
      <c r="D12" s="89" t="s">
        <v>713</v>
      </c>
      <c r="E12" s="89" t="s">
        <v>714</v>
      </c>
      <c r="F12" s="89" t="s">
        <v>714</v>
      </c>
      <c r="G12" s="135" t="s">
        <v>83</v>
      </c>
      <c r="H12" s="163">
        <v>45661</v>
      </c>
      <c r="I12" s="149" t="s">
        <v>85</v>
      </c>
      <c r="J12" s="151" t="s">
        <v>83</v>
      </c>
      <c r="K12" s="164" t="s">
        <v>709</v>
      </c>
      <c r="L12" s="149" t="s">
        <v>85</v>
      </c>
      <c r="M12" s="100"/>
    </row>
    <row r="13" spans="1:14" s="58" customFormat="1" ht="72" customHeight="1">
      <c r="A13" s="90" t="s">
        <v>715</v>
      </c>
      <c r="B13" s="89" t="s">
        <v>716</v>
      </c>
      <c r="C13" s="89" t="s">
        <v>717</v>
      </c>
      <c r="D13" s="89" t="s">
        <v>707</v>
      </c>
      <c r="E13" s="89" t="s">
        <v>718</v>
      </c>
      <c r="F13" s="89" t="s">
        <v>718</v>
      </c>
      <c r="G13" s="135" t="s">
        <v>83</v>
      </c>
      <c r="H13" s="163">
        <v>45661</v>
      </c>
      <c r="I13" s="149" t="s">
        <v>85</v>
      </c>
      <c r="J13" s="151" t="s">
        <v>83</v>
      </c>
      <c r="K13" s="164" t="s">
        <v>709</v>
      </c>
      <c r="L13" s="149" t="s">
        <v>85</v>
      </c>
      <c r="M13" s="100"/>
    </row>
    <row r="14" spans="1:14" s="58" customFormat="1" ht="72" customHeight="1">
      <c r="A14" s="90" t="s">
        <v>719</v>
      </c>
      <c r="B14" s="89" t="s">
        <v>720</v>
      </c>
      <c r="C14" s="89" t="s">
        <v>721</v>
      </c>
      <c r="D14" s="89" t="s">
        <v>722</v>
      </c>
      <c r="E14" s="89" t="s">
        <v>723</v>
      </c>
      <c r="F14" s="89" t="s">
        <v>723</v>
      </c>
      <c r="G14" s="135" t="s">
        <v>83</v>
      </c>
      <c r="H14" s="163">
        <v>45661</v>
      </c>
      <c r="I14" s="149" t="s">
        <v>85</v>
      </c>
      <c r="J14" s="151" t="s">
        <v>83</v>
      </c>
      <c r="K14" s="164" t="s">
        <v>709</v>
      </c>
      <c r="L14" s="149" t="s">
        <v>85</v>
      </c>
      <c r="M14" s="100"/>
    </row>
    <row r="15" spans="1:14" s="58" customFormat="1" ht="72" customHeight="1">
      <c r="A15" s="90" t="s">
        <v>724</v>
      </c>
      <c r="B15" s="89" t="s">
        <v>725</v>
      </c>
      <c r="C15" s="89" t="s">
        <v>726</v>
      </c>
      <c r="D15" s="89" t="s">
        <v>707</v>
      </c>
      <c r="E15" s="89" t="s">
        <v>727</v>
      </c>
      <c r="F15" s="89" t="s">
        <v>727</v>
      </c>
      <c r="G15" s="135" t="s">
        <v>83</v>
      </c>
      <c r="H15" s="163">
        <v>45661</v>
      </c>
      <c r="I15" s="149" t="s">
        <v>85</v>
      </c>
      <c r="J15" s="151" t="s">
        <v>83</v>
      </c>
      <c r="K15" s="164" t="s">
        <v>709</v>
      </c>
      <c r="L15" s="149" t="s">
        <v>85</v>
      </c>
      <c r="M15" s="100"/>
    </row>
    <row r="16" spans="1:14" s="58" customFormat="1" ht="72" customHeight="1">
      <c r="A16" s="90" t="s">
        <v>728</v>
      </c>
      <c r="B16" s="89" t="s">
        <v>729</v>
      </c>
      <c r="C16" s="89" t="s">
        <v>730</v>
      </c>
      <c r="D16" s="89" t="s">
        <v>731</v>
      </c>
      <c r="E16" s="89" t="s">
        <v>732</v>
      </c>
      <c r="F16" s="89" t="s">
        <v>732</v>
      </c>
      <c r="G16" s="135" t="s">
        <v>83</v>
      </c>
      <c r="H16" s="163">
        <v>45661</v>
      </c>
      <c r="I16" s="149" t="s">
        <v>85</v>
      </c>
      <c r="J16" s="151" t="s">
        <v>83</v>
      </c>
      <c r="K16" s="164" t="s">
        <v>709</v>
      </c>
      <c r="L16" s="149" t="s">
        <v>85</v>
      </c>
      <c r="M16" s="100"/>
    </row>
    <row r="17" spans="1:16" s="58" customFormat="1" ht="72" customHeight="1">
      <c r="A17" s="90" t="s">
        <v>733</v>
      </c>
      <c r="B17" s="89" t="s">
        <v>734</v>
      </c>
      <c r="C17" s="89" t="s">
        <v>735</v>
      </c>
      <c r="D17" s="89" t="s">
        <v>736</v>
      </c>
      <c r="E17" s="89" t="s">
        <v>737</v>
      </c>
      <c r="F17" s="89" t="s">
        <v>737</v>
      </c>
      <c r="G17" s="135" t="s">
        <v>83</v>
      </c>
      <c r="H17" s="163">
        <v>45661</v>
      </c>
      <c r="I17" s="149" t="s">
        <v>85</v>
      </c>
      <c r="J17" s="151" t="s">
        <v>83</v>
      </c>
      <c r="K17" s="164" t="s">
        <v>709</v>
      </c>
      <c r="L17" s="149" t="s">
        <v>85</v>
      </c>
      <c r="M17" s="101"/>
    </row>
    <row r="18" spans="1:16" s="59" customFormat="1" ht="34.5" customHeight="1">
      <c r="A18" s="122" t="s">
        <v>738</v>
      </c>
      <c r="B18" s="123"/>
      <c r="C18" s="123"/>
      <c r="D18" s="123"/>
      <c r="E18" s="123"/>
      <c r="F18" s="123"/>
      <c r="G18" s="123"/>
      <c r="H18" s="125"/>
      <c r="I18" s="125"/>
      <c r="J18" s="125"/>
      <c r="K18" s="125"/>
      <c r="L18" s="125"/>
      <c r="M18" s="123"/>
      <c r="N18" s="95"/>
    </row>
    <row r="19" spans="1:16" s="59" customFormat="1" ht="72" customHeight="1">
      <c r="A19" s="90" t="s">
        <v>739</v>
      </c>
      <c r="B19" s="89" t="s">
        <v>740</v>
      </c>
      <c r="C19" s="89" t="s">
        <v>741</v>
      </c>
      <c r="D19" s="89" t="s">
        <v>742</v>
      </c>
      <c r="E19" s="89" t="s">
        <v>743</v>
      </c>
      <c r="F19" s="89" t="s">
        <v>743</v>
      </c>
      <c r="G19" s="135" t="s">
        <v>83</v>
      </c>
      <c r="H19" s="163">
        <v>45661</v>
      </c>
      <c r="I19" s="149" t="s">
        <v>85</v>
      </c>
      <c r="J19" s="151" t="s">
        <v>83</v>
      </c>
      <c r="K19" s="164" t="s">
        <v>709</v>
      </c>
      <c r="L19" s="149" t="s">
        <v>85</v>
      </c>
      <c r="M19" s="169"/>
      <c r="N19" s="37"/>
    </row>
    <row r="20" spans="1:16" s="59" customFormat="1" ht="72" customHeight="1">
      <c r="A20" s="90" t="s">
        <v>744</v>
      </c>
      <c r="B20" s="89" t="s">
        <v>745</v>
      </c>
      <c r="C20" s="89" t="s">
        <v>746</v>
      </c>
      <c r="D20" s="89" t="s">
        <v>330</v>
      </c>
      <c r="E20" s="89" t="s">
        <v>747</v>
      </c>
      <c r="F20" s="89" t="s">
        <v>747</v>
      </c>
      <c r="G20" s="135" t="s">
        <v>83</v>
      </c>
      <c r="H20" s="163">
        <v>45661</v>
      </c>
      <c r="I20" s="149" t="s">
        <v>85</v>
      </c>
      <c r="J20" s="151" t="s">
        <v>83</v>
      </c>
      <c r="K20" s="164" t="s">
        <v>709</v>
      </c>
      <c r="L20" s="149" t="s">
        <v>85</v>
      </c>
      <c r="M20" s="169"/>
      <c r="N20" s="37"/>
    </row>
    <row r="21" spans="1:16" s="59" customFormat="1" ht="72" customHeight="1">
      <c r="A21" s="90" t="s">
        <v>748</v>
      </c>
      <c r="B21" s="89" t="s">
        <v>749</v>
      </c>
      <c r="C21" s="89" t="s">
        <v>750</v>
      </c>
      <c r="D21" s="89" t="s">
        <v>751</v>
      </c>
      <c r="E21" s="89" t="s">
        <v>752</v>
      </c>
      <c r="F21" s="89" t="s">
        <v>752</v>
      </c>
      <c r="G21" s="135" t="s">
        <v>83</v>
      </c>
      <c r="H21" s="163">
        <v>45661</v>
      </c>
      <c r="I21" s="149" t="s">
        <v>85</v>
      </c>
      <c r="J21" s="151" t="s">
        <v>83</v>
      </c>
      <c r="K21" s="164" t="s">
        <v>709</v>
      </c>
      <c r="L21" s="149" t="s">
        <v>85</v>
      </c>
      <c r="M21" s="169"/>
      <c r="N21" s="37"/>
    </row>
    <row r="22" spans="1:16" s="59" customFormat="1" ht="72" customHeight="1">
      <c r="A22" s="90" t="s">
        <v>753</v>
      </c>
      <c r="B22" s="89" t="s">
        <v>754</v>
      </c>
      <c r="C22" s="89" t="s">
        <v>755</v>
      </c>
      <c r="D22" s="89" t="s">
        <v>330</v>
      </c>
      <c r="E22" s="89" t="s">
        <v>747</v>
      </c>
      <c r="F22" s="89" t="s">
        <v>747</v>
      </c>
      <c r="G22" s="135" t="s">
        <v>83</v>
      </c>
      <c r="H22" s="163">
        <v>45661</v>
      </c>
      <c r="I22" s="149" t="s">
        <v>85</v>
      </c>
      <c r="J22" s="151" t="s">
        <v>83</v>
      </c>
      <c r="K22" s="164" t="s">
        <v>709</v>
      </c>
      <c r="L22" s="149" t="s">
        <v>85</v>
      </c>
      <c r="M22" s="169"/>
      <c r="N22" s="37"/>
    </row>
    <row r="23" spans="1:16" s="59" customFormat="1" ht="72" customHeight="1">
      <c r="A23" s="90" t="s">
        <v>756</v>
      </c>
      <c r="B23" s="89" t="s">
        <v>757</v>
      </c>
      <c r="C23" s="89" t="s">
        <v>758</v>
      </c>
      <c r="D23" s="89" t="s">
        <v>759</v>
      </c>
      <c r="E23" s="89" t="s">
        <v>760</v>
      </c>
      <c r="F23" s="89" t="s">
        <v>760</v>
      </c>
      <c r="G23" s="135" t="s">
        <v>83</v>
      </c>
      <c r="H23" s="163">
        <v>45661</v>
      </c>
      <c r="I23" s="149" t="s">
        <v>85</v>
      </c>
      <c r="J23" s="151" t="s">
        <v>83</v>
      </c>
      <c r="K23" s="164" t="s">
        <v>709</v>
      </c>
      <c r="L23" s="149" t="s">
        <v>85</v>
      </c>
      <c r="M23" s="169"/>
      <c r="N23" s="37"/>
    </row>
    <row r="24" spans="1:16" s="59" customFormat="1" ht="72" customHeight="1">
      <c r="A24" s="90" t="s">
        <v>761</v>
      </c>
      <c r="B24" s="89" t="s">
        <v>762</v>
      </c>
      <c r="C24" s="89" t="s">
        <v>763</v>
      </c>
      <c r="D24" s="89" t="s">
        <v>764</v>
      </c>
      <c r="E24" s="89" t="s">
        <v>765</v>
      </c>
      <c r="F24" s="89" t="s">
        <v>765</v>
      </c>
      <c r="G24" s="135" t="s">
        <v>83</v>
      </c>
      <c r="H24" s="163">
        <v>45661</v>
      </c>
      <c r="I24" s="149" t="s">
        <v>85</v>
      </c>
      <c r="J24" s="151" t="s">
        <v>83</v>
      </c>
      <c r="K24" s="164" t="s">
        <v>709</v>
      </c>
      <c r="L24" s="149" t="s">
        <v>85</v>
      </c>
      <c r="M24" s="169"/>
      <c r="N24" s="37"/>
    </row>
    <row r="25" spans="1:16" s="59" customFormat="1" ht="72" customHeight="1">
      <c r="A25" s="90" t="s">
        <v>766</v>
      </c>
      <c r="B25" s="89" t="s">
        <v>767</v>
      </c>
      <c r="C25" s="89" t="s">
        <v>768</v>
      </c>
      <c r="D25" s="89" t="s">
        <v>769</v>
      </c>
      <c r="E25" s="89" t="s">
        <v>752</v>
      </c>
      <c r="F25" s="89" t="s">
        <v>752</v>
      </c>
      <c r="G25" s="135" t="s">
        <v>83</v>
      </c>
      <c r="H25" s="163">
        <v>45661</v>
      </c>
      <c r="I25" s="149" t="s">
        <v>85</v>
      </c>
      <c r="J25" s="151" t="s">
        <v>83</v>
      </c>
      <c r="K25" s="164" t="s">
        <v>709</v>
      </c>
      <c r="L25" s="149" t="s">
        <v>85</v>
      </c>
      <c r="M25" s="169"/>
      <c r="N25" s="37"/>
    </row>
    <row r="26" spans="1:16" s="59" customFormat="1" ht="72" customHeight="1">
      <c r="A26" s="86"/>
      <c r="B26" s="86"/>
      <c r="C26" s="86"/>
      <c r="D26" s="86"/>
      <c r="E26" s="86"/>
      <c r="F26" s="87"/>
      <c r="G26" s="87"/>
      <c r="H26" s="60"/>
      <c r="I26" s="60"/>
      <c r="J26" s="60"/>
      <c r="K26" s="60"/>
      <c r="L26" s="60"/>
      <c r="M26" s="60"/>
      <c r="N26" s="60"/>
      <c r="O26" s="60"/>
      <c r="P26" s="60"/>
    </row>
    <row r="27" spans="1:16" s="59" customFormat="1" ht="72" customHeight="1">
      <c r="A27" s="86"/>
      <c r="B27" s="86"/>
      <c r="C27" s="86"/>
      <c r="D27" s="86"/>
      <c r="E27" s="86"/>
      <c r="F27" s="87"/>
      <c r="G27" s="87"/>
      <c r="H27" s="60"/>
      <c r="I27" s="60"/>
      <c r="J27" s="60"/>
      <c r="K27" s="60"/>
      <c r="L27" s="60"/>
      <c r="M27" s="60"/>
      <c r="N27" s="60"/>
      <c r="O27" s="60"/>
      <c r="P27" s="60"/>
    </row>
    <row r="28" spans="1:16" s="59" customFormat="1" ht="72" customHeight="1">
      <c r="A28" s="86"/>
      <c r="B28" s="86"/>
      <c r="C28" s="86"/>
      <c r="D28" s="86"/>
      <c r="E28" s="86"/>
      <c r="F28" s="87"/>
      <c r="G28" s="87"/>
      <c r="H28" s="60"/>
      <c r="I28" s="60"/>
      <c r="J28" s="60"/>
      <c r="K28" s="60"/>
      <c r="L28" s="60"/>
      <c r="M28" s="60"/>
      <c r="N28" s="60"/>
      <c r="O28" s="60"/>
      <c r="P28" s="60"/>
    </row>
    <row r="29" spans="1:16" s="59" customFormat="1" ht="72" customHeight="1">
      <c r="A29" s="86"/>
      <c r="B29" s="86"/>
      <c r="C29" s="86"/>
      <c r="D29" s="86"/>
      <c r="E29" s="86"/>
      <c r="F29" s="87"/>
      <c r="G29" s="87"/>
      <c r="H29" s="60"/>
      <c r="I29" s="60"/>
      <c r="J29" s="60"/>
      <c r="K29" s="60"/>
      <c r="L29" s="60"/>
      <c r="M29" s="60"/>
      <c r="N29" s="60"/>
      <c r="O29" s="60"/>
      <c r="P29" s="60"/>
    </row>
    <row r="30" spans="1:16" s="59" customFormat="1" ht="72" customHeight="1">
      <c r="A30" s="86"/>
      <c r="B30" s="86"/>
      <c r="C30" s="86"/>
      <c r="D30" s="86"/>
      <c r="E30" s="86"/>
      <c r="F30" s="87"/>
      <c r="G30" s="87"/>
      <c r="H30" s="60"/>
      <c r="I30" s="60"/>
      <c r="J30" s="60"/>
      <c r="K30" s="60"/>
      <c r="L30" s="60"/>
      <c r="M30" s="60"/>
      <c r="N30" s="60"/>
      <c r="O30" s="60"/>
      <c r="P30" s="60"/>
    </row>
    <row r="31" spans="1:16" s="59" customFormat="1" ht="72" customHeight="1">
      <c r="A31" s="86"/>
      <c r="B31" s="86"/>
      <c r="C31" s="86"/>
      <c r="D31" s="86"/>
      <c r="E31" s="86"/>
      <c r="F31" s="87"/>
      <c r="G31" s="87"/>
      <c r="H31" s="60"/>
      <c r="I31" s="60"/>
      <c r="J31" s="60"/>
      <c r="K31" s="60"/>
      <c r="L31" s="60"/>
      <c r="M31" s="60"/>
      <c r="N31" s="60"/>
      <c r="O31" s="60"/>
      <c r="P31" s="60"/>
    </row>
    <row r="32" spans="1:16" s="59" customFormat="1" ht="72" customHeight="1">
      <c r="A32" s="86"/>
      <c r="B32" s="86"/>
      <c r="C32" s="86"/>
      <c r="D32" s="86"/>
      <c r="E32" s="86"/>
      <c r="F32" s="87"/>
      <c r="G32" s="87"/>
      <c r="H32" s="60"/>
      <c r="I32" s="60"/>
      <c r="J32" s="60"/>
      <c r="K32" s="60"/>
      <c r="L32" s="60"/>
      <c r="M32" s="60"/>
      <c r="N32" s="60"/>
      <c r="O32" s="60"/>
      <c r="P32" s="60"/>
    </row>
    <row r="33" spans="1:16" s="59" customFormat="1" ht="72" customHeight="1">
      <c r="A33" s="86"/>
      <c r="B33" s="86"/>
      <c r="C33" s="86"/>
      <c r="D33" s="86"/>
      <c r="E33" s="86"/>
      <c r="F33" s="87"/>
      <c r="G33" s="87"/>
      <c r="H33" s="60"/>
      <c r="I33" s="60"/>
      <c r="J33" s="60"/>
      <c r="K33" s="60"/>
      <c r="L33" s="60"/>
      <c r="M33" s="60"/>
      <c r="N33" s="60"/>
      <c r="O33" s="60"/>
      <c r="P33" s="60"/>
    </row>
    <row r="34" spans="1:16" ht="72" customHeight="1">
      <c r="A34" s="86"/>
      <c r="B34" s="86"/>
      <c r="C34" s="86"/>
      <c r="D34" s="86"/>
      <c r="E34" s="86"/>
      <c r="F34" s="87"/>
      <c r="G34" s="87"/>
      <c r="H34" s="88"/>
      <c r="I34" s="88"/>
      <c r="J34" s="88"/>
      <c r="K34" s="88"/>
      <c r="L34" s="88"/>
      <c r="M34" s="88"/>
      <c r="N34" s="88"/>
      <c r="O34" s="88"/>
      <c r="P34" s="88"/>
    </row>
    <row r="35" spans="1:16" ht="72" customHeight="1">
      <c r="A35" s="86"/>
      <c r="B35" s="86"/>
      <c r="C35" s="86"/>
      <c r="D35" s="86"/>
      <c r="E35" s="86"/>
      <c r="F35" s="87"/>
      <c r="G35" s="87"/>
      <c r="H35" s="88"/>
      <c r="I35" s="88"/>
      <c r="J35" s="88"/>
      <c r="K35" s="88"/>
      <c r="L35" s="88"/>
      <c r="M35" s="88"/>
      <c r="N35" s="88"/>
      <c r="O35" s="88"/>
      <c r="P35" s="88"/>
    </row>
    <row r="36" spans="1:16" ht="72" customHeight="1">
      <c r="A36" s="86"/>
      <c r="B36" s="86"/>
      <c r="C36" s="86"/>
      <c r="D36" s="86"/>
      <c r="E36" s="86"/>
      <c r="F36" s="87"/>
      <c r="G36" s="87"/>
      <c r="H36" s="88"/>
      <c r="I36" s="88"/>
      <c r="J36" s="88"/>
      <c r="K36" s="88"/>
      <c r="L36" s="88"/>
      <c r="M36" s="88"/>
      <c r="N36" s="88"/>
      <c r="O36" s="88"/>
      <c r="P36" s="88"/>
    </row>
    <row r="37" spans="1:16" ht="72" customHeight="1">
      <c r="A37" s="86"/>
      <c r="B37" s="86"/>
      <c r="C37" s="86"/>
      <c r="D37" s="86"/>
      <c r="E37" s="86"/>
      <c r="F37" s="87"/>
      <c r="G37" s="87"/>
      <c r="H37" s="88"/>
      <c r="I37" s="88"/>
      <c r="J37" s="88"/>
      <c r="K37" s="88"/>
      <c r="L37" s="88"/>
      <c r="M37" s="88"/>
      <c r="N37" s="88"/>
      <c r="O37" s="88"/>
      <c r="P37" s="88"/>
    </row>
    <row r="38" spans="1:16" ht="72" customHeight="1">
      <c r="A38" s="86"/>
      <c r="B38" s="86"/>
      <c r="C38" s="86"/>
      <c r="D38" s="86"/>
      <c r="E38" s="86"/>
      <c r="F38" s="87"/>
      <c r="G38" s="87"/>
      <c r="H38" s="88"/>
      <c r="I38" s="88"/>
      <c r="J38" s="88"/>
      <c r="K38" s="88"/>
      <c r="L38" s="88"/>
      <c r="M38" s="88"/>
      <c r="N38" s="88"/>
      <c r="O38" s="88"/>
      <c r="P38" s="88"/>
    </row>
    <row r="39" spans="1:16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</row>
    <row r="40" spans="1:16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</row>
    <row r="41" spans="1:16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</row>
    <row r="42" spans="1:16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</row>
    <row r="43" spans="1:16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</row>
    <row r="44" spans="1:16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</row>
    <row r="45" spans="1:16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</row>
  </sheetData>
  <mergeCells count="14">
    <mergeCell ref="A10:M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operator="equal" allowBlank="1" showErrorMessage="1" promptTitle="dfdf" sqref="J19:J25 J11:J17 G11:G17 G19:G25" xr:uid="{C2A02662-6615-4343-B73C-2ADBB9632B1A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8D-B34C-4EDE-8AC9-5AC79F49FF23}">
  <sheetPr>
    <tabColor theme="0"/>
  </sheetPr>
  <dimension ref="A1:O43"/>
  <sheetViews>
    <sheetView topLeftCell="A19" zoomScale="70" zoomScaleNormal="70" workbookViewId="0">
      <selection activeCell="G11" sqref="G11:G20"/>
    </sheetView>
  </sheetViews>
  <sheetFormatPr defaultColWidth="9.140625" defaultRowHeight="16.5"/>
  <cols>
    <col min="1" max="1" width="21.28515625" style="66" bestFit="1" customWidth="1"/>
    <col min="2" max="2" width="35.7109375" style="66" customWidth="1"/>
    <col min="3" max="3" width="47.5703125" style="66" customWidth="1"/>
    <col min="4" max="4" width="29" style="66" bestFit="1" customWidth="1"/>
    <col min="5" max="5" width="52.7109375" style="66" customWidth="1"/>
    <col min="6" max="6" width="46" style="66" bestFit="1" customWidth="1"/>
    <col min="7" max="7" width="16" style="66" bestFit="1" customWidth="1"/>
    <col min="8" max="8" width="21.5703125" style="66" bestFit="1" customWidth="1"/>
    <col min="9" max="9" width="22.7109375" style="66" bestFit="1" customWidth="1"/>
    <col min="10" max="10" width="22.7109375" style="66" customWidth="1"/>
    <col min="11" max="11" width="16" style="66" bestFit="1" customWidth="1"/>
    <col min="12" max="12" width="21.5703125" style="66" bestFit="1" customWidth="1"/>
    <col min="13" max="13" width="22.7109375" style="66" bestFit="1" customWidth="1"/>
    <col min="14" max="14" width="16" style="66" bestFit="1" customWidth="1"/>
    <col min="15" max="16384" width="9.140625" style="66"/>
  </cols>
  <sheetData>
    <row r="1" spans="1:15" s="62" customFormat="1" ht="15.75" customHeight="1">
      <c r="A1" s="107" t="s">
        <v>59</v>
      </c>
      <c r="B1" s="243"/>
      <c r="C1" s="243"/>
      <c r="D1" s="243"/>
      <c r="E1" s="243"/>
      <c r="F1" s="243"/>
      <c r="G1" s="67"/>
      <c r="H1" s="68"/>
      <c r="I1" s="69"/>
      <c r="J1" s="69"/>
      <c r="K1" s="67"/>
      <c r="L1" s="69"/>
      <c r="M1" s="69"/>
      <c r="N1" s="69"/>
    </row>
    <row r="2" spans="1:15" s="62" customFormat="1">
      <c r="A2" s="107" t="s">
        <v>61</v>
      </c>
      <c r="B2" s="247" t="s">
        <v>21</v>
      </c>
      <c r="C2" s="247"/>
      <c r="D2" s="247"/>
      <c r="E2" s="247"/>
      <c r="F2" s="247"/>
      <c r="G2" s="67"/>
      <c r="H2" s="68"/>
      <c r="I2" s="69"/>
      <c r="J2" s="69"/>
      <c r="K2" s="67"/>
      <c r="L2" s="69"/>
      <c r="M2" s="69"/>
      <c r="N2" s="69"/>
    </row>
    <row r="3" spans="1:15" s="62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9"/>
      <c r="K3" s="67"/>
      <c r="L3" s="69"/>
      <c r="M3" s="69"/>
      <c r="N3" s="69"/>
    </row>
    <row r="4" spans="1:15" s="62" customFormat="1">
      <c r="A4" s="109" t="s">
        <v>65</v>
      </c>
      <c r="B4" s="110"/>
      <c r="C4" s="110"/>
      <c r="D4" s="108"/>
      <c r="E4" s="111"/>
      <c r="F4" s="108"/>
      <c r="G4" s="67"/>
      <c r="H4" s="68"/>
      <c r="I4" s="69"/>
      <c r="J4" s="69"/>
      <c r="K4" s="67"/>
      <c r="L4" s="69"/>
      <c r="M4" s="69"/>
      <c r="N4" s="69"/>
    </row>
    <row r="5" spans="1:15" s="62" customFormat="1">
      <c r="A5" s="109" t="s">
        <v>66</v>
      </c>
      <c r="B5" s="110"/>
      <c r="C5" s="110"/>
      <c r="D5" s="108"/>
      <c r="E5" s="111"/>
      <c r="F5" s="108"/>
      <c r="G5" s="67"/>
      <c r="H5" s="68"/>
      <c r="I5" s="69"/>
      <c r="J5" s="69"/>
      <c r="K5" s="67"/>
      <c r="L5" s="69"/>
      <c r="M5" s="69"/>
      <c r="N5" s="69"/>
    </row>
    <row r="6" spans="1:15" s="62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9"/>
      <c r="K6" s="67"/>
      <c r="L6" s="69"/>
      <c r="M6" s="69"/>
      <c r="N6" s="69"/>
    </row>
    <row r="7" spans="1:15" s="62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4"/>
      <c r="J7" s="180"/>
      <c r="K7" s="244" t="s">
        <v>72</v>
      </c>
      <c r="L7" s="244"/>
      <c r="M7" s="244"/>
      <c r="N7" s="244" t="s">
        <v>73</v>
      </c>
    </row>
    <row r="8" spans="1:15" s="62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4"/>
      <c r="J8" s="180"/>
      <c r="K8" s="244" t="s">
        <v>44</v>
      </c>
      <c r="L8" s="244"/>
      <c r="M8" s="244"/>
      <c r="N8" s="244"/>
    </row>
    <row r="9" spans="1:15" s="62" customFormat="1">
      <c r="A9" s="244"/>
      <c r="B9" s="244"/>
      <c r="C9" s="244"/>
      <c r="D9" s="244"/>
      <c r="E9" s="244"/>
      <c r="F9" s="244"/>
      <c r="G9" s="112" t="s">
        <v>74</v>
      </c>
      <c r="H9" s="113" t="s">
        <v>75</v>
      </c>
      <c r="I9" s="180" t="s">
        <v>76</v>
      </c>
      <c r="J9" s="180"/>
      <c r="K9" s="112" t="s">
        <v>74</v>
      </c>
      <c r="L9" s="113" t="s">
        <v>75</v>
      </c>
      <c r="M9" s="180" t="s">
        <v>76</v>
      </c>
      <c r="N9" s="244"/>
    </row>
    <row r="10" spans="1:15" s="62" customFormat="1">
      <c r="A10" s="253" t="s">
        <v>628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102"/>
    </row>
    <row r="11" spans="1:15" s="63" customFormat="1" ht="72" customHeight="1">
      <c r="A11" s="185" t="s">
        <v>770</v>
      </c>
      <c r="B11" s="174" t="s">
        <v>771</v>
      </c>
      <c r="C11" s="174" t="s">
        <v>772</v>
      </c>
      <c r="D11" s="185" t="s">
        <v>773</v>
      </c>
      <c r="E11" s="185" t="s">
        <v>774</v>
      </c>
      <c r="F11" s="73"/>
      <c r="G11" s="75" t="s">
        <v>541</v>
      </c>
      <c r="H11" s="198">
        <v>45692</v>
      </c>
      <c r="I11" s="149"/>
      <c r="J11" s="149"/>
      <c r="K11" s="151"/>
      <c r="L11" s="199" t="s">
        <v>542</v>
      </c>
      <c r="M11" s="74"/>
      <c r="N11" s="100"/>
    </row>
    <row r="12" spans="1:15" s="63" customFormat="1" ht="72" customHeight="1">
      <c r="A12" s="185" t="s">
        <v>775</v>
      </c>
      <c r="B12" s="174" t="s">
        <v>776</v>
      </c>
      <c r="C12" s="174" t="s">
        <v>777</v>
      </c>
      <c r="D12" s="185" t="s">
        <v>778</v>
      </c>
      <c r="E12" s="185" t="s">
        <v>779</v>
      </c>
      <c r="F12" s="73"/>
      <c r="G12" s="75" t="s">
        <v>541</v>
      </c>
      <c r="H12" s="198">
        <v>45692</v>
      </c>
      <c r="I12" s="149"/>
      <c r="J12" s="149"/>
      <c r="K12" s="151"/>
      <c r="L12" s="199" t="s">
        <v>542</v>
      </c>
      <c r="M12" s="74"/>
      <c r="N12" s="100"/>
    </row>
    <row r="13" spans="1:15" s="63" customFormat="1" ht="72" customHeight="1">
      <c r="A13" s="185" t="s">
        <v>780</v>
      </c>
      <c r="B13" s="174" t="s">
        <v>781</v>
      </c>
      <c r="C13" s="174" t="s">
        <v>782</v>
      </c>
      <c r="D13" s="185" t="s">
        <v>783</v>
      </c>
      <c r="E13" s="185" t="s">
        <v>784</v>
      </c>
      <c r="F13" s="73"/>
      <c r="G13" s="75" t="s">
        <v>541</v>
      </c>
      <c r="H13" s="198">
        <v>45692</v>
      </c>
      <c r="I13" s="149"/>
      <c r="J13" s="149"/>
      <c r="K13" s="151"/>
      <c r="L13" s="199" t="s">
        <v>542</v>
      </c>
      <c r="M13" s="74"/>
      <c r="N13" s="100"/>
    </row>
    <row r="14" spans="1:15" s="63" customFormat="1" ht="72" customHeight="1">
      <c r="A14" s="185" t="s">
        <v>785</v>
      </c>
      <c r="B14" s="174" t="s">
        <v>786</v>
      </c>
      <c r="C14" s="174" t="s">
        <v>787</v>
      </c>
      <c r="D14" s="186" t="s">
        <v>788</v>
      </c>
      <c r="E14" s="185" t="s">
        <v>789</v>
      </c>
      <c r="F14" s="73"/>
      <c r="G14" s="75" t="s">
        <v>541</v>
      </c>
      <c r="H14" s="198">
        <v>45692</v>
      </c>
      <c r="I14" s="149"/>
      <c r="J14" s="149"/>
      <c r="K14" s="151"/>
      <c r="L14" s="199" t="s">
        <v>542</v>
      </c>
      <c r="M14" s="74"/>
      <c r="N14" s="100"/>
    </row>
    <row r="15" spans="1:15" s="63" customFormat="1" ht="72" customHeight="1">
      <c r="A15" s="185" t="s">
        <v>790</v>
      </c>
      <c r="B15" s="174" t="s">
        <v>791</v>
      </c>
      <c r="C15" s="174" t="s">
        <v>792</v>
      </c>
      <c r="D15" s="185" t="s">
        <v>793</v>
      </c>
      <c r="E15" s="185" t="s">
        <v>794</v>
      </c>
      <c r="F15" s="73"/>
      <c r="G15" s="75" t="s">
        <v>541</v>
      </c>
      <c r="H15" s="198">
        <v>45692</v>
      </c>
      <c r="I15" s="78"/>
      <c r="J15" s="78"/>
      <c r="K15" s="78"/>
      <c r="L15" s="199" t="s">
        <v>542</v>
      </c>
      <c r="M15" s="78"/>
      <c r="N15" s="101"/>
    </row>
    <row r="16" spans="1:15" s="63" customFormat="1" ht="72" customHeight="1">
      <c r="A16" s="185" t="s">
        <v>795</v>
      </c>
      <c r="B16" s="174" t="s">
        <v>796</v>
      </c>
      <c r="C16" s="174" t="s">
        <v>797</v>
      </c>
      <c r="D16" s="186" t="s">
        <v>788</v>
      </c>
      <c r="E16" s="185" t="s">
        <v>798</v>
      </c>
      <c r="F16" s="73"/>
      <c r="G16" s="75" t="s">
        <v>541</v>
      </c>
      <c r="H16" s="198">
        <v>45692</v>
      </c>
      <c r="I16" s="149"/>
      <c r="J16" s="149"/>
      <c r="K16" s="151"/>
      <c r="L16" s="199" t="s">
        <v>542</v>
      </c>
      <c r="M16" s="74"/>
      <c r="N16" s="100"/>
    </row>
    <row r="17" spans="1:15" s="63" customFormat="1" ht="72" customHeight="1">
      <c r="A17" s="185" t="s">
        <v>799</v>
      </c>
      <c r="B17" s="174" t="s">
        <v>800</v>
      </c>
      <c r="C17" s="174" t="s">
        <v>801</v>
      </c>
      <c r="D17" s="186" t="s">
        <v>788</v>
      </c>
      <c r="E17" s="185" t="s">
        <v>802</v>
      </c>
      <c r="F17" s="73"/>
      <c r="G17" s="75" t="s">
        <v>541</v>
      </c>
      <c r="H17" s="198">
        <v>45692</v>
      </c>
      <c r="I17" s="149"/>
      <c r="J17" s="149"/>
      <c r="K17" s="151"/>
      <c r="L17" s="199" t="s">
        <v>542</v>
      </c>
      <c r="M17" s="74"/>
      <c r="N17" s="100"/>
    </row>
    <row r="18" spans="1:15" s="63" customFormat="1" ht="72" customHeight="1">
      <c r="A18" s="185" t="s">
        <v>803</v>
      </c>
      <c r="B18" s="174" t="s">
        <v>804</v>
      </c>
      <c r="C18" s="174" t="s">
        <v>805</v>
      </c>
      <c r="D18" s="185" t="s">
        <v>806</v>
      </c>
      <c r="E18" s="185" t="s">
        <v>807</v>
      </c>
      <c r="F18" s="73"/>
      <c r="G18" s="75" t="s">
        <v>541</v>
      </c>
      <c r="H18" s="198">
        <v>45692</v>
      </c>
      <c r="I18" s="149"/>
      <c r="J18" s="149"/>
      <c r="K18" s="151"/>
      <c r="L18" s="199" t="s">
        <v>542</v>
      </c>
      <c r="M18" s="74"/>
      <c r="N18" s="100"/>
    </row>
    <row r="19" spans="1:15" s="63" customFormat="1" ht="72" customHeight="1">
      <c r="A19" s="185" t="s">
        <v>808</v>
      </c>
      <c r="B19" s="174" t="s">
        <v>809</v>
      </c>
      <c r="C19" s="174" t="s">
        <v>810</v>
      </c>
      <c r="D19" s="186" t="s">
        <v>788</v>
      </c>
      <c r="E19" s="185" t="s">
        <v>811</v>
      </c>
      <c r="F19" s="73"/>
      <c r="G19" s="75" t="s">
        <v>541</v>
      </c>
      <c r="H19" s="198">
        <v>45692</v>
      </c>
      <c r="I19" s="149"/>
      <c r="J19" s="149"/>
      <c r="K19" s="151"/>
      <c r="L19" s="199" t="s">
        <v>542</v>
      </c>
      <c r="M19" s="74"/>
      <c r="N19" s="100"/>
    </row>
    <row r="20" spans="1:15" s="63" customFormat="1" ht="72" customHeight="1">
      <c r="A20" s="185" t="s">
        <v>812</v>
      </c>
      <c r="B20" s="174" t="s">
        <v>813</v>
      </c>
      <c r="C20" s="174" t="s">
        <v>814</v>
      </c>
      <c r="D20" s="185" t="s">
        <v>815</v>
      </c>
      <c r="E20" s="185" t="s">
        <v>816</v>
      </c>
      <c r="F20" s="73"/>
      <c r="G20" s="75" t="s">
        <v>541</v>
      </c>
      <c r="H20" s="198">
        <v>45692</v>
      </c>
      <c r="I20" s="149"/>
      <c r="J20" s="149"/>
      <c r="K20" s="151"/>
      <c r="L20" s="199" t="s">
        <v>542</v>
      </c>
      <c r="M20" s="74"/>
      <c r="N20" s="100"/>
    </row>
    <row r="21" spans="1:15" s="61" customFormat="1" ht="34.5" customHeight="1">
      <c r="A21" s="120" t="s">
        <v>663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92"/>
    </row>
    <row r="22" spans="1:15" s="61" customFormat="1" ht="72" customHeight="1">
      <c r="A22" s="185" t="s">
        <v>817</v>
      </c>
      <c r="B22" s="174" t="s">
        <v>818</v>
      </c>
      <c r="C22" s="174" t="s">
        <v>819</v>
      </c>
      <c r="D22" s="185" t="s">
        <v>820</v>
      </c>
      <c r="E22" s="174" t="s">
        <v>821</v>
      </c>
      <c r="F22" s="73"/>
      <c r="G22" s="73"/>
      <c r="H22" s="198">
        <v>45692</v>
      </c>
      <c r="I22" s="150"/>
      <c r="J22" s="150"/>
      <c r="K22" s="150"/>
      <c r="L22" s="199" t="s">
        <v>542</v>
      </c>
      <c r="M22" s="174"/>
      <c r="N22" s="174"/>
      <c r="O22" s="64"/>
    </row>
    <row r="23" spans="1:15" s="61" customFormat="1" ht="72" customHeight="1">
      <c r="A23" s="185" t="s">
        <v>822</v>
      </c>
      <c r="B23" s="174" t="s">
        <v>823</v>
      </c>
      <c r="C23" s="174" t="s">
        <v>824</v>
      </c>
      <c r="D23" s="186" t="s">
        <v>788</v>
      </c>
      <c r="E23" s="174" t="s">
        <v>825</v>
      </c>
      <c r="F23" s="73"/>
      <c r="G23" s="73"/>
      <c r="H23" s="198">
        <v>45692</v>
      </c>
      <c r="I23" s="150"/>
      <c r="J23" s="150"/>
      <c r="K23" s="150"/>
      <c r="L23" s="199" t="s">
        <v>542</v>
      </c>
      <c r="M23" s="174"/>
      <c r="N23" s="174"/>
      <c r="O23" s="64"/>
    </row>
    <row r="24" spans="1:15" s="61" customFormat="1" ht="72" customHeight="1">
      <c r="A24" s="185" t="s">
        <v>826</v>
      </c>
      <c r="B24" s="174" t="s">
        <v>827</v>
      </c>
      <c r="C24" s="174" t="s">
        <v>824</v>
      </c>
      <c r="D24" s="186" t="s">
        <v>788</v>
      </c>
      <c r="E24" s="174" t="s">
        <v>828</v>
      </c>
      <c r="F24" s="73"/>
      <c r="G24" s="73"/>
      <c r="H24" s="198">
        <v>45692</v>
      </c>
      <c r="I24" s="150"/>
      <c r="J24" s="150"/>
      <c r="K24" s="150"/>
      <c r="L24" s="199" t="s">
        <v>542</v>
      </c>
      <c r="M24" s="174"/>
      <c r="N24" s="174"/>
      <c r="O24" s="64"/>
    </row>
    <row r="25" spans="1:15" s="61" customFormat="1" ht="72" customHeight="1">
      <c r="A25" s="185" t="s">
        <v>829</v>
      </c>
      <c r="B25" s="174" t="s">
        <v>830</v>
      </c>
      <c r="C25" s="174" t="s">
        <v>831</v>
      </c>
      <c r="D25" s="185" t="s">
        <v>832</v>
      </c>
      <c r="E25" s="174" t="s">
        <v>833</v>
      </c>
      <c r="F25" s="73"/>
      <c r="G25" s="73"/>
      <c r="H25" s="198">
        <v>45692</v>
      </c>
      <c r="I25" s="150"/>
      <c r="J25" s="150"/>
      <c r="K25" s="150"/>
      <c r="L25" s="199" t="s">
        <v>542</v>
      </c>
      <c r="M25" s="174"/>
      <c r="N25" s="174"/>
      <c r="O25" s="64"/>
    </row>
    <row r="26" spans="1:15" s="61" customFormat="1" ht="72" customHeight="1">
      <c r="A26" s="185" t="s">
        <v>834</v>
      </c>
      <c r="B26" s="174" t="s">
        <v>835</v>
      </c>
      <c r="C26" s="174" t="s">
        <v>836</v>
      </c>
      <c r="D26" s="185" t="s">
        <v>837</v>
      </c>
      <c r="E26" s="174" t="s">
        <v>838</v>
      </c>
      <c r="F26" s="73"/>
      <c r="G26" s="73"/>
      <c r="H26" s="198">
        <v>45692</v>
      </c>
      <c r="I26" s="150"/>
      <c r="J26" s="150"/>
      <c r="K26" s="150"/>
      <c r="L26" s="199" t="s">
        <v>542</v>
      </c>
      <c r="M26" s="174"/>
      <c r="N26" s="174"/>
      <c r="O26" s="64"/>
    </row>
    <row r="27" spans="1:15" s="61" customFormat="1" ht="72" customHeight="1">
      <c r="A27" s="185" t="s">
        <v>839</v>
      </c>
      <c r="B27" s="174" t="s">
        <v>840</v>
      </c>
      <c r="C27" s="174" t="s">
        <v>841</v>
      </c>
      <c r="D27" s="185" t="s">
        <v>842</v>
      </c>
      <c r="E27" s="174" t="s">
        <v>843</v>
      </c>
      <c r="F27" s="73"/>
      <c r="G27" s="73"/>
      <c r="H27" s="198">
        <v>45692</v>
      </c>
      <c r="I27" s="150"/>
      <c r="J27" s="150"/>
      <c r="K27" s="150"/>
      <c r="L27" s="199" t="s">
        <v>542</v>
      </c>
      <c r="M27" s="174"/>
      <c r="N27" s="174"/>
      <c r="O27" s="64"/>
    </row>
    <row r="28" spans="1:15" s="61" customFormat="1" ht="72" customHeight="1">
      <c r="A28" s="185" t="s">
        <v>844</v>
      </c>
      <c r="B28" s="174" t="s">
        <v>845</v>
      </c>
      <c r="C28" s="174" t="s">
        <v>846</v>
      </c>
      <c r="D28" s="186" t="s">
        <v>788</v>
      </c>
      <c r="E28" s="174" t="s">
        <v>847</v>
      </c>
      <c r="F28" s="73"/>
      <c r="G28" s="73"/>
      <c r="H28" s="198">
        <v>45692</v>
      </c>
      <c r="I28" s="150"/>
      <c r="J28" s="150"/>
      <c r="K28" s="150"/>
      <c r="L28" s="199" t="s">
        <v>542</v>
      </c>
      <c r="M28" s="174"/>
      <c r="N28" s="174"/>
      <c r="O28" s="64"/>
    </row>
    <row r="29" spans="1:15" s="61" customFormat="1" ht="72" customHeight="1">
      <c r="A29" s="185" t="s">
        <v>848</v>
      </c>
      <c r="B29" s="174" t="s">
        <v>849</v>
      </c>
      <c r="C29" s="174" t="s">
        <v>850</v>
      </c>
      <c r="D29" s="186" t="s">
        <v>788</v>
      </c>
      <c r="E29" s="174" t="s">
        <v>851</v>
      </c>
      <c r="F29" s="73"/>
      <c r="G29" s="73"/>
      <c r="H29" s="198">
        <v>45692</v>
      </c>
      <c r="I29" s="150"/>
      <c r="J29" s="150"/>
      <c r="K29" s="150"/>
      <c r="L29" s="199" t="s">
        <v>542</v>
      </c>
      <c r="M29" s="174"/>
      <c r="N29" s="174"/>
    </row>
    <row r="30" spans="1:15" s="61" customFormat="1" ht="72" customHeight="1">
      <c r="A30" s="185" t="s">
        <v>852</v>
      </c>
      <c r="B30" s="174" t="s">
        <v>853</v>
      </c>
      <c r="C30" s="174" t="s">
        <v>854</v>
      </c>
      <c r="D30" s="186" t="s">
        <v>788</v>
      </c>
      <c r="E30" s="174" t="s">
        <v>855</v>
      </c>
      <c r="F30" s="73"/>
      <c r="G30" s="73"/>
      <c r="H30" s="198">
        <v>45692</v>
      </c>
      <c r="I30" s="150"/>
      <c r="J30" s="150"/>
      <c r="K30" s="150"/>
      <c r="L30" s="199" t="s">
        <v>542</v>
      </c>
      <c r="M30" s="174"/>
      <c r="N30" s="174"/>
    </row>
    <row r="31" spans="1:15" s="61" customFormat="1" ht="72" customHeight="1">
      <c r="A31" s="185" t="s">
        <v>856</v>
      </c>
      <c r="B31" s="174" t="s">
        <v>857</v>
      </c>
      <c r="C31" s="174" t="s">
        <v>858</v>
      </c>
      <c r="D31" s="185" t="s">
        <v>859</v>
      </c>
      <c r="E31" s="174" t="s">
        <v>860</v>
      </c>
      <c r="F31" s="73"/>
      <c r="G31" s="73"/>
      <c r="H31" s="198">
        <v>45692</v>
      </c>
      <c r="I31" s="150"/>
      <c r="J31" s="150"/>
      <c r="K31" s="150"/>
      <c r="L31" s="199" t="s">
        <v>542</v>
      </c>
      <c r="M31" s="174"/>
      <c r="N31" s="174"/>
    </row>
    <row r="32" spans="1:15" ht="72" customHeight="1">
      <c r="A32" s="185" t="s">
        <v>861</v>
      </c>
      <c r="B32" s="174" t="s">
        <v>862</v>
      </c>
      <c r="C32" s="174" t="s">
        <v>772</v>
      </c>
      <c r="D32" s="185" t="s">
        <v>626</v>
      </c>
      <c r="E32" s="174" t="s">
        <v>517</v>
      </c>
      <c r="F32" s="73"/>
      <c r="G32" s="73"/>
      <c r="H32" s="198">
        <v>45692</v>
      </c>
      <c r="I32" s="150"/>
      <c r="J32" s="150"/>
      <c r="K32" s="150"/>
      <c r="L32" s="199" t="s">
        <v>542</v>
      </c>
      <c r="M32" s="174"/>
      <c r="N32" s="174"/>
    </row>
    <row r="33" spans="1:14" ht="72" customHeight="1">
      <c r="A33" s="185" t="s">
        <v>863</v>
      </c>
      <c r="B33" s="174" t="s">
        <v>864</v>
      </c>
      <c r="C33" s="174" t="s">
        <v>865</v>
      </c>
      <c r="D33" s="186" t="s">
        <v>788</v>
      </c>
      <c r="E33" s="174" t="s">
        <v>866</v>
      </c>
      <c r="F33" s="73"/>
      <c r="G33" s="73"/>
      <c r="H33" s="198">
        <v>45692</v>
      </c>
      <c r="I33" s="150"/>
      <c r="J33" s="150"/>
      <c r="K33" s="150"/>
      <c r="L33" s="199" t="s">
        <v>542</v>
      </c>
      <c r="M33" s="174"/>
      <c r="N33" s="174"/>
    </row>
    <row r="34" spans="1:14" ht="72" customHeight="1">
      <c r="A34" s="185" t="s">
        <v>867</v>
      </c>
      <c r="B34" s="174" t="s">
        <v>868</v>
      </c>
      <c r="C34" s="174" t="s">
        <v>869</v>
      </c>
      <c r="D34" s="185" t="s">
        <v>870</v>
      </c>
      <c r="E34" s="174" t="s">
        <v>871</v>
      </c>
      <c r="F34" s="73"/>
      <c r="G34" s="73"/>
      <c r="H34" s="198">
        <v>45692</v>
      </c>
      <c r="I34" s="150"/>
      <c r="J34" s="150"/>
      <c r="K34" s="150"/>
      <c r="L34" s="199" t="s">
        <v>542</v>
      </c>
      <c r="M34" s="174"/>
      <c r="N34" s="174"/>
    </row>
    <row r="35" spans="1:14" ht="72" customHeight="1">
      <c r="A35" s="185" t="s">
        <v>872</v>
      </c>
      <c r="B35" s="174" t="s">
        <v>873</v>
      </c>
      <c r="C35" s="174" t="s">
        <v>874</v>
      </c>
      <c r="D35" s="186" t="s">
        <v>788</v>
      </c>
      <c r="E35" s="174" t="s">
        <v>875</v>
      </c>
      <c r="F35" s="73"/>
      <c r="G35" s="73"/>
      <c r="H35" s="198">
        <v>45692</v>
      </c>
      <c r="I35" s="150"/>
      <c r="J35" s="150"/>
      <c r="K35" s="150"/>
      <c r="L35" s="199" t="s">
        <v>542</v>
      </c>
      <c r="M35" s="174"/>
      <c r="N35" s="174"/>
    </row>
    <row r="36" spans="1:14" ht="72" customHeight="1">
      <c r="A36" s="185" t="s">
        <v>876</v>
      </c>
      <c r="B36" s="174" t="s">
        <v>877</v>
      </c>
      <c r="C36" s="174" t="s">
        <v>878</v>
      </c>
      <c r="D36" s="185" t="s">
        <v>879</v>
      </c>
      <c r="E36" s="174" t="s">
        <v>880</v>
      </c>
      <c r="F36" s="73"/>
      <c r="G36" s="73"/>
      <c r="H36" s="198">
        <v>45692</v>
      </c>
      <c r="I36" s="150"/>
      <c r="J36" s="150"/>
      <c r="K36" s="150"/>
      <c r="L36" s="199" t="s">
        <v>542</v>
      </c>
      <c r="M36" s="174"/>
      <c r="N36" s="174"/>
    </row>
    <row r="37" spans="1:14" ht="17.25">
      <c r="A37" s="185" t="s">
        <v>881</v>
      </c>
      <c r="B37" s="174" t="s">
        <v>882</v>
      </c>
      <c r="C37" s="174" t="s">
        <v>883</v>
      </c>
      <c r="D37" s="185" t="s">
        <v>884</v>
      </c>
      <c r="E37" s="174" t="s">
        <v>885</v>
      </c>
      <c r="F37" s="73"/>
      <c r="G37" s="73"/>
      <c r="H37" s="198">
        <v>45692</v>
      </c>
      <c r="I37" s="150"/>
      <c r="J37" s="150"/>
      <c r="K37" s="150"/>
      <c r="L37" s="199" t="s">
        <v>542</v>
      </c>
      <c r="M37" s="174"/>
      <c r="N37" s="174"/>
    </row>
    <row r="38" spans="1:14" ht="56.25">
      <c r="A38" s="185" t="s">
        <v>886</v>
      </c>
      <c r="B38" s="185" t="s">
        <v>887</v>
      </c>
      <c r="C38" s="174" t="s">
        <v>888</v>
      </c>
      <c r="D38" s="185" t="s">
        <v>889</v>
      </c>
      <c r="E38" s="174" t="s">
        <v>890</v>
      </c>
      <c r="F38" s="73"/>
      <c r="G38" s="73"/>
      <c r="H38" s="198">
        <v>45692</v>
      </c>
      <c r="I38" s="150"/>
      <c r="J38" s="150"/>
      <c r="K38" s="150"/>
      <c r="L38" s="199" t="s">
        <v>542</v>
      </c>
      <c r="M38" s="174"/>
      <c r="N38" s="174"/>
    </row>
    <row r="39" spans="1:14" ht="28.5">
      <c r="A39" s="185" t="s">
        <v>891</v>
      </c>
      <c r="B39" s="185" t="s">
        <v>892</v>
      </c>
      <c r="C39" s="174" t="s">
        <v>893</v>
      </c>
      <c r="D39" s="185" t="s">
        <v>894</v>
      </c>
      <c r="E39" s="174" t="s">
        <v>895</v>
      </c>
      <c r="F39" s="73"/>
      <c r="G39" s="73"/>
      <c r="H39" s="198">
        <v>45692</v>
      </c>
      <c r="I39" s="150"/>
      <c r="J39" s="150"/>
      <c r="K39" s="150"/>
      <c r="L39" s="199" t="s">
        <v>542</v>
      </c>
      <c r="M39" s="174"/>
      <c r="N39" s="174"/>
    </row>
    <row r="40" spans="1:14" ht="42">
      <c r="A40" s="185" t="s">
        <v>896</v>
      </c>
      <c r="B40" s="185" t="s">
        <v>897</v>
      </c>
      <c r="C40" s="174" t="s">
        <v>898</v>
      </c>
      <c r="D40" s="185" t="s">
        <v>899</v>
      </c>
      <c r="E40" s="174" t="s">
        <v>900</v>
      </c>
      <c r="F40" s="73"/>
      <c r="G40" s="73"/>
      <c r="H40" s="198">
        <v>45692</v>
      </c>
      <c r="I40" s="150"/>
      <c r="J40" s="150"/>
      <c r="K40" s="150"/>
      <c r="L40" s="199" t="s">
        <v>542</v>
      </c>
      <c r="M40" s="174"/>
      <c r="N40" s="174"/>
    </row>
    <row r="41" spans="1:14" ht="28.5">
      <c r="A41" s="185" t="s">
        <v>901</v>
      </c>
      <c r="B41" s="185" t="s">
        <v>902</v>
      </c>
      <c r="C41" s="174" t="s">
        <v>903</v>
      </c>
      <c r="D41" s="185" t="s">
        <v>904</v>
      </c>
      <c r="E41" s="174" t="s">
        <v>905</v>
      </c>
      <c r="F41" s="73"/>
      <c r="G41" s="73"/>
      <c r="H41" s="198">
        <v>45692</v>
      </c>
      <c r="I41" s="150"/>
      <c r="J41" s="150"/>
      <c r="K41" s="150"/>
      <c r="L41" s="199" t="s">
        <v>542</v>
      </c>
      <c r="M41" s="174"/>
      <c r="N41" s="174"/>
    </row>
    <row r="42" spans="1:14" ht="17.25">
      <c r="A42" s="185" t="s">
        <v>906</v>
      </c>
      <c r="B42" s="185" t="s">
        <v>907</v>
      </c>
      <c r="C42" s="174" t="s">
        <v>908</v>
      </c>
      <c r="D42" s="185" t="s">
        <v>909</v>
      </c>
      <c r="E42" s="174" t="s">
        <v>910</v>
      </c>
      <c r="F42" s="73"/>
      <c r="G42" s="73"/>
      <c r="H42" s="198">
        <v>45692</v>
      </c>
      <c r="I42" s="150"/>
      <c r="J42" s="150"/>
      <c r="K42" s="150"/>
      <c r="L42" s="199" t="s">
        <v>542</v>
      </c>
      <c r="M42" s="174"/>
      <c r="N42" s="174"/>
    </row>
    <row r="43" spans="1:14" ht="28.5">
      <c r="A43" s="185" t="s">
        <v>911</v>
      </c>
      <c r="B43" s="185" t="s">
        <v>912</v>
      </c>
      <c r="C43" s="174" t="s">
        <v>913</v>
      </c>
      <c r="D43" s="185" t="s">
        <v>914</v>
      </c>
      <c r="E43" s="174" t="s">
        <v>915</v>
      </c>
      <c r="F43" s="73"/>
      <c r="G43" s="73"/>
      <c r="H43" s="198">
        <v>45692</v>
      </c>
      <c r="I43" s="150"/>
      <c r="J43" s="150"/>
      <c r="K43" s="150"/>
      <c r="L43" s="199" t="s">
        <v>542</v>
      </c>
      <c r="M43" s="174"/>
      <c r="N43" s="174"/>
    </row>
  </sheetData>
  <mergeCells count="14">
    <mergeCell ref="A10:N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dataValidations count="1">
    <dataValidation type="list" operator="equal" allowBlank="1" showErrorMessage="1" promptTitle="dfdf" sqref="K16:K20 K11:K14 G11:G20" xr:uid="{C7365AB5-F775-43EB-BE10-3136BFEE3428}">
      <formula1>"Passed,Untested,Failed,Blocked"</formula1>
      <formula2>0</formula2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4912-08AB-4448-A0B0-07202E2B1C39}">
  <sheetPr>
    <tabColor theme="0"/>
  </sheetPr>
  <dimension ref="A1:O36"/>
  <sheetViews>
    <sheetView topLeftCell="A23" zoomScale="70" zoomScaleNormal="70" workbookViewId="0">
      <selection activeCell="F35" sqref="F35"/>
    </sheetView>
  </sheetViews>
  <sheetFormatPr defaultColWidth="9.140625" defaultRowHeight="16.5"/>
  <cols>
    <col min="1" max="1" width="21.28515625" style="66" bestFit="1" customWidth="1"/>
    <col min="2" max="2" width="35.7109375" style="66" customWidth="1"/>
    <col min="3" max="3" width="47.5703125" style="66" customWidth="1"/>
    <col min="4" max="4" width="29" style="66" bestFit="1" customWidth="1"/>
    <col min="5" max="5" width="52.7109375" style="66" customWidth="1"/>
    <col min="6" max="6" width="46" style="66" bestFit="1" customWidth="1"/>
    <col min="7" max="7" width="16" style="66" bestFit="1" customWidth="1"/>
    <col min="8" max="8" width="21.5703125" style="66" bestFit="1" customWidth="1"/>
    <col min="9" max="9" width="22.7109375" style="66" bestFit="1" customWidth="1"/>
    <col min="10" max="10" width="22.7109375" style="66" customWidth="1"/>
    <col min="11" max="11" width="16" style="66" bestFit="1" customWidth="1"/>
    <col min="12" max="12" width="21.5703125" style="66" bestFit="1" customWidth="1"/>
    <col min="13" max="13" width="22.7109375" style="66" bestFit="1" customWidth="1"/>
    <col min="14" max="14" width="16" style="66" bestFit="1" customWidth="1"/>
    <col min="15" max="16384" width="9.140625" style="66"/>
  </cols>
  <sheetData>
    <row r="1" spans="1:15" s="62" customFormat="1" ht="15.75" customHeight="1">
      <c r="A1" s="107" t="s">
        <v>59</v>
      </c>
      <c r="B1" s="243"/>
      <c r="C1" s="243"/>
      <c r="D1" s="243"/>
      <c r="E1" s="243"/>
      <c r="F1" s="243"/>
      <c r="G1" s="67"/>
      <c r="H1" s="68"/>
      <c r="I1" s="69"/>
      <c r="J1" s="69"/>
      <c r="K1" s="67"/>
      <c r="L1" s="69"/>
      <c r="M1" s="69"/>
      <c r="N1" s="69"/>
    </row>
    <row r="2" spans="1:15" s="62" customFormat="1">
      <c r="A2" s="107" t="s">
        <v>61</v>
      </c>
      <c r="B2" s="247" t="s">
        <v>16</v>
      </c>
      <c r="C2" s="247"/>
      <c r="D2" s="247"/>
      <c r="E2" s="247"/>
      <c r="F2" s="247"/>
      <c r="G2" s="67"/>
      <c r="H2" s="68"/>
      <c r="I2" s="69"/>
      <c r="J2" s="69"/>
      <c r="K2" s="67"/>
      <c r="L2" s="69"/>
      <c r="M2" s="69"/>
      <c r="N2" s="69"/>
    </row>
    <row r="3" spans="1:15" s="62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9"/>
      <c r="K3" s="67"/>
      <c r="L3" s="69"/>
      <c r="M3" s="69"/>
      <c r="N3" s="69"/>
    </row>
    <row r="4" spans="1:15" s="62" customFormat="1">
      <c r="A4" s="109" t="s">
        <v>65</v>
      </c>
      <c r="B4" s="110"/>
      <c r="C4" s="110"/>
      <c r="D4" s="108"/>
      <c r="E4" s="111"/>
      <c r="F4" s="108"/>
      <c r="G4" s="67"/>
      <c r="H4" s="68"/>
      <c r="I4" s="69"/>
      <c r="J4" s="69"/>
      <c r="K4" s="67"/>
      <c r="L4" s="69"/>
      <c r="M4" s="69"/>
      <c r="N4" s="69"/>
    </row>
    <row r="5" spans="1:15" s="62" customFormat="1">
      <c r="A5" s="109" t="s">
        <v>66</v>
      </c>
      <c r="B5" s="110"/>
      <c r="C5" s="110"/>
      <c r="D5" s="108"/>
      <c r="E5" s="111"/>
      <c r="F5" s="108"/>
      <c r="G5" s="67"/>
      <c r="H5" s="68"/>
      <c r="I5" s="69"/>
      <c r="J5" s="69"/>
      <c r="K5" s="67"/>
      <c r="L5" s="69"/>
      <c r="M5" s="69"/>
      <c r="N5" s="69"/>
    </row>
    <row r="6" spans="1:15" s="62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9"/>
      <c r="K6" s="67"/>
      <c r="L6" s="69"/>
      <c r="M6" s="69"/>
      <c r="N6" s="69"/>
    </row>
    <row r="7" spans="1:15" s="62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4"/>
      <c r="J7" s="180"/>
      <c r="K7" s="244" t="s">
        <v>72</v>
      </c>
      <c r="L7" s="244"/>
      <c r="M7" s="244"/>
      <c r="N7" s="244" t="s">
        <v>73</v>
      </c>
    </row>
    <row r="8" spans="1:15" s="62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4"/>
      <c r="J8" s="180"/>
      <c r="K8" s="244" t="s">
        <v>44</v>
      </c>
      <c r="L8" s="244"/>
      <c r="M8" s="244"/>
      <c r="N8" s="244"/>
    </row>
    <row r="9" spans="1:15" s="62" customFormat="1">
      <c r="A9" s="244"/>
      <c r="B9" s="244"/>
      <c r="C9" s="244"/>
      <c r="D9" s="244"/>
      <c r="E9" s="244"/>
      <c r="F9" s="244"/>
      <c r="G9" s="112" t="s">
        <v>74</v>
      </c>
      <c r="H9" s="113" t="s">
        <v>75</v>
      </c>
      <c r="I9" s="180" t="s">
        <v>76</v>
      </c>
      <c r="J9" s="180"/>
      <c r="K9" s="112" t="s">
        <v>74</v>
      </c>
      <c r="L9" s="113" t="s">
        <v>75</v>
      </c>
      <c r="M9" s="180" t="s">
        <v>76</v>
      </c>
      <c r="N9" s="244"/>
    </row>
    <row r="10" spans="1:15" s="62" customFormat="1">
      <c r="A10" s="253" t="s">
        <v>916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102"/>
    </row>
    <row r="11" spans="1:15" s="63" customFormat="1" ht="72" customHeight="1">
      <c r="A11" s="150" t="s">
        <v>917</v>
      </c>
      <c r="B11" s="150" t="s">
        <v>918</v>
      </c>
      <c r="C11" s="150" t="s">
        <v>919</v>
      </c>
      <c r="D11" s="200" t="s">
        <v>788</v>
      </c>
      <c r="E11" s="150" t="s">
        <v>920</v>
      </c>
      <c r="F11" s="73"/>
      <c r="G11" s="75" t="s">
        <v>541</v>
      </c>
      <c r="H11" s="199" t="s">
        <v>921</v>
      </c>
      <c r="I11" s="149"/>
      <c r="J11" s="149"/>
      <c r="K11" s="151"/>
      <c r="L11" s="199" t="s">
        <v>168</v>
      </c>
      <c r="M11" s="74"/>
      <c r="N11" s="100"/>
    </row>
    <row r="12" spans="1:15" s="63" customFormat="1" ht="72" customHeight="1">
      <c r="A12" s="150" t="s">
        <v>922</v>
      </c>
      <c r="B12" s="150" t="s">
        <v>923</v>
      </c>
      <c r="C12" s="150" t="s">
        <v>924</v>
      </c>
      <c r="D12" s="150" t="s">
        <v>925</v>
      </c>
      <c r="E12" s="150" t="s">
        <v>926</v>
      </c>
      <c r="F12" s="73"/>
      <c r="G12" s="75" t="s">
        <v>541</v>
      </c>
      <c r="H12" s="199" t="s">
        <v>921</v>
      </c>
      <c r="I12" s="149"/>
      <c r="J12" s="149"/>
      <c r="K12" s="151"/>
      <c r="L12" s="199" t="s">
        <v>168</v>
      </c>
      <c r="M12" s="74"/>
      <c r="N12" s="100"/>
    </row>
    <row r="13" spans="1:15" s="63" customFormat="1" ht="72" customHeight="1">
      <c r="A13" s="150" t="s">
        <v>927</v>
      </c>
      <c r="B13" s="150" t="s">
        <v>928</v>
      </c>
      <c r="C13" s="150" t="s">
        <v>929</v>
      </c>
      <c r="D13" s="200" t="s">
        <v>788</v>
      </c>
      <c r="E13" s="150" t="s">
        <v>930</v>
      </c>
      <c r="F13" s="73"/>
      <c r="G13" s="75" t="s">
        <v>541</v>
      </c>
      <c r="H13" s="199" t="s">
        <v>921</v>
      </c>
      <c r="I13" s="149"/>
      <c r="J13" s="149"/>
      <c r="K13" s="151"/>
      <c r="L13" s="199" t="s">
        <v>168</v>
      </c>
      <c r="M13" s="74"/>
      <c r="N13" s="100"/>
    </row>
    <row r="14" spans="1:15" s="63" customFormat="1" ht="72" customHeight="1">
      <c r="A14" s="150" t="s">
        <v>931</v>
      </c>
      <c r="B14" s="150" t="s">
        <v>932</v>
      </c>
      <c r="C14" s="150" t="s">
        <v>933</v>
      </c>
      <c r="D14" s="200" t="s">
        <v>788</v>
      </c>
      <c r="E14" s="150" t="s">
        <v>934</v>
      </c>
      <c r="F14" s="73"/>
      <c r="G14" s="75" t="s">
        <v>541</v>
      </c>
      <c r="H14" s="199" t="s">
        <v>921</v>
      </c>
      <c r="I14" s="149"/>
      <c r="J14" s="149"/>
      <c r="K14" s="151"/>
      <c r="L14" s="199" t="s">
        <v>168</v>
      </c>
      <c r="M14" s="74"/>
      <c r="N14" s="100"/>
    </row>
    <row r="15" spans="1:15" s="63" customFormat="1" ht="72" customHeight="1">
      <c r="A15" s="150" t="s">
        <v>935</v>
      </c>
      <c r="B15" s="150" t="s">
        <v>936</v>
      </c>
      <c r="C15" s="150" t="s">
        <v>937</v>
      </c>
      <c r="D15" s="200" t="s">
        <v>788</v>
      </c>
      <c r="E15" s="150" t="s">
        <v>938</v>
      </c>
      <c r="F15" s="73"/>
      <c r="G15" s="75" t="s">
        <v>541</v>
      </c>
      <c r="H15" s="199" t="s">
        <v>921</v>
      </c>
      <c r="I15" s="78"/>
      <c r="J15" s="78"/>
      <c r="K15" s="78"/>
      <c r="L15" s="199" t="s">
        <v>168</v>
      </c>
      <c r="M15" s="78"/>
      <c r="N15" s="101"/>
    </row>
    <row r="16" spans="1:15" s="63" customFormat="1" ht="72" customHeight="1">
      <c r="A16" s="150" t="s">
        <v>939</v>
      </c>
      <c r="B16" s="150" t="s">
        <v>940</v>
      </c>
      <c r="C16" s="150" t="s">
        <v>941</v>
      </c>
      <c r="D16" s="150" t="s">
        <v>942</v>
      </c>
      <c r="E16" s="150" t="s">
        <v>943</v>
      </c>
      <c r="F16" s="73"/>
      <c r="G16" s="75" t="s">
        <v>541</v>
      </c>
      <c r="H16" s="199" t="s">
        <v>921</v>
      </c>
      <c r="I16" s="149"/>
      <c r="J16" s="149"/>
      <c r="K16" s="151"/>
      <c r="L16" s="199" t="s">
        <v>168</v>
      </c>
      <c r="M16" s="74"/>
      <c r="N16" s="100"/>
    </row>
    <row r="17" spans="1:15" s="63" customFormat="1" ht="72" customHeight="1">
      <c r="A17" s="150" t="s">
        <v>944</v>
      </c>
      <c r="B17" s="150" t="s">
        <v>945</v>
      </c>
      <c r="C17" s="150" t="s">
        <v>946</v>
      </c>
      <c r="D17" s="150" t="s">
        <v>947</v>
      </c>
      <c r="E17" s="150" t="s">
        <v>948</v>
      </c>
      <c r="F17" s="73"/>
      <c r="G17" s="75" t="s">
        <v>541</v>
      </c>
      <c r="H17" s="199" t="s">
        <v>921</v>
      </c>
      <c r="I17" s="149"/>
      <c r="J17" s="149"/>
      <c r="K17" s="151"/>
      <c r="L17" s="199" t="s">
        <v>168</v>
      </c>
      <c r="M17" s="74"/>
      <c r="N17" s="100"/>
    </row>
    <row r="18" spans="1:15" s="63" customFormat="1" ht="72" customHeight="1">
      <c r="A18" s="150" t="s">
        <v>949</v>
      </c>
      <c r="B18" s="150" t="s">
        <v>950</v>
      </c>
      <c r="C18" s="150" t="s">
        <v>951</v>
      </c>
      <c r="D18" s="150" t="s">
        <v>952</v>
      </c>
      <c r="E18" s="150" t="s">
        <v>953</v>
      </c>
      <c r="F18" s="73"/>
      <c r="G18" s="75" t="s">
        <v>541</v>
      </c>
      <c r="H18" s="199" t="s">
        <v>921</v>
      </c>
      <c r="I18" s="149"/>
      <c r="J18" s="149"/>
      <c r="K18" s="151"/>
      <c r="L18" s="199" t="s">
        <v>168</v>
      </c>
      <c r="M18" s="74"/>
      <c r="N18" s="100"/>
    </row>
    <row r="19" spans="1:15" s="63" customFormat="1" ht="72" customHeight="1">
      <c r="A19" s="150" t="s">
        <v>954</v>
      </c>
      <c r="B19" s="150" t="s">
        <v>955</v>
      </c>
      <c r="C19" s="150" t="s">
        <v>956</v>
      </c>
      <c r="D19" s="200" t="s">
        <v>788</v>
      </c>
      <c r="E19" s="150" t="s">
        <v>957</v>
      </c>
      <c r="F19" s="73"/>
      <c r="G19" s="75" t="s">
        <v>541</v>
      </c>
      <c r="H19" s="199" t="s">
        <v>921</v>
      </c>
      <c r="I19" s="149"/>
      <c r="J19" s="149"/>
      <c r="K19" s="151"/>
      <c r="L19" s="199" t="s">
        <v>168</v>
      </c>
      <c r="M19" s="74"/>
      <c r="N19" s="100"/>
    </row>
    <row r="20" spans="1:15" s="63" customFormat="1" ht="72" customHeight="1">
      <c r="A20" s="150" t="s">
        <v>958</v>
      </c>
      <c r="B20" s="150" t="s">
        <v>959</v>
      </c>
      <c r="C20" s="150" t="s">
        <v>960</v>
      </c>
      <c r="D20" s="200" t="s">
        <v>788</v>
      </c>
      <c r="E20" s="150" t="s">
        <v>961</v>
      </c>
      <c r="F20" s="73"/>
      <c r="G20" s="75" t="s">
        <v>541</v>
      </c>
      <c r="H20" s="199" t="s">
        <v>921</v>
      </c>
      <c r="I20" s="149"/>
      <c r="J20" s="149"/>
      <c r="K20" s="151"/>
      <c r="L20" s="199" t="s">
        <v>168</v>
      </c>
      <c r="M20" s="74"/>
      <c r="N20" s="100"/>
    </row>
    <row r="21" spans="1:15" s="61" customFormat="1" ht="34.5" customHeight="1">
      <c r="A21" s="120" t="s">
        <v>962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92"/>
    </row>
    <row r="22" spans="1:15" s="61" customFormat="1" ht="72" customHeight="1">
      <c r="A22" s="150" t="s">
        <v>963</v>
      </c>
      <c r="B22" s="150" t="s">
        <v>964</v>
      </c>
      <c r="C22" s="150" t="s">
        <v>965</v>
      </c>
      <c r="D22" s="150" t="s">
        <v>966</v>
      </c>
      <c r="E22" s="150" t="s">
        <v>967</v>
      </c>
      <c r="F22" s="73"/>
      <c r="G22" s="75" t="s">
        <v>541</v>
      </c>
      <c r="H22" s="199" t="s">
        <v>921</v>
      </c>
      <c r="I22" s="150"/>
      <c r="J22" s="150"/>
      <c r="K22" s="150"/>
      <c r="L22" s="199" t="s">
        <v>168</v>
      </c>
      <c r="M22" s="174"/>
      <c r="N22" s="174"/>
      <c r="O22" s="64"/>
    </row>
    <row r="23" spans="1:15" s="61" customFormat="1" ht="72" customHeight="1">
      <c r="A23" s="150" t="s">
        <v>968</v>
      </c>
      <c r="B23" s="150" t="s">
        <v>969</v>
      </c>
      <c r="C23" s="150" t="s">
        <v>970</v>
      </c>
      <c r="D23" s="150" t="s">
        <v>925</v>
      </c>
      <c r="E23" s="150" t="s">
        <v>971</v>
      </c>
      <c r="F23" s="73"/>
      <c r="G23" s="75" t="s">
        <v>541</v>
      </c>
      <c r="H23" s="199" t="s">
        <v>921</v>
      </c>
      <c r="I23" s="150"/>
      <c r="J23" s="150"/>
      <c r="K23" s="150"/>
      <c r="L23" s="199" t="s">
        <v>168</v>
      </c>
      <c r="M23" s="174"/>
      <c r="N23" s="174"/>
      <c r="O23" s="64"/>
    </row>
    <row r="24" spans="1:15" s="61" customFormat="1" ht="72" customHeight="1">
      <c r="A24" s="150" t="s">
        <v>972</v>
      </c>
      <c r="B24" s="150" t="s">
        <v>973</v>
      </c>
      <c r="C24" s="150" t="s">
        <v>974</v>
      </c>
      <c r="D24" s="200" t="s">
        <v>788</v>
      </c>
      <c r="E24" s="150" t="s">
        <v>975</v>
      </c>
      <c r="F24" s="73"/>
      <c r="G24" s="75" t="s">
        <v>541</v>
      </c>
      <c r="H24" s="199" t="s">
        <v>921</v>
      </c>
      <c r="I24" s="150"/>
      <c r="J24" s="150"/>
      <c r="K24" s="150"/>
      <c r="L24" s="199" t="s">
        <v>168</v>
      </c>
      <c r="M24" s="174"/>
      <c r="N24" s="174"/>
      <c r="O24" s="64"/>
    </row>
    <row r="25" spans="1:15" s="61" customFormat="1" ht="72" customHeight="1">
      <c r="A25" s="150" t="s">
        <v>976</v>
      </c>
      <c r="B25" s="150" t="s">
        <v>977</v>
      </c>
      <c r="C25" s="150" t="s">
        <v>978</v>
      </c>
      <c r="D25" s="150" t="s">
        <v>979</v>
      </c>
      <c r="E25" s="150" t="s">
        <v>980</v>
      </c>
      <c r="F25" s="73"/>
      <c r="G25" s="75" t="s">
        <v>541</v>
      </c>
      <c r="H25" s="199" t="s">
        <v>921</v>
      </c>
      <c r="I25" s="150"/>
      <c r="J25" s="150"/>
      <c r="K25" s="150"/>
      <c r="L25" s="199" t="s">
        <v>168</v>
      </c>
      <c r="M25" s="174"/>
      <c r="N25" s="174"/>
      <c r="O25" s="64"/>
    </row>
    <row r="26" spans="1:15" s="61" customFormat="1" ht="72" customHeight="1">
      <c r="A26" s="150" t="s">
        <v>981</v>
      </c>
      <c r="B26" s="150" t="s">
        <v>982</v>
      </c>
      <c r="C26" s="150" t="s">
        <v>983</v>
      </c>
      <c r="D26" s="150" t="s">
        <v>984</v>
      </c>
      <c r="E26" s="150" t="s">
        <v>985</v>
      </c>
      <c r="F26" s="73"/>
      <c r="G26" s="75" t="s">
        <v>541</v>
      </c>
      <c r="H26" s="199" t="s">
        <v>921</v>
      </c>
      <c r="I26" s="150"/>
      <c r="J26" s="150"/>
      <c r="K26" s="150"/>
      <c r="L26" s="199" t="s">
        <v>168</v>
      </c>
      <c r="M26" s="174"/>
      <c r="N26" s="174"/>
      <c r="O26" s="64"/>
    </row>
    <row r="27" spans="1:15" s="61" customFormat="1" ht="72" customHeight="1">
      <c r="A27" s="150" t="s">
        <v>986</v>
      </c>
      <c r="B27" s="150" t="s">
        <v>987</v>
      </c>
      <c r="C27" s="150" t="s">
        <v>988</v>
      </c>
      <c r="D27" s="150" t="s">
        <v>989</v>
      </c>
      <c r="E27" s="150" t="s">
        <v>990</v>
      </c>
      <c r="F27" s="73"/>
      <c r="G27" s="75" t="s">
        <v>541</v>
      </c>
      <c r="H27" s="199" t="s">
        <v>921</v>
      </c>
      <c r="I27" s="150"/>
      <c r="J27" s="150"/>
      <c r="K27" s="150"/>
      <c r="L27" s="199" t="s">
        <v>168</v>
      </c>
      <c r="M27" s="174"/>
      <c r="N27" s="174"/>
      <c r="O27" s="64"/>
    </row>
    <row r="28" spans="1:15" s="61" customFormat="1" ht="72" customHeight="1">
      <c r="A28" s="150" t="s">
        <v>991</v>
      </c>
      <c r="B28" s="150" t="s">
        <v>992</v>
      </c>
      <c r="C28" s="150" t="s">
        <v>993</v>
      </c>
      <c r="D28" s="150" t="s">
        <v>994</v>
      </c>
      <c r="E28" s="150" t="s">
        <v>995</v>
      </c>
      <c r="F28" s="73"/>
      <c r="G28" s="75" t="s">
        <v>541</v>
      </c>
      <c r="H28" s="199" t="s">
        <v>921</v>
      </c>
      <c r="I28" s="150"/>
      <c r="J28" s="150"/>
      <c r="K28" s="150"/>
      <c r="L28" s="199" t="s">
        <v>168</v>
      </c>
      <c r="M28" s="174"/>
      <c r="N28" s="174"/>
      <c r="O28" s="64"/>
    </row>
    <row r="29" spans="1:15" s="61" customFormat="1" ht="72" customHeight="1">
      <c r="A29" s="150" t="s">
        <v>996</v>
      </c>
      <c r="B29" s="150" t="s">
        <v>997</v>
      </c>
      <c r="C29" s="150" t="s">
        <v>998</v>
      </c>
      <c r="D29" s="150" t="s">
        <v>999</v>
      </c>
      <c r="E29" s="150" t="s">
        <v>1000</v>
      </c>
      <c r="F29" s="73"/>
      <c r="G29" s="75" t="s">
        <v>541</v>
      </c>
      <c r="H29" s="199" t="s">
        <v>921</v>
      </c>
      <c r="I29" s="150"/>
      <c r="J29" s="150"/>
      <c r="K29" s="150"/>
      <c r="L29" s="199" t="s">
        <v>168</v>
      </c>
      <c r="M29" s="174"/>
      <c r="N29" s="174"/>
      <c r="O29" s="64"/>
    </row>
    <row r="30" spans="1:15" s="61" customFormat="1" ht="72" customHeight="1">
      <c r="A30" s="150" t="s">
        <v>1001</v>
      </c>
      <c r="B30" s="150" t="s">
        <v>1002</v>
      </c>
      <c r="C30" s="150" t="s">
        <v>919</v>
      </c>
      <c r="D30" s="150" t="s">
        <v>1003</v>
      </c>
      <c r="E30" s="150" t="s">
        <v>1004</v>
      </c>
      <c r="F30" s="73"/>
      <c r="G30" s="75" t="s">
        <v>541</v>
      </c>
      <c r="H30" s="199" t="s">
        <v>921</v>
      </c>
      <c r="I30" s="150"/>
      <c r="J30" s="150"/>
      <c r="K30" s="150"/>
      <c r="L30" s="199" t="s">
        <v>168</v>
      </c>
      <c r="M30" s="174"/>
      <c r="N30" s="174"/>
      <c r="O30" s="64"/>
    </row>
    <row r="31" spans="1:15" s="61" customFormat="1" ht="72" customHeight="1">
      <c r="A31" s="150" t="s">
        <v>1005</v>
      </c>
      <c r="B31" s="150" t="s">
        <v>1006</v>
      </c>
      <c r="C31" s="150" t="s">
        <v>1007</v>
      </c>
      <c r="D31" s="200" t="s">
        <v>788</v>
      </c>
      <c r="E31" s="150" t="s">
        <v>1008</v>
      </c>
      <c r="F31" s="73"/>
      <c r="G31" s="75" t="s">
        <v>541</v>
      </c>
      <c r="H31" s="199" t="s">
        <v>921</v>
      </c>
      <c r="I31" s="150"/>
      <c r="J31" s="150"/>
      <c r="K31" s="150"/>
      <c r="L31" s="199" t="s">
        <v>168</v>
      </c>
      <c r="M31" s="174"/>
      <c r="N31" s="174"/>
      <c r="O31" s="64"/>
    </row>
    <row r="32" spans="1:15" s="61" customFormat="1" ht="72" customHeight="1">
      <c r="A32" s="150" t="s">
        <v>1009</v>
      </c>
      <c r="B32" s="150" t="s">
        <v>1010</v>
      </c>
      <c r="C32" s="150" t="s">
        <v>1011</v>
      </c>
      <c r="D32" s="150" t="s">
        <v>1012</v>
      </c>
      <c r="E32" s="150" t="s">
        <v>1013</v>
      </c>
      <c r="F32" s="73"/>
      <c r="G32" s="75" t="s">
        <v>541</v>
      </c>
      <c r="H32" s="199" t="s">
        <v>921</v>
      </c>
      <c r="I32" s="150"/>
      <c r="J32" s="150"/>
      <c r="K32" s="150"/>
      <c r="L32" s="199" t="s">
        <v>168</v>
      </c>
      <c r="M32" s="174"/>
      <c r="N32" s="174"/>
    </row>
    <row r="33" spans="1:14" ht="72" customHeight="1">
      <c r="A33" s="150" t="s">
        <v>1014</v>
      </c>
      <c r="B33" s="150" t="s">
        <v>1015</v>
      </c>
      <c r="C33" s="150" t="s">
        <v>1016</v>
      </c>
      <c r="D33" s="150" t="s">
        <v>870</v>
      </c>
      <c r="E33" s="150" t="s">
        <v>1017</v>
      </c>
      <c r="F33" s="73"/>
      <c r="G33" s="75" t="s">
        <v>541</v>
      </c>
      <c r="H33" s="199" t="s">
        <v>921</v>
      </c>
      <c r="I33" s="150"/>
      <c r="J33" s="150"/>
      <c r="K33" s="150"/>
      <c r="L33" s="199" t="s">
        <v>168</v>
      </c>
      <c r="M33" s="174"/>
      <c r="N33" s="174"/>
    </row>
    <row r="34" spans="1:14" ht="72" customHeight="1">
      <c r="A34" s="150" t="s">
        <v>1018</v>
      </c>
      <c r="B34" s="150" t="s">
        <v>1019</v>
      </c>
      <c r="C34" s="150" t="s">
        <v>1020</v>
      </c>
      <c r="D34" s="150" t="s">
        <v>1021</v>
      </c>
      <c r="E34" s="150" t="s">
        <v>1022</v>
      </c>
      <c r="F34" s="73"/>
      <c r="G34" s="75" t="s">
        <v>541</v>
      </c>
      <c r="H34" s="199" t="s">
        <v>921</v>
      </c>
      <c r="I34" s="150"/>
      <c r="J34" s="150"/>
      <c r="K34" s="150"/>
      <c r="L34" s="199" t="s">
        <v>168</v>
      </c>
      <c r="M34" s="174"/>
      <c r="N34" s="174"/>
    </row>
    <row r="35" spans="1:14" ht="72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5"/>
      <c r="M35" s="85"/>
      <c r="N35" s="85"/>
    </row>
    <row r="36" spans="1:14" ht="72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5"/>
      <c r="M36" s="85"/>
      <c r="N36" s="85"/>
    </row>
  </sheetData>
  <mergeCells count="14">
    <mergeCell ref="A10:N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dataValidations count="1">
    <dataValidation type="list" operator="equal" allowBlank="1" showErrorMessage="1" promptTitle="dfdf" sqref="K16:K20 K11:K14 G11:G20 G22:G34" xr:uid="{AA84F3DB-2097-496B-9B27-207CDB0C164E}">
      <formula1>"Passed,Untested,Failed,Blocked"</formula1>
      <formula2>0</formula2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B6A4-9FFF-4CD2-88FA-EE1F36948DC3}">
  <sheetPr>
    <tabColor rgb="FFFFC000"/>
  </sheetPr>
  <dimension ref="A1:N33"/>
  <sheetViews>
    <sheetView topLeftCell="A13" zoomScale="70" zoomScaleNormal="70" workbookViewId="0">
      <selection activeCell="D6" sqref="D6"/>
    </sheetView>
  </sheetViews>
  <sheetFormatPr defaultColWidth="9.140625" defaultRowHeight="16.5"/>
  <cols>
    <col min="1" max="1" width="21.28515625" style="66" bestFit="1" customWidth="1"/>
    <col min="2" max="2" width="35.7109375" style="66" customWidth="1"/>
    <col min="3" max="3" width="47.5703125" style="66" customWidth="1"/>
    <col min="4" max="4" width="29" style="66" bestFit="1" customWidth="1"/>
    <col min="5" max="5" width="52.7109375" style="66" customWidth="1"/>
    <col min="6" max="6" width="46" style="66" bestFit="1" customWidth="1"/>
    <col min="7" max="7" width="16" style="66" bestFit="1" customWidth="1"/>
    <col min="8" max="8" width="21.5703125" style="66" bestFit="1" customWidth="1"/>
    <col min="9" max="9" width="22.7109375" style="66" bestFit="1" customWidth="1"/>
    <col min="10" max="10" width="16" style="66" bestFit="1" customWidth="1"/>
    <col min="11" max="11" width="21.5703125" style="66" bestFit="1" customWidth="1"/>
    <col min="12" max="12" width="22.7109375" style="66" bestFit="1" customWidth="1"/>
    <col min="13" max="13" width="16" style="66" bestFit="1" customWidth="1"/>
    <col min="14" max="16384" width="9.140625" style="66"/>
  </cols>
  <sheetData>
    <row r="1" spans="1:14" s="62" customFormat="1" ht="15.75" customHeight="1">
      <c r="A1" s="107" t="s">
        <v>59</v>
      </c>
      <c r="B1" s="243"/>
      <c r="C1" s="243"/>
      <c r="D1" s="243"/>
      <c r="E1" s="243"/>
      <c r="F1" s="243"/>
      <c r="G1" s="67"/>
      <c r="H1" s="68"/>
      <c r="I1" s="69"/>
      <c r="J1" s="67"/>
      <c r="K1" s="69"/>
      <c r="L1" s="69"/>
      <c r="M1" s="69"/>
    </row>
    <row r="2" spans="1:14" s="62" customFormat="1">
      <c r="A2" s="107" t="s">
        <v>61</v>
      </c>
      <c r="B2" s="247" t="s">
        <v>1023</v>
      </c>
      <c r="C2" s="247"/>
      <c r="D2" s="247"/>
      <c r="E2" s="247"/>
      <c r="F2" s="247"/>
      <c r="G2" s="67"/>
      <c r="H2" s="68"/>
      <c r="I2" s="69"/>
      <c r="J2" s="67"/>
      <c r="K2" s="69"/>
      <c r="L2" s="69"/>
      <c r="M2" s="69"/>
    </row>
    <row r="3" spans="1:14" s="62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7"/>
      <c r="K3" s="69"/>
      <c r="L3" s="69"/>
      <c r="M3" s="69"/>
    </row>
    <row r="4" spans="1:14" s="62" customFormat="1">
      <c r="A4" s="109" t="s">
        <v>65</v>
      </c>
      <c r="B4" s="110">
        <v>10</v>
      </c>
      <c r="C4" s="110">
        <v>1</v>
      </c>
      <c r="D4" s="108">
        <v>0</v>
      </c>
      <c r="E4" s="111">
        <v>0</v>
      </c>
      <c r="F4" s="108">
        <v>11</v>
      </c>
      <c r="G4" s="67"/>
      <c r="H4" s="68"/>
      <c r="I4" s="69"/>
      <c r="J4" s="67"/>
      <c r="K4" s="69"/>
      <c r="L4" s="69"/>
      <c r="M4" s="69"/>
    </row>
    <row r="5" spans="1:14" s="62" customFormat="1">
      <c r="A5" s="109" t="s">
        <v>66</v>
      </c>
      <c r="B5" s="110">
        <v>11</v>
      </c>
      <c r="C5" s="110">
        <v>0</v>
      </c>
      <c r="D5" s="108">
        <v>0</v>
      </c>
      <c r="E5" s="111">
        <v>0</v>
      </c>
      <c r="F5" s="108">
        <v>11</v>
      </c>
      <c r="G5" s="67"/>
      <c r="H5" s="68"/>
      <c r="I5" s="69"/>
      <c r="J5" s="67"/>
      <c r="K5" s="69"/>
      <c r="L5" s="69"/>
      <c r="M5" s="69"/>
    </row>
    <row r="6" spans="1:14" s="62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7"/>
      <c r="K6" s="69"/>
      <c r="L6" s="69"/>
      <c r="M6" s="69"/>
    </row>
    <row r="7" spans="1:14" s="62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4"/>
      <c r="J7" s="244" t="s">
        <v>72</v>
      </c>
      <c r="K7" s="244"/>
      <c r="L7" s="244"/>
      <c r="M7" s="244" t="s">
        <v>73</v>
      </c>
    </row>
    <row r="8" spans="1:14" s="62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4"/>
      <c r="J8" s="244" t="s">
        <v>44</v>
      </c>
      <c r="K8" s="244"/>
      <c r="L8" s="244"/>
      <c r="M8" s="244"/>
    </row>
    <row r="9" spans="1:14" s="62" customFormat="1">
      <c r="A9" s="244"/>
      <c r="B9" s="244"/>
      <c r="C9" s="244"/>
      <c r="D9" s="244"/>
      <c r="E9" s="244"/>
      <c r="F9" s="244"/>
      <c r="G9" s="112" t="s">
        <v>74</v>
      </c>
      <c r="H9" s="113" t="s">
        <v>75</v>
      </c>
      <c r="I9" s="180" t="s">
        <v>76</v>
      </c>
      <c r="J9" s="112" t="s">
        <v>74</v>
      </c>
      <c r="K9" s="113" t="s">
        <v>75</v>
      </c>
      <c r="L9" s="180" t="s">
        <v>76</v>
      </c>
      <c r="M9" s="244"/>
    </row>
    <row r="10" spans="1:14" s="62" customFormat="1">
      <c r="A10" s="253" t="s">
        <v>1024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</row>
    <row r="11" spans="1:14" s="63" customFormat="1" ht="72" customHeight="1">
      <c r="A11" s="106" t="s">
        <v>1025</v>
      </c>
      <c r="B11" s="104" t="s">
        <v>1026</v>
      </c>
      <c r="C11" s="104" t="s">
        <v>1027</v>
      </c>
      <c r="D11" s="104" t="s">
        <v>1028</v>
      </c>
      <c r="E11" s="104" t="s">
        <v>1029</v>
      </c>
      <c r="F11" s="160" t="s">
        <v>1029</v>
      </c>
      <c r="G11" s="151" t="s">
        <v>83</v>
      </c>
      <c r="H11" s="163">
        <v>45781</v>
      </c>
      <c r="I11" s="149" t="s">
        <v>85</v>
      </c>
      <c r="J11" s="151" t="s">
        <v>83</v>
      </c>
      <c r="K11" s="164" t="s">
        <v>1030</v>
      </c>
      <c r="L11" s="149" t="s">
        <v>85</v>
      </c>
      <c r="M11" s="151"/>
    </row>
    <row r="12" spans="1:14" s="63" customFormat="1" ht="72" customHeight="1">
      <c r="A12" s="106" t="s">
        <v>1031</v>
      </c>
      <c r="B12" s="104" t="s">
        <v>1032</v>
      </c>
      <c r="C12" s="104" t="s">
        <v>1033</v>
      </c>
      <c r="D12" s="104" t="s">
        <v>1034</v>
      </c>
      <c r="E12" s="104" t="s">
        <v>1035</v>
      </c>
      <c r="F12" s="160" t="s">
        <v>1035</v>
      </c>
      <c r="G12" s="151" t="s">
        <v>83</v>
      </c>
      <c r="H12" s="163">
        <v>45781</v>
      </c>
      <c r="I12" s="149" t="s">
        <v>85</v>
      </c>
      <c r="J12" s="151" t="s">
        <v>83</v>
      </c>
      <c r="K12" s="164" t="s">
        <v>1030</v>
      </c>
      <c r="L12" s="149" t="s">
        <v>85</v>
      </c>
      <c r="M12" s="151"/>
    </row>
    <row r="13" spans="1:14" s="63" customFormat="1" ht="72" customHeight="1">
      <c r="A13" s="106" t="s">
        <v>1036</v>
      </c>
      <c r="B13" s="104" t="s">
        <v>1037</v>
      </c>
      <c r="C13" s="104" t="s">
        <v>1038</v>
      </c>
      <c r="D13" s="104" t="s">
        <v>1034</v>
      </c>
      <c r="E13" s="104" t="s">
        <v>1039</v>
      </c>
      <c r="F13" s="160" t="s">
        <v>1039</v>
      </c>
      <c r="G13" s="151" t="s">
        <v>83</v>
      </c>
      <c r="H13" s="163">
        <v>45781</v>
      </c>
      <c r="I13" s="149" t="s">
        <v>85</v>
      </c>
      <c r="J13" s="151" t="s">
        <v>83</v>
      </c>
      <c r="K13" s="164" t="s">
        <v>1030</v>
      </c>
      <c r="L13" s="149" t="s">
        <v>85</v>
      </c>
      <c r="M13" s="151"/>
    </row>
    <row r="14" spans="1:14" s="61" customFormat="1" ht="34.5" customHeight="1">
      <c r="A14" s="124" t="s">
        <v>1040</v>
      </c>
      <c r="B14" s="125"/>
      <c r="C14" s="125"/>
      <c r="D14" s="125"/>
      <c r="E14" s="125"/>
      <c r="F14" s="161"/>
      <c r="G14" s="125"/>
      <c r="H14" s="125"/>
      <c r="I14" s="125"/>
      <c r="J14" s="125"/>
      <c r="K14" s="125"/>
      <c r="L14" s="125"/>
      <c r="M14" s="125"/>
      <c r="N14" s="65"/>
    </row>
    <row r="15" spans="1:14" s="61" customFormat="1" ht="72" customHeight="1">
      <c r="A15" s="106" t="s">
        <v>1041</v>
      </c>
      <c r="B15" s="105" t="s">
        <v>1042</v>
      </c>
      <c r="C15" s="105" t="s">
        <v>1043</v>
      </c>
      <c r="D15" s="105" t="s">
        <v>1044</v>
      </c>
      <c r="E15" s="105" t="s">
        <v>1045</v>
      </c>
      <c r="F15" s="162" t="s">
        <v>1045</v>
      </c>
      <c r="G15" s="151" t="s">
        <v>83</v>
      </c>
      <c r="H15" s="163">
        <v>45781</v>
      </c>
      <c r="I15" s="149" t="s">
        <v>85</v>
      </c>
      <c r="J15" s="151" t="s">
        <v>83</v>
      </c>
      <c r="K15" s="164" t="s">
        <v>1030</v>
      </c>
      <c r="L15" s="149" t="s">
        <v>85</v>
      </c>
      <c r="M15" s="165"/>
    </row>
    <row r="16" spans="1:14" s="61" customFormat="1" ht="72" customHeight="1">
      <c r="A16" s="106" t="s">
        <v>1046</v>
      </c>
      <c r="B16" s="105" t="s">
        <v>1047</v>
      </c>
      <c r="C16" s="105" t="s">
        <v>1048</v>
      </c>
      <c r="D16" s="105" t="s">
        <v>1049</v>
      </c>
      <c r="E16" s="105" t="s">
        <v>1050</v>
      </c>
      <c r="F16" s="162" t="s">
        <v>1050</v>
      </c>
      <c r="G16" s="151" t="s">
        <v>83</v>
      </c>
      <c r="H16" s="163">
        <v>45781</v>
      </c>
      <c r="I16" s="149" t="s">
        <v>85</v>
      </c>
      <c r="J16" s="151" t="s">
        <v>83</v>
      </c>
      <c r="K16" s="164" t="s">
        <v>1030</v>
      </c>
      <c r="L16" s="149" t="s">
        <v>85</v>
      </c>
      <c r="M16" s="165"/>
    </row>
    <row r="17" spans="1:14" s="61" customFormat="1" ht="72" customHeight="1">
      <c r="A17" s="106" t="s">
        <v>1051</v>
      </c>
      <c r="B17" s="105" t="s">
        <v>1052</v>
      </c>
      <c r="C17" s="105" t="s">
        <v>1053</v>
      </c>
      <c r="D17" s="105" t="s">
        <v>1034</v>
      </c>
      <c r="E17" s="105" t="s">
        <v>1054</v>
      </c>
      <c r="F17" s="162" t="s">
        <v>1054</v>
      </c>
      <c r="G17" s="151" t="s">
        <v>83</v>
      </c>
      <c r="H17" s="163">
        <v>45781</v>
      </c>
      <c r="I17" s="149" t="s">
        <v>85</v>
      </c>
      <c r="J17" s="151" t="s">
        <v>83</v>
      </c>
      <c r="K17" s="164" t="s">
        <v>1030</v>
      </c>
      <c r="L17" s="149" t="s">
        <v>85</v>
      </c>
      <c r="M17" s="165"/>
    </row>
    <row r="18" spans="1:14" s="61" customFormat="1" ht="72" customHeight="1">
      <c r="A18" s="106" t="s">
        <v>1055</v>
      </c>
      <c r="B18" s="105" t="s">
        <v>1056</v>
      </c>
      <c r="C18" s="105" t="s">
        <v>1057</v>
      </c>
      <c r="D18" s="105" t="s">
        <v>1058</v>
      </c>
      <c r="E18" s="105" t="s">
        <v>1059</v>
      </c>
      <c r="F18" s="162" t="s">
        <v>1059</v>
      </c>
      <c r="G18" s="151" t="s">
        <v>83</v>
      </c>
      <c r="H18" s="163">
        <v>45781</v>
      </c>
      <c r="I18" s="149" t="s">
        <v>85</v>
      </c>
      <c r="J18" s="151" t="s">
        <v>83</v>
      </c>
      <c r="K18" s="164" t="s">
        <v>1030</v>
      </c>
      <c r="L18" s="149" t="s">
        <v>85</v>
      </c>
      <c r="M18" s="165"/>
    </row>
    <row r="19" spans="1:14" s="61" customFormat="1" ht="72" customHeight="1">
      <c r="A19" s="106" t="s">
        <v>1060</v>
      </c>
      <c r="B19" s="105" t="s">
        <v>1061</v>
      </c>
      <c r="C19" s="105" t="s">
        <v>1062</v>
      </c>
      <c r="D19" s="105" t="s">
        <v>1034</v>
      </c>
      <c r="E19" s="105" t="s">
        <v>1063</v>
      </c>
      <c r="F19" s="162" t="s">
        <v>1063</v>
      </c>
      <c r="G19" s="151" t="s">
        <v>83</v>
      </c>
      <c r="H19" s="163">
        <v>45781</v>
      </c>
      <c r="I19" s="149" t="s">
        <v>85</v>
      </c>
      <c r="J19" s="151" t="s">
        <v>83</v>
      </c>
      <c r="K19" s="164" t="s">
        <v>1030</v>
      </c>
      <c r="L19" s="149" t="s">
        <v>85</v>
      </c>
      <c r="M19" s="165"/>
    </row>
    <row r="20" spans="1:14" s="61" customFormat="1" ht="72" customHeight="1">
      <c r="A20" s="106" t="s">
        <v>1064</v>
      </c>
      <c r="B20" s="105" t="s">
        <v>1065</v>
      </c>
      <c r="C20" s="105" t="s">
        <v>1066</v>
      </c>
      <c r="D20" s="105" t="s">
        <v>1034</v>
      </c>
      <c r="E20" s="105" t="s">
        <v>1067</v>
      </c>
      <c r="F20" s="162" t="s">
        <v>1067</v>
      </c>
      <c r="G20" s="151" t="s">
        <v>83</v>
      </c>
      <c r="H20" s="163">
        <v>45781</v>
      </c>
      <c r="I20" s="149" t="s">
        <v>85</v>
      </c>
      <c r="J20" s="151" t="s">
        <v>83</v>
      </c>
      <c r="K20" s="164" t="s">
        <v>1030</v>
      </c>
      <c r="L20" s="149" t="s">
        <v>85</v>
      </c>
      <c r="M20" s="165"/>
    </row>
    <row r="21" spans="1:14" s="61" customFormat="1" ht="72" customHeight="1">
      <c r="A21" s="106" t="s">
        <v>1068</v>
      </c>
      <c r="B21" s="105" t="s">
        <v>1069</v>
      </c>
      <c r="C21" s="105" t="s">
        <v>1070</v>
      </c>
      <c r="D21" s="105" t="s">
        <v>1034</v>
      </c>
      <c r="E21" s="105" t="s">
        <v>1071</v>
      </c>
      <c r="F21" s="162" t="s">
        <v>1072</v>
      </c>
      <c r="G21" s="151" t="s">
        <v>151</v>
      </c>
      <c r="H21" s="163">
        <v>45781</v>
      </c>
      <c r="I21" s="149" t="s">
        <v>85</v>
      </c>
      <c r="J21" s="151" t="s">
        <v>83</v>
      </c>
      <c r="K21" s="164" t="s">
        <v>1030</v>
      </c>
      <c r="L21" s="149" t="s">
        <v>85</v>
      </c>
      <c r="M21" s="165"/>
    </row>
    <row r="22" spans="1:14" s="61" customFormat="1" ht="72" customHeight="1">
      <c r="A22" s="106" t="s">
        <v>1073</v>
      </c>
      <c r="B22" s="105" t="s">
        <v>1074</v>
      </c>
      <c r="C22" s="105" t="s">
        <v>1075</v>
      </c>
      <c r="D22" s="105" t="s">
        <v>1034</v>
      </c>
      <c r="E22" s="105" t="s">
        <v>1076</v>
      </c>
      <c r="F22" s="162" t="s">
        <v>1076</v>
      </c>
      <c r="G22" s="151" t="s">
        <v>83</v>
      </c>
      <c r="H22" s="163">
        <v>45781</v>
      </c>
      <c r="I22" s="149" t="s">
        <v>85</v>
      </c>
      <c r="J22" s="151" t="s">
        <v>83</v>
      </c>
      <c r="K22" s="164" t="s">
        <v>1030</v>
      </c>
      <c r="L22" s="149" t="s">
        <v>85</v>
      </c>
      <c r="M22" s="165"/>
    </row>
    <row r="23" spans="1:14" s="61" customFormat="1" ht="72" customHeight="1">
      <c r="A23" s="82"/>
      <c r="B23" s="82"/>
      <c r="C23" s="82"/>
      <c r="D23" s="82"/>
      <c r="E23" s="82"/>
      <c r="F23" s="83"/>
      <c r="G23" s="83"/>
      <c r="H23" s="65"/>
      <c r="I23" s="65"/>
      <c r="J23" s="65"/>
      <c r="K23" s="65"/>
      <c r="L23" s="65"/>
      <c r="M23" s="65"/>
      <c r="N23" s="65"/>
    </row>
    <row r="24" spans="1:14" s="61" customFormat="1" ht="72" customHeight="1">
      <c r="A24" s="84"/>
      <c r="B24" s="84"/>
      <c r="C24" s="84"/>
      <c r="D24" s="84"/>
      <c r="E24" s="84"/>
      <c r="F24" s="83"/>
      <c r="G24" s="83"/>
      <c r="H24" s="65"/>
      <c r="I24" s="65"/>
      <c r="J24" s="65"/>
      <c r="K24" s="65"/>
      <c r="L24" s="65"/>
      <c r="M24" s="65"/>
      <c r="N24" s="65"/>
    </row>
    <row r="25" spans="1:14" s="61" customFormat="1" ht="72" customHeight="1">
      <c r="A25" s="84"/>
      <c r="B25" s="84"/>
      <c r="C25" s="84"/>
      <c r="D25" s="84"/>
      <c r="E25" s="84"/>
      <c r="F25" s="83"/>
      <c r="G25" s="83"/>
      <c r="H25" s="65"/>
      <c r="I25" s="65"/>
      <c r="J25" s="65"/>
      <c r="K25" s="65"/>
      <c r="L25" s="65"/>
      <c r="M25" s="65"/>
      <c r="N25" s="65"/>
    </row>
    <row r="26" spans="1:14" s="61" customFormat="1" ht="72" customHeight="1">
      <c r="A26" s="84"/>
      <c r="B26" s="84"/>
      <c r="C26" s="84"/>
      <c r="D26" s="84"/>
      <c r="E26" s="84"/>
      <c r="F26" s="83"/>
      <c r="G26" s="83"/>
      <c r="H26" s="65"/>
      <c r="I26" s="65"/>
      <c r="J26" s="65"/>
      <c r="K26" s="65"/>
      <c r="L26" s="65"/>
      <c r="M26" s="65"/>
      <c r="N26" s="65"/>
    </row>
    <row r="27" spans="1:14" s="61" customFormat="1" ht="72" customHeight="1">
      <c r="A27" s="84"/>
      <c r="B27" s="84"/>
      <c r="C27" s="84"/>
      <c r="D27" s="84"/>
      <c r="E27" s="84"/>
      <c r="F27" s="83"/>
      <c r="G27" s="83"/>
      <c r="H27" s="65"/>
      <c r="I27" s="65"/>
      <c r="J27" s="65"/>
      <c r="K27" s="65"/>
      <c r="L27" s="65"/>
      <c r="M27" s="65"/>
      <c r="N27" s="65"/>
    </row>
    <row r="28" spans="1:14" s="61" customFormat="1" ht="72" customHeight="1">
      <c r="A28" s="84"/>
      <c r="B28" s="84"/>
      <c r="C28" s="84"/>
      <c r="D28" s="84"/>
      <c r="E28" s="84"/>
      <c r="F28" s="83"/>
      <c r="G28" s="83"/>
      <c r="H28" s="65"/>
      <c r="I28" s="65"/>
      <c r="J28" s="65"/>
      <c r="K28" s="65"/>
      <c r="L28" s="65"/>
      <c r="M28" s="65"/>
      <c r="N28" s="65"/>
    </row>
    <row r="29" spans="1:14" ht="72" customHeight="1">
      <c r="A29" s="84"/>
      <c r="B29" s="84"/>
      <c r="C29" s="84"/>
      <c r="D29" s="84"/>
      <c r="E29" s="84"/>
      <c r="F29" s="83"/>
      <c r="G29" s="83"/>
      <c r="H29" s="85"/>
      <c r="I29" s="85"/>
      <c r="J29" s="85"/>
      <c r="K29" s="85"/>
      <c r="L29" s="85"/>
      <c r="M29" s="85"/>
      <c r="N29" s="85"/>
    </row>
    <row r="30" spans="1:14" ht="72" customHeight="1">
      <c r="A30" s="84"/>
      <c r="B30" s="84"/>
      <c r="C30" s="84"/>
      <c r="D30" s="84"/>
      <c r="E30" s="84"/>
      <c r="F30" s="83"/>
      <c r="G30" s="83"/>
      <c r="H30" s="85"/>
      <c r="I30" s="85"/>
      <c r="J30" s="85"/>
      <c r="K30" s="85"/>
      <c r="L30" s="85"/>
      <c r="M30" s="85"/>
      <c r="N30" s="85"/>
    </row>
    <row r="31" spans="1:14" ht="72" customHeight="1">
      <c r="A31" s="84"/>
      <c r="B31" s="84"/>
      <c r="C31" s="84"/>
      <c r="D31" s="84"/>
      <c r="E31" s="84"/>
      <c r="F31" s="83"/>
      <c r="G31" s="83"/>
      <c r="H31" s="85"/>
      <c r="I31" s="85"/>
      <c r="J31" s="85"/>
      <c r="K31" s="85"/>
      <c r="L31" s="85"/>
      <c r="M31" s="85"/>
      <c r="N31" s="85"/>
    </row>
    <row r="32" spans="1:14" ht="72" customHeight="1">
      <c r="A32" s="84"/>
      <c r="B32" s="84"/>
      <c r="C32" s="84"/>
      <c r="D32" s="84"/>
      <c r="E32" s="84"/>
      <c r="F32" s="83"/>
      <c r="G32" s="83"/>
      <c r="H32" s="85"/>
      <c r="I32" s="85"/>
      <c r="J32" s="85"/>
      <c r="K32" s="85"/>
      <c r="L32" s="85"/>
      <c r="M32" s="85"/>
      <c r="N32" s="85"/>
    </row>
    <row r="33" spans="1:14" ht="72" customHeight="1">
      <c r="A33" s="84"/>
      <c r="B33" s="84"/>
      <c r="C33" s="84"/>
      <c r="D33" s="84"/>
      <c r="E33" s="84"/>
      <c r="F33" s="83"/>
      <c r="G33" s="83"/>
      <c r="H33" s="85"/>
      <c r="I33" s="85"/>
      <c r="J33" s="85"/>
      <c r="K33" s="85"/>
      <c r="L33" s="85"/>
      <c r="M33" s="85"/>
      <c r="N33" s="85"/>
    </row>
  </sheetData>
  <mergeCells count="14">
    <mergeCell ref="A10:M10"/>
    <mergeCell ref="G7:I7"/>
    <mergeCell ref="J7:L7"/>
    <mergeCell ref="M7:M9"/>
    <mergeCell ref="G8:I8"/>
    <mergeCell ref="J8:L8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J15:J22 J11:J13 G11:G13 G15:G22" xr:uid="{22D30220-AAEB-45B6-94F3-36659780E18D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1CED-F8D4-4BD1-B2C8-3FA757EF64CD}">
  <sheetPr>
    <tabColor rgb="FF00B0F0"/>
  </sheetPr>
  <dimension ref="A1:R49"/>
  <sheetViews>
    <sheetView tabSelected="1" topLeftCell="A21" zoomScale="70" zoomScaleNormal="70" workbookViewId="0">
      <selection activeCell="A11" sqref="A11:A13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16" style="8" bestFit="1" customWidth="1"/>
    <col min="11" max="11" width="21.5703125" style="8" bestFit="1" customWidth="1"/>
    <col min="12" max="12" width="22.7109375" style="8" bestFit="1" customWidth="1"/>
    <col min="13" max="13" width="16" style="8" bestFit="1" customWidth="1"/>
    <col min="14" max="16384" width="9.140625" style="8"/>
  </cols>
  <sheetData>
    <row r="1" spans="1:13" s="29" customFormat="1" ht="15.75" customHeight="1">
      <c r="A1" s="107" t="s">
        <v>59</v>
      </c>
      <c r="B1" s="243"/>
      <c r="C1" s="243"/>
      <c r="D1" s="243"/>
      <c r="E1" s="243"/>
      <c r="F1" s="243"/>
      <c r="G1" s="67"/>
      <c r="H1" s="68"/>
      <c r="I1" s="69"/>
      <c r="J1" s="67"/>
      <c r="K1" s="69"/>
      <c r="L1" s="69"/>
      <c r="M1" s="69"/>
    </row>
    <row r="2" spans="1:13" s="29" customFormat="1">
      <c r="A2" s="107" t="s">
        <v>61</v>
      </c>
      <c r="B2" s="247" t="s">
        <v>23</v>
      </c>
      <c r="C2" s="247"/>
      <c r="D2" s="247"/>
      <c r="E2" s="247"/>
      <c r="F2" s="247"/>
      <c r="G2" s="67"/>
      <c r="H2" s="68"/>
      <c r="I2" s="69"/>
      <c r="J2" s="67"/>
      <c r="K2" s="69"/>
      <c r="L2" s="69"/>
      <c r="M2" s="69"/>
    </row>
    <row r="3" spans="1:13" s="29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7"/>
      <c r="K3" s="69"/>
      <c r="L3" s="69"/>
      <c r="M3" s="69"/>
    </row>
    <row r="4" spans="1:13" s="29" customFormat="1">
      <c r="A4" s="109" t="s">
        <v>65</v>
      </c>
      <c r="B4" s="110">
        <v>17</v>
      </c>
      <c r="C4" s="110">
        <v>1</v>
      </c>
      <c r="D4" s="108">
        <v>0</v>
      </c>
      <c r="E4" s="111">
        <v>0</v>
      </c>
      <c r="F4" s="108">
        <v>18</v>
      </c>
      <c r="G4" s="67"/>
      <c r="H4" s="68"/>
      <c r="I4" s="69"/>
      <c r="J4" s="67"/>
      <c r="K4" s="69"/>
      <c r="L4" s="69"/>
      <c r="M4" s="69"/>
    </row>
    <row r="5" spans="1:13" s="29" customFormat="1">
      <c r="A5" s="109" t="s">
        <v>66</v>
      </c>
      <c r="B5" s="110">
        <v>18</v>
      </c>
      <c r="C5" s="110">
        <v>0</v>
      </c>
      <c r="D5" s="108"/>
      <c r="E5" s="111">
        <v>0</v>
      </c>
      <c r="F5" s="108">
        <v>18</v>
      </c>
      <c r="G5" s="67"/>
      <c r="H5" s="68"/>
      <c r="I5" s="69"/>
      <c r="J5" s="67"/>
      <c r="K5" s="69"/>
      <c r="L5" s="69"/>
      <c r="M5" s="69"/>
    </row>
    <row r="6" spans="1:13" s="29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7"/>
      <c r="K6" s="69"/>
      <c r="L6" s="69"/>
      <c r="M6" s="69"/>
    </row>
    <row r="7" spans="1:13" s="29" customFormat="1">
      <c r="A7" s="252" t="s">
        <v>67</v>
      </c>
      <c r="B7" s="252" t="s">
        <v>7</v>
      </c>
      <c r="C7" s="252" t="s">
        <v>68</v>
      </c>
      <c r="D7" s="252" t="s">
        <v>69</v>
      </c>
      <c r="E7" s="252" t="s">
        <v>70</v>
      </c>
      <c r="F7" s="252" t="s">
        <v>71</v>
      </c>
      <c r="G7" s="252" t="s">
        <v>72</v>
      </c>
      <c r="H7" s="252"/>
      <c r="I7" s="252"/>
      <c r="J7" s="252" t="s">
        <v>72</v>
      </c>
      <c r="K7" s="252"/>
      <c r="L7" s="252"/>
      <c r="M7" s="252" t="s">
        <v>73</v>
      </c>
    </row>
    <row r="8" spans="1:13" s="29" customFormat="1">
      <c r="A8" s="252"/>
      <c r="B8" s="252"/>
      <c r="C8" s="252"/>
      <c r="D8" s="252"/>
      <c r="E8" s="252"/>
      <c r="F8" s="252"/>
      <c r="G8" s="252" t="s">
        <v>43</v>
      </c>
      <c r="H8" s="252"/>
      <c r="I8" s="252"/>
      <c r="J8" s="252" t="s">
        <v>44</v>
      </c>
      <c r="K8" s="252"/>
      <c r="L8" s="252"/>
      <c r="M8" s="252"/>
    </row>
    <row r="9" spans="1:13" s="29" customFormat="1">
      <c r="A9" s="252"/>
      <c r="B9" s="252"/>
      <c r="C9" s="252"/>
      <c r="D9" s="252"/>
      <c r="E9" s="252"/>
      <c r="F9" s="252"/>
      <c r="G9" s="114" t="s">
        <v>74</v>
      </c>
      <c r="H9" s="115" t="s">
        <v>75</v>
      </c>
      <c r="I9" s="184" t="s">
        <v>76</v>
      </c>
      <c r="J9" s="114" t="s">
        <v>74</v>
      </c>
      <c r="K9" s="115" t="s">
        <v>75</v>
      </c>
      <c r="L9" s="184" t="s">
        <v>76</v>
      </c>
      <c r="M9" s="252"/>
    </row>
    <row r="10" spans="1:13" s="29" customFormat="1">
      <c r="A10" s="253" t="s">
        <v>1077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</row>
    <row r="11" spans="1:13" s="58" customFormat="1" ht="72" customHeight="1">
      <c r="A11" s="93" t="s">
        <v>1078</v>
      </c>
      <c r="B11" s="174" t="s">
        <v>1079</v>
      </c>
      <c r="C11" s="174" t="s">
        <v>1080</v>
      </c>
      <c r="D11" s="174" t="s">
        <v>1081</v>
      </c>
      <c r="E11" s="174" t="s">
        <v>1082</v>
      </c>
      <c r="F11" s="167" t="s">
        <v>1082</v>
      </c>
      <c r="G11" s="77" t="s">
        <v>83</v>
      </c>
      <c r="H11" s="143" t="s">
        <v>1083</v>
      </c>
      <c r="I11" s="166" t="s">
        <v>85</v>
      </c>
      <c r="J11" s="77" t="s">
        <v>83</v>
      </c>
      <c r="K11" s="143" t="s">
        <v>709</v>
      </c>
      <c r="L11" s="168"/>
      <c r="M11" s="97"/>
    </row>
    <row r="12" spans="1:13" s="58" customFormat="1" ht="72" customHeight="1">
      <c r="A12" s="93" t="s">
        <v>1084</v>
      </c>
      <c r="B12" s="174" t="s">
        <v>1085</v>
      </c>
      <c r="C12" s="174" t="s">
        <v>1086</v>
      </c>
      <c r="D12" s="174" t="s">
        <v>1087</v>
      </c>
      <c r="E12" s="174" t="s">
        <v>1088</v>
      </c>
      <c r="F12" s="167" t="s">
        <v>1088</v>
      </c>
      <c r="G12" s="77" t="s">
        <v>83</v>
      </c>
      <c r="H12" s="143" t="s">
        <v>1083</v>
      </c>
      <c r="I12" s="166" t="s">
        <v>85</v>
      </c>
      <c r="J12" s="77" t="s">
        <v>83</v>
      </c>
      <c r="K12" s="143" t="s">
        <v>709</v>
      </c>
      <c r="L12" s="168"/>
      <c r="M12" s="97"/>
    </row>
    <row r="13" spans="1:13" s="58" customFormat="1" ht="72" customHeight="1">
      <c r="A13" s="93" t="s">
        <v>1089</v>
      </c>
      <c r="B13" s="174" t="s">
        <v>1090</v>
      </c>
      <c r="C13" s="174" t="s">
        <v>1091</v>
      </c>
      <c r="D13" s="174" t="s">
        <v>1092</v>
      </c>
      <c r="E13" s="174" t="s">
        <v>1093</v>
      </c>
      <c r="F13" s="167" t="s">
        <v>1094</v>
      </c>
      <c r="G13" s="77" t="s">
        <v>151</v>
      </c>
      <c r="H13" s="143" t="s">
        <v>1083</v>
      </c>
      <c r="I13" s="166" t="s">
        <v>85</v>
      </c>
      <c r="J13" s="77" t="s">
        <v>83</v>
      </c>
      <c r="K13" s="143" t="s">
        <v>709</v>
      </c>
      <c r="L13" s="168"/>
      <c r="M13" s="97"/>
    </row>
    <row r="14" spans="1:13" s="58" customFormat="1" ht="72" customHeight="1">
      <c r="A14" s="93" t="s">
        <v>1095</v>
      </c>
      <c r="B14" s="174" t="s">
        <v>1096</v>
      </c>
      <c r="C14" s="174" t="s">
        <v>1097</v>
      </c>
      <c r="D14" s="174" t="s">
        <v>1098</v>
      </c>
      <c r="E14" s="174" t="s">
        <v>1099</v>
      </c>
      <c r="F14" s="167" t="s">
        <v>1099</v>
      </c>
      <c r="G14" s="77" t="s">
        <v>83</v>
      </c>
      <c r="H14" s="143" t="s">
        <v>1083</v>
      </c>
      <c r="I14" s="166" t="s">
        <v>85</v>
      </c>
      <c r="J14" s="77" t="s">
        <v>83</v>
      </c>
      <c r="K14" s="143" t="s">
        <v>709</v>
      </c>
      <c r="L14" s="168"/>
      <c r="M14" s="97"/>
    </row>
    <row r="15" spans="1:13" s="58" customFormat="1" ht="72" customHeight="1">
      <c r="A15" s="93" t="s">
        <v>1100</v>
      </c>
      <c r="B15" s="174" t="s">
        <v>1101</v>
      </c>
      <c r="C15" s="174" t="s">
        <v>1102</v>
      </c>
      <c r="D15" s="174" t="s">
        <v>1103</v>
      </c>
      <c r="E15" s="174" t="s">
        <v>1104</v>
      </c>
      <c r="F15" s="167" t="s">
        <v>1104</v>
      </c>
      <c r="G15" s="77" t="s">
        <v>83</v>
      </c>
      <c r="H15" s="143" t="s">
        <v>1083</v>
      </c>
      <c r="I15" s="166" t="s">
        <v>85</v>
      </c>
      <c r="J15" s="77" t="s">
        <v>83</v>
      </c>
      <c r="K15" s="143" t="s">
        <v>709</v>
      </c>
      <c r="L15" s="168"/>
      <c r="M15" s="97"/>
    </row>
    <row r="16" spans="1:13" s="58" customFormat="1" ht="72" customHeight="1">
      <c r="A16" s="93" t="s">
        <v>1105</v>
      </c>
      <c r="B16" s="174" t="s">
        <v>1106</v>
      </c>
      <c r="C16" s="174" t="s">
        <v>1107</v>
      </c>
      <c r="D16" s="174" t="s">
        <v>1108</v>
      </c>
      <c r="E16" s="174" t="s">
        <v>1109</v>
      </c>
      <c r="F16" s="167" t="s">
        <v>1109</v>
      </c>
      <c r="G16" s="77" t="s">
        <v>83</v>
      </c>
      <c r="H16" s="143" t="s">
        <v>1083</v>
      </c>
      <c r="I16" s="166" t="s">
        <v>85</v>
      </c>
      <c r="J16" s="77" t="s">
        <v>83</v>
      </c>
      <c r="K16" s="143" t="s">
        <v>709</v>
      </c>
      <c r="L16" s="98"/>
      <c r="M16" s="98"/>
    </row>
    <row r="17" spans="1:18" s="58" customFormat="1" ht="72" customHeight="1">
      <c r="A17" s="93" t="s">
        <v>1110</v>
      </c>
      <c r="B17" s="174" t="s">
        <v>1111</v>
      </c>
      <c r="C17" s="174" t="s">
        <v>1097</v>
      </c>
      <c r="D17" s="174" t="s">
        <v>1112</v>
      </c>
      <c r="E17" s="174" t="s">
        <v>1113</v>
      </c>
      <c r="F17" s="167" t="s">
        <v>1113</v>
      </c>
      <c r="G17" s="77" t="s">
        <v>83</v>
      </c>
      <c r="H17" s="143" t="s">
        <v>1083</v>
      </c>
      <c r="I17" s="166" t="s">
        <v>85</v>
      </c>
      <c r="J17" s="77" t="s">
        <v>83</v>
      </c>
      <c r="K17" s="143" t="s">
        <v>709</v>
      </c>
      <c r="L17" s="168"/>
      <c r="M17" s="97"/>
    </row>
    <row r="18" spans="1:18" s="58" customFormat="1" ht="72" customHeight="1">
      <c r="A18" s="93" t="s">
        <v>1114</v>
      </c>
      <c r="B18" s="174" t="s">
        <v>1115</v>
      </c>
      <c r="C18" s="174" t="s">
        <v>1116</v>
      </c>
      <c r="D18" s="174" t="s">
        <v>1117</v>
      </c>
      <c r="E18" s="174" t="s">
        <v>1118</v>
      </c>
      <c r="F18" s="167" t="s">
        <v>1118</v>
      </c>
      <c r="G18" s="77" t="s">
        <v>83</v>
      </c>
      <c r="H18" s="143" t="s">
        <v>1083</v>
      </c>
      <c r="I18" s="166" t="s">
        <v>85</v>
      </c>
      <c r="J18" s="77" t="s">
        <v>83</v>
      </c>
      <c r="K18" s="143" t="s">
        <v>709</v>
      </c>
      <c r="L18" s="168"/>
      <c r="M18" s="97"/>
    </row>
    <row r="19" spans="1:18" s="58" customFormat="1" ht="72" customHeight="1">
      <c r="A19" s="93" t="s">
        <v>1119</v>
      </c>
      <c r="B19" s="174" t="s">
        <v>1120</v>
      </c>
      <c r="C19" s="174" t="s">
        <v>1121</v>
      </c>
      <c r="D19" s="174" t="s">
        <v>1122</v>
      </c>
      <c r="E19" s="174" t="s">
        <v>1123</v>
      </c>
      <c r="F19" s="167" t="s">
        <v>1123</v>
      </c>
      <c r="G19" s="77" t="s">
        <v>83</v>
      </c>
      <c r="H19" s="143" t="s">
        <v>1083</v>
      </c>
      <c r="I19" s="166" t="s">
        <v>85</v>
      </c>
      <c r="J19" s="77" t="s">
        <v>83</v>
      </c>
      <c r="K19" s="143" t="s">
        <v>709</v>
      </c>
      <c r="L19" s="168"/>
      <c r="M19" s="97"/>
    </row>
    <row r="20" spans="1:18" s="58" customFormat="1" ht="72" customHeight="1">
      <c r="A20" s="93" t="s">
        <v>1124</v>
      </c>
      <c r="B20" s="174" t="s">
        <v>1125</v>
      </c>
      <c r="C20" s="174" t="s">
        <v>1126</v>
      </c>
      <c r="D20" s="174" t="s">
        <v>1127</v>
      </c>
      <c r="E20" s="174" t="s">
        <v>1128</v>
      </c>
      <c r="F20" s="167" t="s">
        <v>1128</v>
      </c>
      <c r="G20" s="77" t="s">
        <v>83</v>
      </c>
      <c r="H20" s="143" t="s">
        <v>1083</v>
      </c>
      <c r="I20" s="166" t="s">
        <v>85</v>
      </c>
      <c r="J20" s="77" t="s">
        <v>83</v>
      </c>
      <c r="K20" s="143" t="s">
        <v>709</v>
      </c>
      <c r="L20" s="168"/>
      <c r="M20" s="97"/>
    </row>
    <row r="21" spans="1:18" s="59" customFormat="1" ht="34.5" customHeight="1">
      <c r="A21" s="120" t="s">
        <v>1129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60"/>
    </row>
    <row r="22" spans="1:18" s="59" customFormat="1" ht="72" customHeight="1">
      <c r="A22" s="90" t="s">
        <v>1130</v>
      </c>
      <c r="B22" s="89" t="s">
        <v>1131</v>
      </c>
      <c r="C22" s="89" t="s">
        <v>1132</v>
      </c>
      <c r="D22" s="89" t="s">
        <v>1133</v>
      </c>
      <c r="E22" s="89" t="s">
        <v>1134</v>
      </c>
      <c r="F22" s="156" t="s">
        <v>1134</v>
      </c>
      <c r="G22" s="77" t="s">
        <v>83</v>
      </c>
      <c r="H22" s="143" t="s">
        <v>1083</v>
      </c>
      <c r="I22" s="166" t="s">
        <v>85</v>
      </c>
      <c r="J22" s="77" t="s">
        <v>83</v>
      </c>
      <c r="K22" s="143" t="s">
        <v>709</v>
      </c>
      <c r="L22" s="140"/>
      <c r="M22" s="174"/>
      <c r="N22" s="37"/>
      <c r="O22" s="37"/>
      <c r="P22" s="37"/>
      <c r="Q22" s="37"/>
      <c r="R22" s="37"/>
    </row>
    <row r="23" spans="1:18" s="59" customFormat="1" ht="72" customHeight="1">
      <c r="A23" s="90" t="s">
        <v>1135</v>
      </c>
      <c r="B23" s="89" t="s">
        <v>1136</v>
      </c>
      <c r="C23" s="89" t="s">
        <v>1137</v>
      </c>
      <c r="D23" s="89" t="s">
        <v>330</v>
      </c>
      <c r="E23" s="89" t="s">
        <v>326</v>
      </c>
      <c r="F23" s="156" t="s">
        <v>326</v>
      </c>
      <c r="G23" s="77" t="s">
        <v>83</v>
      </c>
      <c r="H23" s="143" t="s">
        <v>1083</v>
      </c>
      <c r="I23" s="166" t="s">
        <v>85</v>
      </c>
      <c r="J23" s="77" t="s">
        <v>83</v>
      </c>
      <c r="K23" s="143" t="s">
        <v>709</v>
      </c>
      <c r="L23" s="140"/>
      <c r="M23" s="174"/>
      <c r="N23" s="37"/>
      <c r="O23" s="37"/>
      <c r="P23" s="37"/>
      <c r="Q23" s="37"/>
      <c r="R23" s="37"/>
    </row>
    <row r="24" spans="1:18" s="59" customFormat="1" ht="72" customHeight="1">
      <c r="A24" s="90" t="s">
        <v>1138</v>
      </c>
      <c r="B24" s="89" t="s">
        <v>1139</v>
      </c>
      <c r="C24" s="89" t="s">
        <v>1140</v>
      </c>
      <c r="D24" s="89" t="s">
        <v>1141</v>
      </c>
      <c r="E24" s="89" t="s">
        <v>1142</v>
      </c>
      <c r="F24" s="156" t="s">
        <v>1142</v>
      </c>
      <c r="G24" s="77" t="s">
        <v>83</v>
      </c>
      <c r="H24" s="143" t="s">
        <v>1083</v>
      </c>
      <c r="I24" s="166" t="s">
        <v>85</v>
      </c>
      <c r="J24" s="77" t="s">
        <v>83</v>
      </c>
      <c r="K24" s="143" t="s">
        <v>709</v>
      </c>
      <c r="L24" s="140"/>
      <c r="M24" s="174"/>
      <c r="N24" s="37"/>
      <c r="O24" s="37"/>
      <c r="P24" s="37"/>
      <c r="Q24" s="37"/>
      <c r="R24" s="37"/>
    </row>
    <row r="25" spans="1:18" s="59" customFormat="1" ht="72" customHeight="1">
      <c r="A25" s="90" t="s">
        <v>1143</v>
      </c>
      <c r="B25" s="89" t="s">
        <v>1144</v>
      </c>
      <c r="C25" s="89" t="s">
        <v>1145</v>
      </c>
      <c r="D25" s="89" t="s">
        <v>330</v>
      </c>
      <c r="E25" s="89" t="s">
        <v>326</v>
      </c>
      <c r="F25" s="156" t="s">
        <v>326</v>
      </c>
      <c r="G25" s="77" t="s">
        <v>83</v>
      </c>
      <c r="H25" s="143" t="s">
        <v>1083</v>
      </c>
      <c r="I25" s="166" t="s">
        <v>85</v>
      </c>
      <c r="J25" s="77" t="s">
        <v>83</v>
      </c>
      <c r="K25" s="143" t="s">
        <v>709</v>
      </c>
      <c r="L25" s="140"/>
      <c r="M25" s="174"/>
      <c r="N25" s="37"/>
      <c r="O25" s="37"/>
      <c r="P25" s="37"/>
      <c r="Q25" s="37"/>
      <c r="R25" s="37"/>
    </row>
    <row r="26" spans="1:18" s="59" customFormat="1" ht="72" customHeight="1">
      <c r="A26" s="90" t="s">
        <v>1146</v>
      </c>
      <c r="B26" s="89" t="s">
        <v>1147</v>
      </c>
      <c r="C26" s="89" t="s">
        <v>1148</v>
      </c>
      <c r="D26" s="89" t="s">
        <v>1149</v>
      </c>
      <c r="E26" s="89" t="s">
        <v>1150</v>
      </c>
      <c r="F26" s="156" t="s">
        <v>1150</v>
      </c>
      <c r="G26" s="77" t="s">
        <v>83</v>
      </c>
      <c r="H26" s="143" t="s">
        <v>1083</v>
      </c>
      <c r="I26" s="166" t="s">
        <v>85</v>
      </c>
      <c r="J26" s="77" t="s">
        <v>83</v>
      </c>
      <c r="K26" s="143" t="s">
        <v>709</v>
      </c>
      <c r="L26" s="140"/>
      <c r="M26" s="174"/>
      <c r="N26" s="37"/>
      <c r="O26" s="37"/>
      <c r="P26" s="37"/>
      <c r="Q26" s="37"/>
      <c r="R26" s="37"/>
    </row>
    <row r="27" spans="1:18" s="59" customFormat="1" ht="72" customHeight="1">
      <c r="A27" s="90" t="s">
        <v>1151</v>
      </c>
      <c r="B27" s="89" t="s">
        <v>1152</v>
      </c>
      <c r="C27" s="89" t="s">
        <v>1153</v>
      </c>
      <c r="D27" s="89" t="s">
        <v>330</v>
      </c>
      <c r="E27" s="89" t="s">
        <v>326</v>
      </c>
      <c r="F27" s="156" t="s">
        <v>326</v>
      </c>
      <c r="G27" s="77" t="s">
        <v>83</v>
      </c>
      <c r="H27" s="143" t="s">
        <v>1083</v>
      </c>
      <c r="I27" s="166" t="s">
        <v>85</v>
      </c>
      <c r="J27" s="77" t="s">
        <v>83</v>
      </c>
      <c r="K27" s="143" t="s">
        <v>709</v>
      </c>
      <c r="L27" s="140"/>
      <c r="M27" s="174"/>
      <c r="N27" s="37"/>
      <c r="O27" s="37"/>
      <c r="P27" s="37"/>
      <c r="Q27" s="37"/>
      <c r="R27" s="37"/>
    </row>
    <row r="28" spans="1:18" s="59" customFormat="1" ht="72" customHeight="1">
      <c r="A28" s="90" t="s">
        <v>1154</v>
      </c>
      <c r="B28" s="89" t="s">
        <v>1155</v>
      </c>
      <c r="C28" s="89" t="s">
        <v>1156</v>
      </c>
      <c r="D28" s="89" t="s">
        <v>1149</v>
      </c>
      <c r="E28" s="89" t="s">
        <v>1157</v>
      </c>
      <c r="F28" s="156" t="s">
        <v>1157</v>
      </c>
      <c r="G28" s="77" t="s">
        <v>83</v>
      </c>
      <c r="H28" s="143" t="s">
        <v>1083</v>
      </c>
      <c r="I28" s="166" t="s">
        <v>85</v>
      </c>
      <c r="J28" s="77" t="s">
        <v>83</v>
      </c>
      <c r="K28" s="143" t="s">
        <v>709</v>
      </c>
      <c r="L28" s="140"/>
      <c r="M28" s="174"/>
      <c r="N28" s="37"/>
      <c r="O28" s="37"/>
      <c r="P28" s="37"/>
      <c r="Q28" s="37"/>
      <c r="R28" s="37"/>
    </row>
    <row r="29" spans="1:18" s="59" customFormat="1" ht="72" customHeight="1">
      <c r="A29" s="90" t="s">
        <v>1158</v>
      </c>
      <c r="B29" s="89" t="s">
        <v>1159</v>
      </c>
      <c r="C29" s="89" t="s">
        <v>1160</v>
      </c>
      <c r="D29" s="89" t="s">
        <v>330</v>
      </c>
      <c r="E29" s="89" t="s">
        <v>326</v>
      </c>
      <c r="F29" s="156" t="s">
        <v>326</v>
      </c>
      <c r="G29" s="77" t="s">
        <v>83</v>
      </c>
      <c r="H29" s="143" t="s">
        <v>1083</v>
      </c>
      <c r="I29" s="166" t="s">
        <v>85</v>
      </c>
      <c r="J29" s="77" t="s">
        <v>83</v>
      </c>
      <c r="K29" s="143" t="s">
        <v>709</v>
      </c>
      <c r="L29" s="140"/>
      <c r="M29" s="174"/>
      <c r="N29" s="37"/>
      <c r="O29" s="37"/>
      <c r="P29" s="37"/>
      <c r="Q29" s="37"/>
      <c r="R29" s="37"/>
    </row>
    <row r="30" spans="1:18" s="59" customFormat="1" ht="72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95"/>
      <c r="P30" s="95"/>
      <c r="Q30" s="37"/>
      <c r="R30" s="37"/>
    </row>
    <row r="31" spans="1:18" s="59" customFormat="1" ht="72" customHeight="1">
      <c r="A31" s="86"/>
      <c r="B31" s="86"/>
      <c r="C31" s="86"/>
      <c r="D31" s="86"/>
      <c r="E31" s="86"/>
      <c r="F31" s="87"/>
      <c r="G31" s="86"/>
      <c r="H31" s="87"/>
      <c r="I31" s="86"/>
      <c r="J31" s="87"/>
      <c r="K31" s="86"/>
      <c r="L31" s="87"/>
      <c r="M31" s="86"/>
      <c r="N31" s="87"/>
      <c r="O31" s="60"/>
      <c r="P31" s="60"/>
    </row>
    <row r="32" spans="1:18" s="59" customFormat="1" ht="72" customHeight="1">
      <c r="A32" s="86"/>
      <c r="B32" s="86"/>
      <c r="C32" s="86"/>
      <c r="D32" s="86"/>
      <c r="E32" s="86"/>
      <c r="F32" s="86"/>
      <c r="G32" s="86"/>
      <c r="H32" s="95"/>
      <c r="I32" s="60"/>
      <c r="J32" s="60"/>
      <c r="K32" s="60"/>
      <c r="L32" s="60"/>
      <c r="M32" s="60"/>
      <c r="N32" s="60"/>
      <c r="O32" s="60"/>
      <c r="P32" s="60"/>
    </row>
    <row r="33" spans="1:16" s="59" customFormat="1" ht="72" customHeight="1">
      <c r="A33" s="86"/>
      <c r="B33" s="86"/>
      <c r="C33" s="86"/>
      <c r="D33" s="86"/>
      <c r="E33" s="86"/>
      <c r="F33" s="87"/>
      <c r="G33" s="87"/>
      <c r="H33" s="60"/>
      <c r="I33" s="60"/>
      <c r="J33" s="60"/>
      <c r="K33" s="60"/>
      <c r="L33" s="60"/>
      <c r="M33" s="60"/>
      <c r="N33" s="60"/>
      <c r="O33" s="60"/>
      <c r="P33" s="60"/>
    </row>
    <row r="34" spans="1:16" s="59" customFormat="1" ht="72" customHeight="1">
      <c r="A34" s="86"/>
      <c r="B34" s="86"/>
      <c r="C34" s="86"/>
      <c r="D34" s="86"/>
      <c r="E34" s="86"/>
      <c r="F34" s="87"/>
      <c r="G34" s="87"/>
      <c r="H34" s="60"/>
      <c r="I34" s="60"/>
      <c r="J34" s="60"/>
      <c r="K34" s="60"/>
      <c r="L34" s="60"/>
      <c r="M34" s="60"/>
      <c r="N34" s="60"/>
      <c r="O34" s="60"/>
      <c r="P34" s="60"/>
    </row>
    <row r="35" spans="1:16" s="59" customFormat="1" ht="72" customHeight="1">
      <c r="A35" s="86"/>
      <c r="B35" s="86"/>
      <c r="C35" s="86"/>
      <c r="D35" s="86"/>
      <c r="E35" s="86"/>
      <c r="F35" s="87"/>
      <c r="G35" s="87"/>
      <c r="H35" s="60"/>
      <c r="I35" s="60"/>
      <c r="J35" s="60"/>
      <c r="K35" s="60"/>
      <c r="L35" s="60"/>
      <c r="M35" s="60"/>
      <c r="N35" s="60"/>
      <c r="O35" s="60"/>
      <c r="P35" s="60"/>
    </row>
    <row r="36" spans="1:16" s="59" customFormat="1" ht="72" customHeight="1">
      <c r="A36" s="86"/>
      <c r="B36" s="86"/>
      <c r="C36" s="86"/>
      <c r="D36" s="86"/>
      <c r="E36" s="86"/>
      <c r="F36" s="87"/>
      <c r="G36" s="87"/>
      <c r="H36" s="60"/>
      <c r="I36" s="60"/>
      <c r="J36" s="60"/>
      <c r="K36" s="60"/>
      <c r="L36" s="60"/>
      <c r="M36" s="60"/>
      <c r="N36" s="60"/>
      <c r="O36" s="60"/>
      <c r="P36" s="60"/>
    </row>
    <row r="37" spans="1:16" s="59" customFormat="1" ht="72" customHeight="1">
      <c r="A37" s="86"/>
      <c r="B37" s="86"/>
      <c r="C37" s="86"/>
      <c r="D37" s="86"/>
      <c r="E37" s="86"/>
      <c r="F37" s="87"/>
      <c r="G37" s="87"/>
      <c r="H37" s="60"/>
      <c r="I37" s="60"/>
      <c r="J37" s="60"/>
      <c r="K37" s="60"/>
      <c r="L37" s="60"/>
      <c r="M37" s="60"/>
      <c r="N37" s="60"/>
      <c r="O37" s="60"/>
      <c r="P37" s="60"/>
    </row>
    <row r="38" spans="1:16" ht="72" customHeight="1">
      <c r="A38" s="86"/>
      <c r="B38" s="86"/>
      <c r="C38" s="86"/>
      <c r="D38" s="86"/>
      <c r="E38" s="86"/>
      <c r="F38" s="87"/>
      <c r="G38" s="87"/>
      <c r="H38" s="88"/>
      <c r="I38" s="88"/>
      <c r="J38" s="88"/>
      <c r="K38" s="88"/>
      <c r="L38" s="88"/>
      <c r="M38" s="88"/>
      <c r="N38" s="88"/>
      <c r="O38" s="88"/>
      <c r="P38" s="88"/>
    </row>
    <row r="39" spans="1:16" ht="72" customHeight="1">
      <c r="A39" s="86"/>
      <c r="B39" s="86"/>
      <c r="C39" s="86"/>
      <c r="D39" s="86"/>
      <c r="E39" s="86"/>
      <c r="F39" s="87"/>
      <c r="G39" s="87"/>
      <c r="H39" s="88"/>
      <c r="I39" s="88"/>
      <c r="J39" s="88"/>
      <c r="K39" s="88"/>
      <c r="L39" s="88"/>
      <c r="M39" s="88"/>
      <c r="N39" s="88"/>
      <c r="O39" s="88"/>
      <c r="P39" s="88"/>
    </row>
    <row r="40" spans="1:16" ht="72" customHeight="1">
      <c r="A40" s="86"/>
      <c r="B40" s="86"/>
      <c r="C40" s="86"/>
      <c r="D40" s="86"/>
      <c r="E40" s="86"/>
      <c r="F40" s="87"/>
      <c r="G40" s="87"/>
      <c r="H40" s="88"/>
      <c r="I40" s="88"/>
      <c r="J40" s="88"/>
      <c r="K40" s="88"/>
      <c r="L40" s="88"/>
      <c r="M40" s="88"/>
      <c r="N40" s="88"/>
      <c r="O40" s="88"/>
      <c r="P40" s="88"/>
    </row>
    <row r="41" spans="1:16" ht="72" customHeight="1">
      <c r="A41" s="86"/>
      <c r="B41" s="86"/>
      <c r="C41" s="86"/>
      <c r="D41" s="86"/>
      <c r="E41" s="86"/>
      <c r="F41" s="87"/>
      <c r="G41" s="87"/>
      <c r="H41" s="88"/>
      <c r="I41" s="88"/>
      <c r="J41" s="88"/>
      <c r="K41" s="88"/>
      <c r="L41" s="88"/>
      <c r="M41" s="88"/>
      <c r="N41" s="88"/>
      <c r="O41" s="88"/>
      <c r="P41" s="88"/>
    </row>
    <row r="42" spans="1:16" ht="72" customHeight="1">
      <c r="A42" s="86"/>
      <c r="B42" s="86"/>
      <c r="C42" s="86"/>
      <c r="D42" s="86"/>
      <c r="E42" s="86"/>
      <c r="F42" s="87"/>
      <c r="G42" s="87"/>
      <c r="H42" s="88"/>
      <c r="I42" s="88"/>
      <c r="J42" s="88"/>
      <c r="K42" s="88"/>
      <c r="L42" s="88"/>
      <c r="M42" s="88"/>
      <c r="N42" s="88"/>
      <c r="O42" s="88"/>
      <c r="P42" s="88"/>
    </row>
    <row r="43" spans="1:16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</row>
    <row r="44" spans="1:16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</row>
    <row r="45" spans="1:16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</row>
    <row r="46" spans="1:16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</row>
    <row r="47" spans="1:16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</row>
    <row r="48" spans="1:16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</row>
    <row r="49" spans="1:16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</row>
  </sheetData>
  <mergeCells count="14">
    <mergeCell ref="A10:M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operator="equal" allowBlank="1" showErrorMessage="1" promptTitle="dfdf" sqref="J11:J20 J22:J29 G11:G20 G22:G29" xr:uid="{D292BE3E-A522-4FEA-A072-5E36E531765E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40625" defaultRowHeight="13.9"/>
  <cols>
    <col min="1" max="1" width="14.140625" style="7" customWidth="1"/>
    <col min="2" max="2" width="33.28515625" style="7" bestFit="1" customWidth="1"/>
    <col min="3" max="3" width="11.7109375" style="7" customWidth="1"/>
    <col min="4" max="10" width="9.140625" style="7"/>
    <col min="11" max="11" width="13.5703125" style="7" customWidth="1"/>
    <col min="12" max="12" width="14.28515625" style="7" customWidth="1"/>
    <col min="13" max="16384" width="9.140625" style="7"/>
  </cols>
  <sheetData>
    <row r="1" spans="1:16" s="1" customFormat="1" ht="24.6">
      <c r="A1" s="229" t="s">
        <v>26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</row>
    <row r="2" spans="1:16" s="1" customFormat="1" ht="13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99999999999999">
      <c r="A3" s="39" t="s">
        <v>1</v>
      </c>
      <c r="B3" s="230" t="s">
        <v>27</v>
      </c>
      <c r="C3" s="230"/>
      <c r="D3" s="179"/>
      <c r="E3" s="222" t="s">
        <v>28</v>
      </c>
      <c r="F3" s="222"/>
      <c r="G3" s="222"/>
      <c r="H3" s="223" t="s">
        <v>29</v>
      </c>
      <c r="I3" s="224"/>
      <c r="J3" s="224"/>
      <c r="K3" s="225"/>
      <c r="L3" s="40"/>
      <c r="M3" s="40"/>
      <c r="N3" s="40"/>
      <c r="O3" s="40"/>
      <c r="P3" s="40"/>
    </row>
    <row r="4" spans="1:16" s="1" customFormat="1" ht="16.899999999999999">
      <c r="A4" s="39"/>
      <c r="B4" s="221"/>
      <c r="C4" s="221"/>
      <c r="D4" s="177"/>
      <c r="E4" s="222" t="s">
        <v>30</v>
      </c>
      <c r="F4" s="222"/>
      <c r="G4" s="222"/>
      <c r="H4" s="226" t="s">
        <v>31</v>
      </c>
      <c r="I4" s="227"/>
      <c r="J4" s="227"/>
      <c r="K4" s="228"/>
      <c r="L4" s="177"/>
      <c r="M4" s="40"/>
      <c r="N4" s="40"/>
      <c r="O4" s="40"/>
      <c r="P4" s="40"/>
    </row>
    <row r="5" spans="1:16" s="1" customFormat="1" ht="16.899999999999999">
      <c r="A5" s="39"/>
      <c r="B5" s="221"/>
      <c r="C5" s="221"/>
      <c r="D5" s="177"/>
      <c r="E5" s="222" t="s">
        <v>32</v>
      </c>
      <c r="F5" s="222"/>
      <c r="G5" s="222"/>
      <c r="H5" s="235">
        <v>44114</v>
      </c>
      <c r="I5" s="236"/>
      <c r="J5" s="236"/>
      <c r="K5" s="237"/>
      <c r="L5" s="177"/>
      <c r="M5" s="40"/>
      <c r="N5" s="40"/>
      <c r="O5" s="40"/>
      <c r="P5" s="40"/>
    </row>
    <row r="6" spans="1:16" s="1" customFormat="1" ht="20.25" customHeight="1">
      <c r="A6" s="41" t="s">
        <v>33</v>
      </c>
      <c r="B6" s="233" t="s">
        <v>34</v>
      </c>
      <c r="C6" s="233"/>
      <c r="D6" s="233"/>
      <c r="E6" s="233"/>
      <c r="F6" s="233"/>
      <c r="G6" s="233"/>
      <c r="H6" s="233"/>
      <c r="I6" s="233"/>
      <c r="J6" s="233"/>
      <c r="K6" s="233"/>
      <c r="L6" s="178"/>
      <c r="M6" s="42"/>
      <c r="N6" s="42"/>
      <c r="O6" s="42"/>
      <c r="P6" s="42"/>
    </row>
    <row r="7" spans="1:16" s="1" customFormat="1" ht="20.25" customHeight="1">
      <c r="A7" s="43"/>
      <c r="B7" s="44"/>
      <c r="C7" s="234" t="s">
        <v>35</v>
      </c>
      <c r="D7" s="234"/>
      <c r="E7" s="234" t="s">
        <v>36</v>
      </c>
      <c r="F7" s="234"/>
      <c r="G7" s="234" t="s">
        <v>37</v>
      </c>
      <c r="H7" s="234"/>
      <c r="I7" s="234" t="s">
        <v>38</v>
      </c>
      <c r="J7" s="234"/>
      <c r="K7" s="234" t="s">
        <v>39</v>
      </c>
      <c r="L7" s="234"/>
      <c r="M7" s="231" t="s">
        <v>40</v>
      </c>
      <c r="N7" s="231"/>
      <c r="O7" s="232" t="s">
        <v>41</v>
      </c>
      <c r="P7" s="232"/>
    </row>
    <row r="8" spans="1:16" s="1" customFormat="1" ht="16.899999999999999">
      <c r="A8" s="45"/>
      <c r="B8" s="46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1"/>
      <c r="N8" s="231"/>
      <c r="O8" s="232"/>
      <c r="P8" s="232"/>
    </row>
    <row r="9" spans="1:16" s="5" customFormat="1" ht="22.5" customHeight="1">
      <c r="A9" s="47" t="s">
        <v>3</v>
      </c>
      <c r="B9" s="47" t="s">
        <v>42</v>
      </c>
      <c r="C9" s="48" t="s">
        <v>43</v>
      </c>
      <c r="D9" s="48" t="s">
        <v>44</v>
      </c>
      <c r="E9" s="48" t="s">
        <v>43</v>
      </c>
      <c r="F9" s="48" t="s">
        <v>44</v>
      </c>
      <c r="G9" s="48" t="s">
        <v>43</v>
      </c>
      <c r="H9" s="48" t="s">
        <v>44</v>
      </c>
      <c r="I9" s="47" t="s">
        <v>43</v>
      </c>
      <c r="J9" s="48" t="s">
        <v>44</v>
      </c>
      <c r="K9" s="48" t="s">
        <v>43</v>
      </c>
      <c r="L9" s="48" t="s">
        <v>44</v>
      </c>
      <c r="M9" s="48" t="s">
        <v>43</v>
      </c>
      <c r="N9" s="48" t="s">
        <v>44</v>
      </c>
      <c r="O9" s="48" t="s">
        <v>43</v>
      </c>
      <c r="P9" s="48" t="s">
        <v>44</v>
      </c>
    </row>
    <row r="10" spans="1:16" s="1" customFormat="1" ht="31.7" customHeight="1">
      <c r="A10" s="49">
        <v>1</v>
      </c>
      <c r="B10" s="50" t="s">
        <v>9</v>
      </c>
      <c r="C10" s="51">
        <v>15</v>
      </c>
      <c r="D10" s="51">
        <v>15</v>
      </c>
      <c r="E10" s="51">
        <v>0</v>
      </c>
      <c r="F10" s="51">
        <f>'[1]Show Bus Routes List'!C6</f>
        <v>0</v>
      </c>
      <c r="G10" s="51">
        <f>'[1]Show Bus Routes List'!D5</f>
        <v>0</v>
      </c>
      <c r="H10" s="51">
        <f>'[1]Show Bus Routes List'!D6</f>
        <v>0</v>
      </c>
      <c r="I10" s="51">
        <f>'[1]Show Bus Routes List'!E5</f>
        <v>0</v>
      </c>
      <c r="J10" s="51">
        <f>'[1]Show Bus Routes List'!E6</f>
        <v>0</v>
      </c>
      <c r="K10" s="51">
        <v>15</v>
      </c>
      <c r="L10" s="51">
        <v>15</v>
      </c>
      <c r="M10" s="52">
        <f>ROUND(C10*100/K10,1)</f>
        <v>100</v>
      </c>
      <c r="N10" s="52">
        <f t="shared" ref="N10:N20" si="0">ROUND(D10*100/L10,1)</f>
        <v>100</v>
      </c>
      <c r="O10" s="52">
        <f t="shared" ref="O10:P17" si="1">ROUND((C10+E10)*100/K10,1)</f>
        <v>100</v>
      </c>
      <c r="P10" s="53">
        <f t="shared" si="1"/>
        <v>100</v>
      </c>
    </row>
    <row r="11" spans="1:16" s="1" customFormat="1" ht="31.7" customHeight="1">
      <c r="A11" s="49">
        <v>2</v>
      </c>
      <c r="B11" s="50" t="s">
        <v>45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2"/>
      <c r="N11" s="52"/>
      <c r="O11" s="52"/>
      <c r="P11" s="53"/>
    </row>
    <row r="12" spans="1:16" s="1" customFormat="1" ht="45" customHeight="1">
      <c r="A12" s="49">
        <v>3</v>
      </c>
      <c r="B12" s="50" t="s">
        <v>46</v>
      </c>
      <c r="C12" s="51">
        <v>12</v>
      </c>
      <c r="D12" s="51">
        <v>12</v>
      </c>
      <c r="E12" s="51">
        <v>0</v>
      </c>
      <c r="F12" s="51">
        <f>'[1]Show Bus Stops List'!C6</f>
        <v>0</v>
      </c>
      <c r="G12" s="51">
        <f>'[1]Show Bus Stops List'!D5</f>
        <v>0</v>
      </c>
      <c r="H12" s="51">
        <f>'[1]Show Bus Stops List'!D6</f>
        <v>0</v>
      </c>
      <c r="I12" s="51">
        <f>'[1]Show Bus Stops List'!E5</f>
        <v>0</v>
      </c>
      <c r="J12" s="51">
        <f>'[1]Show Bus Stops List'!E6</f>
        <v>0</v>
      </c>
      <c r="K12" s="51">
        <v>12</v>
      </c>
      <c r="L12" s="51">
        <v>12</v>
      </c>
      <c r="M12" s="52">
        <f t="shared" ref="M12:M20" si="2">ROUND(C12*100/K12,1)</f>
        <v>100</v>
      </c>
      <c r="N12" s="52">
        <f t="shared" si="0"/>
        <v>100</v>
      </c>
      <c r="O12" s="52">
        <f t="shared" si="1"/>
        <v>100</v>
      </c>
      <c r="P12" s="53">
        <f t="shared" si="1"/>
        <v>100</v>
      </c>
    </row>
    <row r="13" spans="1:16" s="1" customFormat="1" ht="45" customHeight="1">
      <c r="A13" s="54">
        <v>4</v>
      </c>
      <c r="B13" s="55" t="s">
        <v>47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2"/>
      <c r="N13" s="52"/>
      <c r="O13" s="52"/>
      <c r="P13" s="53"/>
    </row>
    <row r="14" spans="1:16" s="1" customFormat="1" ht="33.75" customHeight="1">
      <c r="A14" s="54">
        <v>5</v>
      </c>
      <c r="B14" s="55" t="s">
        <v>48</v>
      </c>
      <c r="C14" s="30">
        <v>8</v>
      </c>
      <c r="D14" s="30">
        <v>8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0" t="e">
        <f>#REF!</f>
        <v>#REF!</v>
      </c>
      <c r="I14" s="30" t="e">
        <f>#REF!</f>
        <v>#REF!</v>
      </c>
      <c r="J14" s="30" t="e">
        <f>#REF!</f>
        <v>#REF!</v>
      </c>
      <c r="K14" s="30">
        <v>4</v>
      </c>
      <c r="L14" s="30">
        <v>4</v>
      </c>
      <c r="M14" s="52">
        <f t="shared" si="2"/>
        <v>200</v>
      </c>
      <c r="N14" s="52">
        <f t="shared" si="0"/>
        <v>200</v>
      </c>
      <c r="O14" s="52" t="e">
        <f>ROUND((C14+E14)*100/K14,1)</f>
        <v>#REF!</v>
      </c>
      <c r="P14" s="53" t="e">
        <f t="shared" si="1"/>
        <v>#REF!</v>
      </c>
    </row>
    <row r="15" spans="1:16" s="1" customFormat="1" ht="33.75" customHeight="1">
      <c r="A15" s="54">
        <v>6</v>
      </c>
      <c r="B15" s="55" t="s">
        <v>49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31"/>
      <c r="O15" s="31"/>
      <c r="P15" s="32"/>
    </row>
    <row r="16" spans="1:16" s="1" customFormat="1" ht="42" customHeight="1">
      <c r="A16" s="54">
        <v>7</v>
      </c>
      <c r="B16" s="55" t="s">
        <v>50</v>
      </c>
      <c r="C16" s="30">
        <v>15</v>
      </c>
      <c r="D16" s="30">
        <v>15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15</v>
      </c>
      <c r="L16" s="30">
        <v>15</v>
      </c>
      <c r="M16" s="52">
        <f t="shared" si="2"/>
        <v>100</v>
      </c>
      <c r="N16" s="31">
        <v>100</v>
      </c>
      <c r="O16" s="31">
        <v>100</v>
      </c>
      <c r="P16" s="32">
        <v>100</v>
      </c>
    </row>
    <row r="17" spans="1:16" s="1" customFormat="1" ht="33.75" customHeight="1">
      <c r="A17" s="54">
        <v>8</v>
      </c>
      <c r="B17" s="55" t="s">
        <v>51</v>
      </c>
      <c r="C17" s="30">
        <v>20</v>
      </c>
      <c r="D17" s="30">
        <v>20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e">
        <f>#REF!</f>
        <v>#REF!</v>
      </c>
      <c r="K17" s="30">
        <v>20</v>
      </c>
      <c r="L17" s="30">
        <v>20</v>
      </c>
      <c r="M17" s="52">
        <f t="shared" si="2"/>
        <v>100</v>
      </c>
      <c r="N17" s="52">
        <f t="shared" si="0"/>
        <v>100</v>
      </c>
      <c r="O17" s="52" t="e">
        <f>ROUND((C17+E17)*100/K17,1)</f>
        <v>#REF!</v>
      </c>
      <c r="P17" s="53" t="e">
        <f t="shared" si="1"/>
        <v>#REF!</v>
      </c>
    </row>
    <row r="18" spans="1:16" s="1" customFormat="1" ht="21">
      <c r="A18" s="54">
        <v>9</v>
      </c>
      <c r="B18" s="55" t="s">
        <v>52</v>
      </c>
      <c r="C18" s="30">
        <v>27</v>
      </c>
      <c r="D18" s="30">
        <v>27</v>
      </c>
      <c r="E18" s="30" t="e">
        <f>#REF!</f>
        <v>#REF!</v>
      </c>
      <c r="F18" s="51">
        <v>0</v>
      </c>
      <c r="G18" s="30" t="e">
        <f>#REF!</f>
        <v>#REF!</v>
      </c>
      <c r="H18" s="30" t="e">
        <f>#REF!</f>
        <v>#REF!</v>
      </c>
      <c r="I18" s="30" t="e">
        <f>#REF!</f>
        <v>#REF!</v>
      </c>
      <c r="J18" s="30">
        <v>0</v>
      </c>
      <c r="K18" s="30">
        <v>27</v>
      </c>
      <c r="L18" s="30">
        <v>27</v>
      </c>
      <c r="M18" s="52">
        <f t="shared" si="2"/>
        <v>100</v>
      </c>
      <c r="N18" s="52">
        <f t="shared" si="0"/>
        <v>100</v>
      </c>
      <c r="O18" s="52" t="e">
        <f t="shared" ref="O18:O20" si="3">ROUND((C18+E18)*100/K18,1)</f>
        <v>#REF!</v>
      </c>
      <c r="P18" s="53">
        <f t="shared" ref="P18:P20" si="4">ROUND((D18+F18)*100/L18,1)</f>
        <v>100</v>
      </c>
    </row>
    <row r="19" spans="1:16" s="6" customFormat="1" ht="21">
      <c r="A19" s="56">
        <v>10</v>
      </c>
      <c r="B19" s="57" t="s">
        <v>25</v>
      </c>
      <c r="C19" s="33">
        <v>17</v>
      </c>
      <c r="D19" s="33">
        <v>17</v>
      </c>
      <c r="E19" s="30">
        <v>0</v>
      </c>
      <c r="F19" s="30" t="e">
        <f>#REF!</f>
        <v>#REF!</v>
      </c>
      <c r="G19" s="30">
        <v>0</v>
      </c>
      <c r="H19" s="30">
        <v>0</v>
      </c>
      <c r="I19" s="30">
        <v>0</v>
      </c>
      <c r="J19" s="30" t="e">
        <f>#REF!</f>
        <v>#REF!</v>
      </c>
      <c r="K19" s="33">
        <v>17</v>
      </c>
      <c r="L19" s="33">
        <v>17</v>
      </c>
      <c r="M19" s="52">
        <f t="shared" si="2"/>
        <v>100</v>
      </c>
      <c r="N19" s="52">
        <f t="shared" si="0"/>
        <v>100</v>
      </c>
      <c r="O19" s="52">
        <f t="shared" si="3"/>
        <v>100</v>
      </c>
      <c r="P19" s="53" t="e">
        <f t="shared" si="4"/>
        <v>#REF!</v>
      </c>
    </row>
    <row r="20" spans="1:16" s="1" customFormat="1" ht="21">
      <c r="A20" s="56">
        <v>11</v>
      </c>
      <c r="B20" s="57" t="s">
        <v>53</v>
      </c>
      <c r="C20" s="33">
        <v>18</v>
      </c>
      <c r="D20" s="33">
        <v>18</v>
      </c>
      <c r="E20" s="30" t="e">
        <f>#REF!</f>
        <v>#REF!</v>
      </c>
      <c r="F20" s="30">
        <v>0</v>
      </c>
      <c r="G20" s="30" t="e">
        <f>#REF!</f>
        <v>#REF!</v>
      </c>
      <c r="H20" s="30" t="e">
        <f>#REF!</f>
        <v>#REF!</v>
      </c>
      <c r="I20" s="30" t="e">
        <f>#REF!</f>
        <v>#REF!</v>
      </c>
      <c r="J20" s="30">
        <v>0</v>
      </c>
      <c r="K20" s="33">
        <v>18</v>
      </c>
      <c r="L20" s="33">
        <v>18</v>
      </c>
      <c r="M20" s="52">
        <f t="shared" si="2"/>
        <v>100</v>
      </c>
      <c r="N20" s="52">
        <f t="shared" si="0"/>
        <v>100</v>
      </c>
      <c r="O20" s="52" t="e">
        <f t="shared" si="3"/>
        <v>#REF!</v>
      </c>
      <c r="P20" s="53">
        <f t="shared" si="4"/>
        <v>100</v>
      </c>
    </row>
    <row r="21" spans="1:16" s="1" customFormat="1" ht="16.899999999999999">
      <c r="A21" s="34"/>
      <c r="B21" s="35" t="s">
        <v>54</v>
      </c>
      <c r="C21" s="36">
        <f t="shared" ref="C21" si="5">SUM(C10:C20)</f>
        <v>132</v>
      </c>
      <c r="D21" s="36">
        <f t="shared" ref="D21" si="6">SUM(D10:D20)</f>
        <v>132</v>
      </c>
      <c r="E21" s="36" t="e">
        <f t="shared" ref="E21" si="7">SUM(E10:E20)</f>
        <v>#REF!</v>
      </c>
      <c r="F21" s="36" t="e">
        <f t="shared" ref="F21" si="8">SUM(F10:F20)</f>
        <v>#REF!</v>
      </c>
      <c r="G21" s="36" t="e">
        <f t="shared" ref="G21" si="9">SUM(G10:G20)</f>
        <v>#REF!</v>
      </c>
      <c r="H21" s="36" t="e">
        <f t="shared" ref="H21" si="10">SUM(H10:H20)</f>
        <v>#REF!</v>
      </c>
      <c r="I21" s="36" t="e">
        <f t="shared" ref="I21" si="11">SUM(I10:I20)</f>
        <v>#REF!</v>
      </c>
      <c r="J21" s="36" t="e">
        <f t="shared" ref="J21" si="12">SUM(J10:J20)</f>
        <v>#REF!</v>
      </c>
      <c r="K21" s="36">
        <f t="shared" ref="K21" si="13">SUM(K10:K20)</f>
        <v>128</v>
      </c>
      <c r="L21" s="36">
        <f t="shared" ref="L21" si="14">SUM(L10:L20)</f>
        <v>128</v>
      </c>
      <c r="M21" s="36">
        <f t="shared" ref="M21" si="15">SUM(M10:M20)</f>
        <v>900</v>
      </c>
      <c r="N21" s="36">
        <f t="shared" ref="N21" si="16">SUM(N10:N20)</f>
        <v>900</v>
      </c>
      <c r="O21" s="36" t="e">
        <f t="shared" ref="O21" si="17">SUM(O10:O20)</f>
        <v>#REF!</v>
      </c>
      <c r="P21" s="36" t="e">
        <f t="shared" ref="P21" si="18">SUM(P10:P20)</f>
        <v>#REF!</v>
      </c>
    </row>
    <row r="22" spans="1:16" ht="17.45" thickBot="1">
      <c r="A22" s="9"/>
      <c r="B22" s="10"/>
      <c r="C22" s="11" t="s">
        <v>43</v>
      </c>
      <c r="D22" s="11" t="s">
        <v>55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45" thickBot="1">
      <c r="A23" s="16"/>
      <c r="B23" s="17" t="s">
        <v>56</v>
      </c>
      <c r="C23" s="18" t="e">
        <f>ROUND((C21+E21)*100/K21,1)</f>
        <v>#REF!</v>
      </c>
      <c r="D23" s="19" t="e">
        <f>ROUND((D21+F21)*100/L21,1)</f>
        <v>#REF!</v>
      </c>
      <c r="E23" s="16" t="s">
        <v>57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99999999999999">
      <c r="A24" s="116"/>
      <c r="B24" s="23" t="s">
        <v>58</v>
      </c>
      <c r="C24" s="24">
        <f>ROUND(C21*100/K21,1)</f>
        <v>103.1</v>
      </c>
      <c r="D24" s="25">
        <f>ROUND(D21*100/L21,1)</f>
        <v>103.1</v>
      </c>
      <c r="E24" s="24" t="s">
        <v>57</v>
      </c>
      <c r="F24" s="26"/>
      <c r="G24" s="117"/>
      <c r="H24" s="116"/>
      <c r="I24" s="116"/>
      <c r="J24" s="116"/>
      <c r="K24" s="117"/>
      <c r="L24" s="117"/>
      <c r="M24" s="118"/>
      <c r="N24" s="118"/>
      <c r="O24" s="118"/>
      <c r="P24" s="119"/>
    </row>
  </sheetData>
  <mergeCells count="18"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  <mergeCell ref="B4:C4"/>
    <mergeCell ref="E4:G4"/>
    <mergeCell ref="H3:K3"/>
    <mergeCell ref="H4:K4"/>
    <mergeCell ref="A1:P1"/>
    <mergeCell ref="B3:C3"/>
    <mergeCell ref="E3:G3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9C1D-8FC7-41EB-BD07-D6CC5F7BA458}">
  <sheetPr>
    <tabColor rgb="FF0070C0"/>
  </sheetPr>
  <dimension ref="A1:R46"/>
  <sheetViews>
    <sheetView topLeftCell="A16" zoomScale="70" zoomScaleNormal="70" workbookViewId="0">
      <selection activeCell="F21" sqref="F21"/>
    </sheetView>
  </sheetViews>
  <sheetFormatPr defaultColWidth="9.140625" defaultRowHeight="16.5"/>
  <cols>
    <col min="1" max="1" width="21.28515625" style="66" bestFit="1" customWidth="1"/>
    <col min="2" max="2" width="35.7109375" style="66" customWidth="1"/>
    <col min="3" max="3" width="47.5703125" style="66" customWidth="1"/>
    <col min="4" max="4" width="29" style="66" bestFit="1" customWidth="1"/>
    <col min="5" max="5" width="52.7109375" style="66" customWidth="1"/>
    <col min="6" max="6" width="46" style="66" bestFit="1" customWidth="1"/>
    <col min="7" max="7" width="16" style="66" bestFit="1" customWidth="1"/>
    <col min="8" max="8" width="21.5703125" style="66" bestFit="1" customWidth="1"/>
    <col min="9" max="9" width="22.7109375" style="66" bestFit="1" customWidth="1"/>
    <col min="10" max="10" width="47" style="66" customWidth="1"/>
    <col min="11" max="11" width="16" style="66" bestFit="1" customWidth="1"/>
    <col min="12" max="12" width="21.5703125" style="66" bestFit="1" customWidth="1"/>
    <col min="13" max="13" width="22.7109375" style="66" bestFit="1" customWidth="1"/>
    <col min="14" max="14" width="16" style="66" bestFit="1" customWidth="1"/>
    <col min="15" max="16384" width="9.140625" style="66"/>
  </cols>
  <sheetData>
    <row r="1" spans="1:14" s="62" customFormat="1" ht="15.75" customHeight="1">
      <c r="A1" s="107" t="s">
        <v>59</v>
      </c>
      <c r="B1" s="242" t="s">
        <v>60</v>
      </c>
      <c r="C1" s="243"/>
      <c r="D1" s="243"/>
      <c r="E1" s="243"/>
      <c r="F1" s="243"/>
      <c r="G1" s="67"/>
      <c r="H1" s="68"/>
      <c r="I1" s="69"/>
      <c r="J1" s="69"/>
      <c r="K1" s="67"/>
      <c r="L1" s="69"/>
      <c r="M1" s="69"/>
      <c r="N1" s="69"/>
    </row>
    <row r="2" spans="1:14" s="62" customFormat="1">
      <c r="A2" s="107" t="s">
        <v>61</v>
      </c>
      <c r="B2" s="181" t="s">
        <v>9</v>
      </c>
      <c r="C2" s="181"/>
      <c r="E2" s="181"/>
      <c r="F2" s="181"/>
      <c r="G2" s="67"/>
      <c r="H2" s="68"/>
      <c r="I2" s="69"/>
      <c r="J2" s="69"/>
      <c r="K2" s="67"/>
      <c r="L2" s="69"/>
      <c r="M2" s="69"/>
      <c r="N2" s="69"/>
    </row>
    <row r="3" spans="1:14" s="62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9"/>
      <c r="K3" s="67"/>
      <c r="L3" s="69"/>
      <c r="M3" s="69"/>
      <c r="N3" s="69"/>
    </row>
    <row r="4" spans="1:14" s="62" customFormat="1">
      <c r="A4" s="109" t="s">
        <v>65</v>
      </c>
      <c r="B4" s="110">
        <v>15</v>
      </c>
      <c r="C4" s="110">
        <v>2</v>
      </c>
      <c r="D4" s="108">
        <v>0</v>
      </c>
      <c r="E4" s="111">
        <v>0</v>
      </c>
      <c r="F4" s="108">
        <v>17</v>
      </c>
      <c r="G4" s="67"/>
      <c r="H4" s="68"/>
      <c r="I4" s="69"/>
      <c r="J4" s="69"/>
      <c r="K4" s="67"/>
      <c r="L4" s="69"/>
      <c r="M4" s="69"/>
      <c r="N4" s="69"/>
    </row>
    <row r="5" spans="1:14" s="62" customFormat="1">
      <c r="A5" s="109" t="s">
        <v>66</v>
      </c>
      <c r="B5" s="110">
        <v>17</v>
      </c>
      <c r="C5" s="110">
        <v>0</v>
      </c>
      <c r="D5" s="108">
        <v>0</v>
      </c>
      <c r="E5" s="111">
        <v>0</v>
      </c>
      <c r="F5" s="108">
        <v>17</v>
      </c>
      <c r="G5" s="67"/>
      <c r="H5" s="68"/>
      <c r="I5" s="69"/>
      <c r="J5" s="69"/>
      <c r="K5" s="67"/>
      <c r="L5" s="69"/>
      <c r="M5" s="69"/>
      <c r="N5" s="69"/>
    </row>
    <row r="6" spans="1:14" s="62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9"/>
      <c r="K6" s="67"/>
      <c r="L6" s="69"/>
      <c r="M6" s="69"/>
      <c r="N6" s="69"/>
    </row>
    <row r="7" spans="1:14" s="62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4"/>
      <c r="J7" s="239" t="s">
        <v>71</v>
      </c>
      <c r="K7" s="244" t="s">
        <v>72</v>
      </c>
      <c r="L7" s="244"/>
      <c r="M7" s="244"/>
      <c r="N7" s="244" t="s">
        <v>73</v>
      </c>
    </row>
    <row r="8" spans="1:14" s="62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4"/>
      <c r="J8" s="240"/>
      <c r="K8" s="244" t="s">
        <v>44</v>
      </c>
      <c r="L8" s="244"/>
      <c r="M8" s="244"/>
      <c r="N8" s="244"/>
    </row>
    <row r="9" spans="1:14" s="62" customFormat="1">
      <c r="A9" s="244"/>
      <c r="B9" s="244"/>
      <c r="C9" s="244"/>
      <c r="D9" s="244"/>
      <c r="E9" s="244"/>
      <c r="F9" s="244"/>
      <c r="G9" s="180" t="s">
        <v>74</v>
      </c>
      <c r="H9" s="113" t="s">
        <v>75</v>
      </c>
      <c r="I9" s="180" t="s">
        <v>76</v>
      </c>
      <c r="J9" s="241"/>
      <c r="K9" s="180" t="s">
        <v>74</v>
      </c>
      <c r="L9" s="113" t="s">
        <v>75</v>
      </c>
      <c r="M9" s="180" t="s">
        <v>76</v>
      </c>
      <c r="N9" s="244"/>
    </row>
    <row r="10" spans="1:14" s="62" customFormat="1">
      <c r="A10" s="238" t="s">
        <v>77</v>
      </c>
      <c r="B10" s="238"/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</row>
    <row r="11" spans="1:14" s="63" customFormat="1" ht="72" customHeight="1">
      <c r="A11" s="93" t="s">
        <v>78</v>
      </c>
      <c r="B11" s="174" t="s">
        <v>79</v>
      </c>
      <c r="C11" s="174" t="s">
        <v>80</v>
      </c>
      <c r="D11" s="174" t="s">
        <v>81</v>
      </c>
      <c r="E11" s="174" t="s">
        <v>82</v>
      </c>
      <c r="F11" s="174" t="s">
        <v>82</v>
      </c>
      <c r="G11" s="135" t="s">
        <v>83</v>
      </c>
      <c r="H11" s="134" t="s">
        <v>84</v>
      </c>
      <c r="I11" s="136" t="s">
        <v>85</v>
      </c>
      <c r="J11" s="174" t="s">
        <v>82</v>
      </c>
      <c r="K11" s="135" t="s">
        <v>83</v>
      </c>
      <c r="L11" s="134" t="s">
        <v>86</v>
      </c>
      <c r="M11" s="136" t="s">
        <v>85</v>
      </c>
      <c r="N11" s="77"/>
    </row>
    <row r="12" spans="1:14" s="63" customFormat="1" ht="72" customHeight="1">
      <c r="A12" s="93" t="s">
        <v>87</v>
      </c>
      <c r="B12" s="174" t="s">
        <v>88</v>
      </c>
      <c r="C12" s="174" t="s">
        <v>89</v>
      </c>
      <c r="D12" s="174" t="s">
        <v>81</v>
      </c>
      <c r="E12" s="174" t="s">
        <v>90</v>
      </c>
      <c r="F12" s="174" t="s">
        <v>90</v>
      </c>
      <c r="G12" s="135" t="s">
        <v>83</v>
      </c>
      <c r="H12" s="134" t="s">
        <v>84</v>
      </c>
      <c r="I12" s="136" t="s">
        <v>85</v>
      </c>
      <c r="J12" s="174" t="s">
        <v>90</v>
      </c>
      <c r="K12" s="135" t="s">
        <v>83</v>
      </c>
      <c r="L12" s="134" t="s">
        <v>86</v>
      </c>
      <c r="M12" s="136" t="s">
        <v>85</v>
      </c>
      <c r="N12" s="77"/>
    </row>
    <row r="13" spans="1:14" s="63" customFormat="1" ht="72" customHeight="1">
      <c r="A13" s="93" t="s">
        <v>91</v>
      </c>
      <c r="B13" s="174" t="s">
        <v>92</v>
      </c>
      <c r="C13" s="174" t="s">
        <v>93</v>
      </c>
      <c r="D13" s="174" t="s">
        <v>81</v>
      </c>
      <c r="E13" s="174" t="s">
        <v>94</v>
      </c>
      <c r="F13" s="174" t="s">
        <v>94</v>
      </c>
      <c r="G13" s="135" t="s">
        <v>83</v>
      </c>
      <c r="H13" s="134" t="s">
        <v>84</v>
      </c>
      <c r="I13" s="136" t="s">
        <v>85</v>
      </c>
      <c r="J13" s="174" t="s">
        <v>94</v>
      </c>
      <c r="K13" s="135" t="s">
        <v>83</v>
      </c>
      <c r="L13" s="134" t="s">
        <v>86</v>
      </c>
      <c r="M13" s="136" t="s">
        <v>85</v>
      </c>
      <c r="N13" s="77"/>
    </row>
    <row r="14" spans="1:14" s="63" customFormat="1" ht="72" customHeight="1">
      <c r="A14" s="93" t="s">
        <v>95</v>
      </c>
      <c r="B14" s="174" t="s">
        <v>96</v>
      </c>
      <c r="C14" s="174" t="s">
        <v>97</v>
      </c>
      <c r="D14" s="174" t="s">
        <v>81</v>
      </c>
      <c r="E14" s="174" t="s">
        <v>98</v>
      </c>
      <c r="F14" s="174" t="s">
        <v>98</v>
      </c>
      <c r="G14" s="135" t="s">
        <v>83</v>
      </c>
      <c r="H14" s="134" t="s">
        <v>84</v>
      </c>
      <c r="I14" s="136" t="s">
        <v>85</v>
      </c>
      <c r="J14" s="174" t="s">
        <v>98</v>
      </c>
      <c r="K14" s="135" t="s">
        <v>83</v>
      </c>
      <c r="L14" s="134" t="s">
        <v>86</v>
      </c>
      <c r="M14" s="136" t="s">
        <v>85</v>
      </c>
      <c r="N14" s="77"/>
    </row>
    <row r="15" spans="1:14" s="63" customFormat="1" ht="72" customHeight="1">
      <c r="A15" s="93" t="s">
        <v>99</v>
      </c>
      <c r="B15" s="174" t="s">
        <v>100</v>
      </c>
      <c r="C15" s="174" t="s">
        <v>101</v>
      </c>
      <c r="D15" s="174" t="s">
        <v>81</v>
      </c>
      <c r="E15" s="174" t="s">
        <v>102</v>
      </c>
      <c r="F15" s="174" t="s">
        <v>102</v>
      </c>
      <c r="G15" s="135" t="s">
        <v>83</v>
      </c>
      <c r="H15" s="134" t="s">
        <v>84</v>
      </c>
      <c r="I15" s="136" t="s">
        <v>85</v>
      </c>
      <c r="J15" s="174" t="s">
        <v>102</v>
      </c>
      <c r="K15" s="135" t="s">
        <v>83</v>
      </c>
      <c r="L15" s="134" t="s">
        <v>86</v>
      </c>
      <c r="M15" s="136" t="s">
        <v>85</v>
      </c>
      <c r="N15" s="77"/>
    </row>
    <row r="16" spans="1:14" s="63" customFormat="1" ht="72" customHeight="1">
      <c r="A16" s="93" t="s">
        <v>103</v>
      </c>
      <c r="B16" s="174" t="s">
        <v>104</v>
      </c>
      <c r="C16" s="174" t="s">
        <v>105</v>
      </c>
      <c r="D16" s="174" t="s">
        <v>81</v>
      </c>
      <c r="E16" s="174" t="s">
        <v>106</v>
      </c>
      <c r="F16" s="174" t="s">
        <v>106</v>
      </c>
      <c r="G16" s="135" t="s">
        <v>83</v>
      </c>
      <c r="H16" s="134" t="s">
        <v>84</v>
      </c>
      <c r="I16" s="136" t="s">
        <v>85</v>
      </c>
      <c r="J16" s="174" t="s">
        <v>106</v>
      </c>
      <c r="K16" s="135" t="s">
        <v>83</v>
      </c>
      <c r="L16" s="134" t="s">
        <v>86</v>
      </c>
      <c r="M16" s="136" t="s">
        <v>85</v>
      </c>
      <c r="N16" s="77"/>
    </row>
    <row r="17" spans="1:18" s="63" customFormat="1" ht="72" customHeight="1">
      <c r="A17" s="93" t="s">
        <v>107</v>
      </c>
      <c r="B17" s="174" t="s">
        <v>108</v>
      </c>
      <c r="C17" s="174" t="s">
        <v>109</v>
      </c>
      <c r="D17" s="174" t="s">
        <v>110</v>
      </c>
      <c r="E17" s="174" t="s">
        <v>111</v>
      </c>
      <c r="F17" s="174" t="s">
        <v>111</v>
      </c>
      <c r="G17" s="135" t="s">
        <v>83</v>
      </c>
      <c r="H17" s="134" t="s">
        <v>84</v>
      </c>
      <c r="I17" s="136" t="s">
        <v>85</v>
      </c>
      <c r="J17" s="174" t="s">
        <v>111</v>
      </c>
      <c r="K17" s="135" t="s">
        <v>83</v>
      </c>
      <c r="L17" s="134" t="s">
        <v>86</v>
      </c>
      <c r="M17" s="136" t="s">
        <v>85</v>
      </c>
      <c r="N17" s="77"/>
    </row>
    <row r="18" spans="1:18" s="63" customFormat="1" ht="72" customHeight="1">
      <c r="A18" s="93" t="s">
        <v>112</v>
      </c>
      <c r="B18" s="174" t="s">
        <v>113</v>
      </c>
      <c r="C18" s="174" t="s">
        <v>114</v>
      </c>
      <c r="D18" s="174" t="s">
        <v>115</v>
      </c>
      <c r="E18" s="174" t="s">
        <v>116</v>
      </c>
      <c r="F18" s="174" t="s">
        <v>116</v>
      </c>
      <c r="G18" s="135" t="s">
        <v>83</v>
      </c>
      <c r="H18" s="134" t="s">
        <v>84</v>
      </c>
      <c r="I18" s="136" t="s">
        <v>85</v>
      </c>
      <c r="J18" s="174" t="s">
        <v>116</v>
      </c>
      <c r="K18" s="135" t="s">
        <v>83</v>
      </c>
      <c r="L18" s="134" t="s">
        <v>86</v>
      </c>
      <c r="M18" s="136" t="s">
        <v>85</v>
      </c>
      <c r="N18" s="77"/>
    </row>
    <row r="19" spans="1:18" s="61" customFormat="1" ht="34.5" customHeight="1">
      <c r="A19" s="132" t="s">
        <v>117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7"/>
      <c r="M19" s="133"/>
      <c r="N19" s="133"/>
      <c r="O19" s="65"/>
    </row>
    <row r="20" spans="1:18" s="61" customFormat="1" ht="72" customHeight="1">
      <c r="A20" s="93" t="s">
        <v>118</v>
      </c>
      <c r="B20" s="174" t="s">
        <v>119</v>
      </c>
      <c r="C20" s="174" t="s">
        <v>120</v>
      </c>
      <c r="D20" s="174" t="s">
        <v>121</v>
      </c>
      <c r="E20" s="174" t="s">
        <v>122</v>
      </c>
      <c r="F20" s="174" t="s">
        <v>122</v>
      </c>
      <c r="G20" s="135" t="s">
        <v>83</v>
      </c>
      <c r="H20" s="134" t="s">
        <v>84</v>
      </c>
      <c r="I20" s="136" t="s">
        <v>85</v>
      </c>
      <c r="J20" s="174" t="s">
        <v>122</v>
      </c>
      <c r="K20" s="135" t="s">
        <v>83</v>
      </c>
      <c r="L20" s="134" t="s">
        <v>86</v>
      </c>
      <c r="M20" s="136" t="s">
        <v>85</v>
      </c>
      <c r="N20" s="174"/>
      <c r="O20" s="64"/>
      <c r="P20" s="64"/>
      <c r="Q20" s="64"/>
      <c r="R20" s="64"/>
    </row>
    <row r="21" spans="1:18" s="61" customFormat="1" ht="72" customHeight="1">
      <c r="A21" s="93" t="s">
        <v>123</v>
      </c>
      <c r="B21" s="94" t="s">
        <v>124</v>
      </c>
      <c r="C21" s="174" t="s">
        <v>125</v>
      </c>
      <c r="D21" s="174"/>
      <c r="E21" s="174" t="s">
        <v>122</v>
      </c>
      <c r="F21" s="174" t="s">
        <v>122</v>
      </c>
      <c r="G21" s="135" t="s">
        <v>83</v>
      </c>
      <c r="H21" s="134" t="s">
        <v>84</v>
      </c>
      <c r="I21" s="136" t="s">
        <v>85</v>
      </c>
      <c r="J21" s="174" t="s">
        <v>122</v>
      </c>
      <c r="K21" s="135" t="s">
        <v>83</v>
      </c>
      <c r="L21" s="134" t="s">
        <v>86</v>
      </c>
      <c r="M21" s="136" t="s">
        <v>85</v>
      </c>
      <c r="N21" s="174"/>
      <c r="O21" s="64"/>
      <c r="P21" s="64"/>
      <c r="Q21" s="64"/>
      <c r="R21" s="64"/>
    </row>
    <row r="22" spans="1:18" s="61" customFormat="1" ht="72" customHeight="1">
      <c r="A22" s="93" t="s">
        <v>126</v>
      </c>
      <c r="B22" s="174" t="s">
        <v>127</v>
      </c>
      <c r="C22" s="174" t="s">
        <v>128</v>
      </c>
      <c r="D22" s="174" t="s">
        <v>129</v>
      </c>
      <c r="E22" s="174" t="s">
        <v>111</v>
      </c>
      <c r="F22" s="174" t="s">
        <v>111</v>
      </c>
      <c r="G22" s="135" t="s">
        <v>83</v>
      </c>
      <c r="H22" s="134" t="s">
        <v>84</v>
      </c>
      <c r="I22" s="136" t="s">
        <v>85</v>
      </c>
      <c r="J22" s="174" t="s">
        <v>111</v>
      </c>
      <c r="K22" s="135" t="s">
        <v>83</v>
      </c>
      <c r="L22" s="134" t="s">
        <v>86</v>
      </c>
      <c r="M22" s="136" t="s">
        <v>85</v>
      </c>
      <c r="N22" s="174"/>
      <c r="O22" s="64"/>
      <c r="P22" s="64"/>
      <c r="Q22" s="64"/>
      <c r="R22" s="64"/>
    </row>
    <row r="23" spans="1:18" s="61" customFormat="1" ht="72" customHeight="1">
      <c r="A23" s="93" t="s">
        <v>130</v>
      </c>
      <c r="B23" s="174" t="s">
        <v>131</v>
      </c>
      <c r="C23" s="174" t="s">
        <v>132</v>
      </c>
      <c r="D23" s="174" t="s">
        <v>133</v>
      </c>
      <c r="E23" s="174" t="s">
        <v>134</v>
      </c>
      <c r="F23" s="174" t="s">
        <v>134</v>
      </c>
      <c r="G23" s="135" t="s">
        <v>83</v>
      </c>
      <c r="H23" s="134" t="s">
        <v>84</v>
      </c>
      <c r="I23" s="136" t="s">
        <v>85</v>
      </c>
      <c r="J23" s="174" t="s">
        <v>134</v>
      </c>
      <c r="K23" s="135" t="s">
        <v>83</v>
      </c>
      <c r="L23" s="134" t="s">
        <v>86</v>
      </c>
      <c r="M23" s="136" t="s">
        <v>85</v>
      </c>
      <c r="N23" s="174"/>
      <c r="O23" s="64"/>
      <c r="P23" s="64"/>
      <c r="Q23" s="64"/>
      <c r="R23" s="64"/>
    </row>
    <row r="24" spans="1:18" s="61" customFormat="1" ht="72" customHeight="1">
      <c r="A24" s="93" t="s">
        <v>135</v>
      </c>
      <c r="B24" s="174" t="s">
        <v>136</v>
      </c>
      <c r="C24" s="174" t="s">
        <v>137</v>
      </c>
      <c r="D24" s="174" t="s">
        <v>138</v>
      </c>
      <c r="E24" s="174" t="s">
        <v>139</v>
      </c>
      <c r="F24" s="174" t="s">
        <v>139</v>
      </c>
      <c r="G24" s="135" t="s">
        <v>83</v>
      </c>
      <c r="H24" s="134" t="s">
        <v>84</v>
      </c>
      <c r="I24" s="136" t="s">
        <v>85</v>
      </c>
      <c r="J24" s="174" t="s">
        <v>139</v>
      </c>
      <c r="K24" s="135" t="s">
        <v>83</v>
      </c>
      <c r="L24" s="134" t="s">
        <v>86</v>
      </c>
      <c r="M24" s="136" t="s">
        <v>85</v>
      </c>
      <c r="N24" s="174"/>
      <c r="O24" s="64"/>
      <c r="P24" s="64"/>
      <c r="Q24" s="64"/>
      <c r="R24" s="64"/>
    </row>
    <row r="25" spans="1:18" s="61" customFormat="1" ht="72" customHeight="1">
      <c r="A25" s="93" t="s">
        <v>140</v>
      </c>
      <c r="B25" s="174" t="s">
        <v>141</v>
      </c>
      <c r="C25" s="174" t="s">
        <v>142</v>
      </c>
      <c r="D25" s="174" t="s">
        <v>143</v>
      </c>
      <c r="E25" s="174" t="s">
        <v>144</v>
      </c>
      <c r="F25" s="174" t="s">
        <v>144</v>
      </c>
      <c r="G25" s="135" t="s">
        <v>83</v>
      </c>
      <c r="H25" s="134" t="s">
        <v>84</v>
      </c>
      <c r="I25" s="136" t="s">
        <v>85</v>
      </c>
      <c r="J25" s="174" t="s">
        <v>144</v>
      </c>
      <c r="K25" s="135" t="s">
        <v>83</v>
      </c>
      <c r="L25" s="134" t="s">
        <v>86</v>
      </c>
      <c r="M25" s="136" t="s">
        <v>85</v>
      </c>
      <c r="N25" s="174"/>
      <c r="O25" s="64"/>
      <c r="P25" s="64"/>
      <c r="Q25" s="64"/>
      <c r="R25" s="64"/>
    </row>
    <row r="26" spans="1:18" s="61" customFormat="1" ht="72" customHeight="1">
      <c r="A26" s="93" t="s">
        <v>145</v>
      </c>
      <c r="B26" s="174" t="s">
        <v>146</v>
      </c>
      <c r="C26" s="174" t="s">
        <v>147</v>
      </c>
      <c r="D26" s="174" t="s">
        <v>148</v>
      </c>
      <c r="E26" s="174" t="s">
        <v>149</v>
      </c>
      <c r="F26" s="174" t="s">
        <v>150</v>
      </c>
      <c r="G26" s="135" t="s">
        <v>151</v>
      </c>
      <c r="H26" s="134" t="s">
        <v>84</v>
      </c>
      <c r="I26" s="136" t="s">
        <v>85</v>
      </c>
      <c r="J26" s="174" t="s">
        <v>149</v>
      </c>
      <c r="K26" s="135" t="s">
        <v>83</v>
      </c>
      <c r="L26" s="134" t="s">
        <v>86</v>
      </c>
      <c r="M26" s="136" t="s">
        <v>85</v>
      </c>
      <c r="N26" s="174"/>
      <c r="O26" s="64"/>
      <c r="P26" s="64"/>
      <c r="Q26" s="64"/>
      <c r="R26" s="64"/>
    </row>
    <row r="27" spans="1:18" s="61" customFormat="1" ht="72" customHeight="1">
      <c r="A27" s="93" t="s">
        <v>152</v>
      </c>
      <c r="B27" s="174" t="s">
        <v>153</v>
      </c>
      <c r="C27" s="174" t="s">
        <v>154</v>
      </c>
      <c r="D27" s="174" t="s">
        <v>155</v>
      </c>
      <c r="E27" s="174" t="s">
        <v>149</v>
      </c>
      <c r="F27" s="174" t="s">
        <v>150</v>
      </c>
      <c r="G27" s="135" t="s">
        <v>151</v>
      </c>
      <c r="H27" s="134" t="s">
        <v>84</v>
      </c>
      <c r="I27" s="136" t="s">
        <v>85</v>
      </c>
      <c r="J27" s="174" t="s">
        <v>149</v>
      </c>
      <c r="K27" s="135" t="s">
        <v>83</v>
      </c>
      <c r="L27" s="134" t="s">
        <v>86</v>
      </c>
      <c r="M27" s="136" t="s">
        <v>85</v>
      </c>
      <c r="N27" s="174"/>
      <c r="O27" s="64"/>
      <c r="P27" s="64"/>
      <c r="Q27" s="64"/>
      <c r="R27" s="64"/>
    </row>
    <row r="28" spans="1:18" s="61" customFormat="1" ht="72" customHeight="1">
      <c r="A28" s="93" t="s">
        <v>156</v>
      </c>
      <c r="B28" s="174" t="s">
        <v>157</v>
      </c>
      <c r="C28" s="174" t="s">
        <v>158</v>
      </c>
      <c r="D28" s="174" t="s">
        <v>159</v>
      </c>
      <c r="E28" s="174" t="s">
        <v>160</v>
      </c>
      <c r="F28" s="174" t="s">
        <v>160</v>
      </c>
      <c r="G28" s="135" t="s">
        <v>83</v>
      </c>
      <c r="H28" s="134" t="s">
        <v>84</v>
      </c>
      <c r="I28" s="136" t="s">
        <v>85</v>
      </c>
      <c r="J28" s="174" t="s">
        <v>160</v>
      </c>
      <c r="K28" s="135" t="s">
        <v>83</v>
      </c>
      <c r="L28" s="134" t="s">
        <v>86</v>
      </c>
      <c r="M28" s="136" t="s">
        <v>85</v>
      </c>
      <c r="N28" s="174"/>
      <c r="O28" s="64"/>
      <c r="P28" s="64"/>
      <c r="Q28" s="64"/>
      <c r="R28" s="64"/>
    </row>
    <row r="29" spans="1:18" s="61" customFormat="1" ht="72" customHeight="1">
      <c r="A29" s="91"/>
      <c r="B29" s="92"/>
      <c r="C29" s="92"/>
      <c r="D29" s="92"/>
      <c r="E29" s="92"/>
      <c r="F29" s="84"/>
      <c r="G29" s="84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</row>
    <row r="30" spans="1:18" s="61" customFormat="1" ht="72" customHeight="1">
      <c r="A30" s="91"/>
      <c r="B30" s="82"/>
      <c r="C30" s="82"/>
      <c r="D30" s="82"/>
      <c r="E30" s="82"/>
      <c r="F30" s="84"/>
      <c r="G30" s="84"/>
      <c r="H30" s="92"/>
      <c r="I30" s="92"/>
      <c r="J30" s="92"/>
      <c r="K30" s="92"/>
      <c r="L30" s="92"/>
      <c r="M30" s="92"/>
      <c r="N30" s="92"/>
      <c r="O30" s="65"/>
      <c r="P30" s="65"/>
      <c r="Q30" s="65"/>
      <c r="R30" s="65"/>
    </row>
    <row r="31" spans="1:18" s="61" customFormat="1" ht="72" customHeight="1">
      <c r="A31" s="91"/>
      <c r="B31" s="65"/>
      <c r="C31" s="65"/>
      <c r="D31" s="65"/>
      <c r="E31" s="65"/>
      <c r="F31" s="84"/>
      <c r="G31" s="84"/>
      <c r="H31" s="92"/>
      <c r="I31" s="92"/>
      <c r="J31" s="92"/>
      <c r="K31" s="92"/>
      <c r="L31" s="92"/>
      <c r="M31" s="92"/>
      <c r="N31" s="92"/>
      <c r="O31" s="65"/>
      <c r="P31" s="65"/>
      <c r="Q31" s="65"/>
      <c r="R31" s="65"/>
    </row>
    <row r="32" spans="1:18" s="61" customFormat="1" ht="72" customHeight="1">
      <c r="A32" s="84"/>
      <c r="B32" s="84"/>
      <c r="C32" s="84"/>
      <c r="D32" s="84"/>
      <c r="E32" s="84"/>
      <c r="F32" s="83"/>
      <c r="G32" s="83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</row>
    <row r="33" spans="1:18" s="61" customFormat="1" ht="72" customHeight="1">
      <c r="A33" s="84"/>
      <c r="B33" s="84"/>
      <c r="C33" s="84"/>
      <c r="D33" s="84"/>
      <c r="E33" s="84"/>
      <c r="F33" s="83"/>
      <c r="G33" s="83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</row>
    <row r="34" spans="1:18" s="61" customFormat="1" ht="72" customHeight="1">
      <c r="A34" s="84"/>
      <c r="B34" s="84"/>
      <c r="C34" s="84"/>
      <c r="D34" s="84"/>
      <c r="E34" s="84"/>
      <c r="F34" s="83"/>
      <c r="G34" s="83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</row>
    <row r="35" spans="1:18" s="61" customFormat="1" ht="72" customHeight="1">
      <c r="A35" s="84"/>
      <c r="B35" s="84"/>
      <c r="C35" s="84"/>
      <c r="D35" s="84"/>
      <c r="E35" s="84"/>
      <c r="F35" s="83"/>
      <c r="G35" s="83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</row>
    <row r="36" spans="1:18" ht="72" customHeight="1">
      <c r="A36" s="84"/>
      <c r="B36" s="84"/>
      <c r="C36" s="84"/>
      <c r="D36" s="84"/>
      <c r="E36" s="84"/>
      <c r="F36" s="83"/>
      <c r="G36" s="83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</row>
    <row r="37" spans="1:18" ht="72" customHeight="1">
      <c r="A37" s="84"/>
      <c r="B37" s="84"/>
      <c r="C37" s="84"/>
      <c r="D37" s="84"/>
      <c r="E37" s="84"/>
      <c r="F37" s="83"/>
      <c r="G37" s="83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</row>
    <row r="38" spans="1:18" ht="72" customHeight="1">
      <c r="A38" s="84"/>
      <c r="B38" s="84"/>
      <c r="C38" s="84"/>
      <c r="D38" s="84"/>
      <c r="E38" s="84"/>
      <c r="F38" s="83"/>
      <c r="G38" s="83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</row>
    <row r="39" spans="1:18" ht="72" customHeight="1">
      <c r="A39" s="84"/>
      <c r="B39" s="84"/>
      <c r="C39" s="84"/>
      <c r="D39" s="84"/>
      <c r="E39" s="84"/>
      <c r="F39" s="83"/>
      <c r="G39" s="83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1:18" ht="72" customHeight="1">
      <c r="A40" s="84"/>
      <c r="B40" s="84"/>
      <c r="C40" s="84"/>
      <c r="D40" s="84"/>
      <c r="E40" s="84"/>
      <c r="F40" s="83"/>
      <c r="G40" s="83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1:18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1:18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</row>
    <row r="43" spans="1:18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4" spans="1:18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1:18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1:18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</sheetData>
  <mergeCells count="14">
    <mergeCell ref="A10:N10"/>
    <mergeCell ref="J7:J9"/>
    <mergeCell ref="B1:F1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dataValidations count="1">
    <dataValidation type="list" operator="equal" allowBlank="1" showErrorMessage="1" promptTitle="dfdf" sqref="G20:G28 G11:G18 K11:K18 K20:K28" xr:uid="{D18507FE-A541-4823-9C77-3BD90C35AF34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A4EB-D1A9-4C92-A964-FF7568E3BAC8}">
  <sheetPr>
    <tabColor rgb="FF0070C0"/>
  </sheetPr>
  <dimension ref="A1:O42"/>
  <sheetViews>
    <sheetView topLeftCell="A6" zoomScale="70" zoomScaleNormal="70" workbookViewId="0">
      <selection activeCell="J21" sqref="J21:M21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55.42578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63.7109375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4" s="29" customFormat="1" ht="15.75" customHeight="1">
      <c r="A1" s="107" t="s">
        <v>59</v>
      </c>
      <c r="B1" s="246" t="s">
        <v>60</v>
      </c>
      <c r="C1" s="246"/>
      <c r="D1" s="246"/>
      <c r="E1" s="246"/>
      <c r="F1" s="246"/>
      <c r="G1" s="67"/>
      <c r="H1" s="68"/>
      <c r="I1" s="69"/>
      <c r="J1" s="69"/>
      <c r="K1" s="67"/>
      <c r="L1" s="69"/>
      <c r="M1" s="69"/>
      <c r="N1" s="69"/>
    </row>
    <row r="2" spans="1:14" s="29" customFormat="1">
      <c r="A2" s="107" t="s">
        <v>61</v>
      </c>
      <c r="B2" s="247" t="s">
        <v>10</v>
      </c>
      <c r="C2" s="247"/>
      <c r="D2" s="247"/>
      <c r="E2" s="247"/>
      <c r="F2" s="247"/>
      <c r="G2" s="67"/>
      <c r="H2" s="68"/>
      <c r="I2" s="69"/>
      <c r="J2" s="69"/>
      <c r="K2" s="67"/>
      <c r="L2" s="69"/>
      <c r="M2" s="69"/>
      <c r="N2" s="69"/>
    </row>
    <row r="3" spans="1:14" s="29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9"/>
      <c r="K3" s="67"/>
      <c r="L3" s="69"/>
      <c r="M3" s="69"/>
      <c r="N3" s="69"/>
    </row>
    <row r="4" spans="1:14" s="29" customFormat="1">
      <c r="A4" s="109" t="s">
        <v>65</v>
      </c>
      <c r="B4" s="110">
        <v>19</v>
      </c>
      <c r="C4" s="110">
        <v>2</v>
      </c>
      <c r="D4" s="108">
        <v>0</v>
      </c>
      <c r="E4" s="111">
        <v>0</v>
      </c>
      <c r="F4" s="108">
        <v>21</v>
      </c>
      <c r="G4" s="67"/>
      <c r="H4" s="68"/>
      <c r="I4" s="69"/>
      <c r="J4" s="69"/>
      <c r="K4" s="67"/>
      <c r="L4" s="69"/>
      <c r="M4" s="69"/>
      <c r="N4" s="69"/>
    </row>
    <row r="5" spans="1:14" s="29" customFormat="1">
      <c r="A5" s="109" t="s">
        <v>66</v>
      </c>
      <c r="B5" s="110">
        <v>21</v>
      </c>
      <c r="C5" s="110">
        <v>0</v>
      </c>
      <c r="D5" s="108">
        <v>0</v>
      </c>
      <c r="E5" s="111">
        <v>0</v>
      </c>
      <c r="F5" s="108">
        <v>21</v>
      </c>
      <c r="G5" s="67"/>
      <c r="H5" s="68"/>
      <c r="I5" s="69"/>
      <c r="J5" s="69"/>
      <c r="K5" s="67"/>
      <c r="L5" s="69"/>
      <c r="M5" s="69"/>
      <c r="N5" s="69"/>
    </row>
    <row r="6" spans="1:14" s="29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9"/>
      <c r="K6" s="67"/>
      <c r="L6" s="69"/>
      <c r="M6" s="69"/>
      <c r="N6" s="69"/>
    </row>
    <row r="7" spans="1:14" s="29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8"/>
      <c r="J7" s="250" t="s">
        <v>71</v>
      </c>
      <c r="K7" s="249" t="s">
        <v>72</v>
      </c>
      <c r="L7" s="244"/>
      <c r="M7" s="244"/>
      <c r="N7" s="244" t="s">
        <v>73</v>
      </c>
    </row>
    <row r="8" spans="1:14" s="29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8"/>
      <c r="J8" s="250"/>
      <c r="K8" s="249" t="s">
        <v>44</v>
      </c>
      <c r="L8" s="244"/>
      <c r="M8" s="244"/>
      <c r="N8" s="244"/>
    </row>
    <row r="9" spans="1:14" s="29" customFormat="1">
      <c r="A9" s="244"/>
      <c r="B9" s="244"/>
      <c r="C9" s="244"/>
      <c r="D9" s="244"/>
      <c r="E9" s="244"/>
      <c r="F9" s="244"/>
      <c r="G9" s="180" t="s">
        <v>74</v>
      </c>
      <c r="H9" s="113" t="s">
        <v>75</v>
      </c>
      <c r="I9" s="182" t="s">
        <v>76</v>
      </c>
      <c r="J9" s="250"/>
      <c r="K9" s="183" t="s">
        <v>74</v>
      </c>
      <c r="L9" s="113" t="s">
        <v>75</v>
      </c>
      <c r="M9" s="180" t="s">
        <v>76</v>
      </c>
      <c r="N9" s="244"/>
    </row>
    <row r="10" spans="1:14" s="29" customFormat="1">
      <c r="A10" s="253" t="s">
        <v>161</v>
      </c>
      <c r="B10" s="253"/>
      <c r="C10" s="253"/>
      <c r="D10" s="253"/>
      <c r="E10" s="253"/>
      <c r="F10" s="253"/>
      <c r="G10" s="253"/>
      <c r="H10" s="253"/>
      <c r="I10" s="253"/>
      <c r="J10" s="245"/>
      <c r="K10" s="253"/>
      <c r="L10" s="253"/>
      <c r="M10" s="253"/>
      <c r="N10" s="253"/>
    </row>
    <row r="11" spans="1:14" s="58" customFormat="1" ht="72" customHeight="1">
      <c r="A11" s="90" t="s">
        <v>162</v>
      </c>
      <c r="B11" s="89" t="s">
        <v>163</v>
      </c>
      <c r="C11" s="89" t="s">
        <v>164</v>
      </c>
      <c r="D11" s="156" t="s">
        <v>165</v>
      </c>
      <c r="E11" s="89" t="s">
        <v>166</v>
      </c>
      <c r="F11" s="157" t="s">
        <v>166</v>
      </c>
      <c r="G11" s="75" t="s">
        <v>83</v>
      </c>
      <c r="H11" s="129" t="s">
        <v>167</v>
      </c>
      <c r="I11" s="147" t="s">
        <v>85</v>
      </c>
      <c r="J11" s="73" t="s">
        <v>166</v>
      </c>
      <c r="K11" s="148" t="s">
        <v>83</v>
      </c>
      <c r="L11" s="76" t="s">
        <v>168</v>
      </c>
      <c r="M11" s="74" t="s">
        <v>85</v>
      </c>
      <c r="N11" s="77"/>
    </row>
    <row r="12" spans="1:14" s="58" customFormat="1" ht="72" customHeight="1">
      <c r="A12" s="90" t="s">
        <v>169</v>
      </c>
      <c r="B12" s="89" t="s">
        <v>170</v>
      </c>
      <c r="C12" s="89" t="s">
        <v>171</v>
      </c>
      <c r="D12" s="156" t="s">
        <v>165</v>
      </c>
      <c r="E12" s="89" t="s">
        <v>172</v>
      </c>
      <c r="F12" s="157" t="s">
        <v>172</v>
      </c>
      <c r="G12" s="75" t="s">
        <v>83</v>
      </c>
      <c r="H12" s="129" t="s">
        <v>167</v>
      </c>
      <c r="I12" s="147" t="s">
        <v>85</v>
      </c>
      <c r="J12" s="73" t="s">
        <v>172</v>
      </c>
      <c r="K12" s="148" t="s">
        <v>83</v>
      </c>
      <c r="L12" s="76" t="s">
        <v>168</v>
      </c>
      <c r="M12" s="74" t="s">
        <v>85</v>
      </c>
      <c r="N12" s="77"/>
    </row>
    <row r="13" spans="1:14" s="58" customFormat="1" ht="72" customHeight="1">
      <c r="A13" s="90" t="s">
        <v>173</v>
      </c>
      <c r="B13" s="89" t="s">
        <v>174</v>
      </c>
      <c r="C13" s="89" t="s">
        <v>175</v>
      </c>
      <c r="D13" s="156" t="s">
        <v>165</v>
      </c>
      <c r="E13" s="89" t="s">
        <v>176</v>
      </c>
      <c r="F13" s="157" t="s">
        <v>176</v>
      </c>
      <c r="G13" s="75" t="s">
        <v>83</v>
      </c>
      <c r="H13" s="129" t="s">
        <v>167</v>
      </c>
      <c r="I13" s="147" t="s">
        <v>85</v>
      </c>
      <c r="J13" s="73" t="s">
        <v>176</v>
      </c>
      <c r="K13" s="148" t="s">
        <v>83</v>
      </c>
      <c r="L13" s="76" t="s">
        <v>168</v>
      </c>
      <c r="M13" s="74" t="s">
        <v>85</v>
      </c>
      <c r="N13" s="77"/>
    </row>
    <row r="14" spans="1:14" s="58" customFormat="1" ht="72" customHeight="1">
      <c r="A14" s="90" t="s">
        <v>177</v>
      </c>
      <c r="B14" s="89" t="s">
        <v>178</v>
      </c>
      <c r="C14" s="89" t="s">
        <v>179</v>
      </c>
      <c r="D14" s="156" t="s">
        <v>165</v>
      </c>
      <c r="E14" s="89" t="s">
        <v>180</v>
      </c>
      <c r="F14" s="128" t="s">
        <v>180</v>
      </c>
      <c r="G14" s="75" t="s">
        <v>83</v>
      </c>
      <c r="H14" s="129" t="s">
        <v>167</v>
      </c>
      <c r="I14" s="147" t="s">
        <v>85</v>
      </c>
      <c r="J14" s="146" t="s">
        <v>180</v>
      </c>
      <c r="K14" s="148" t="s">
        <v>83</v>
      </c>
      <c r="L14" s="76" t="s">
        <v>168</v>
      </c>
      <c r="M14" s="74" t="s">
        <v>85</v>
      </c>
      <c r="N14" s="77"/>
    </row>
    <row r="15" spans="1:14" s="58" customFormat="1" ht="72" customHeight="1">
      <c r="A15" s="90" t="s">
        <v>181</v>
      </c>
      <c r="B15" s="89" t="s">
        <v>96</v>
      </c>
      <c r="C15" s="89" t="s">
        <v>182</v>
      </c>
      <c r="D15" s="156" t="s">
        <v>165</v>
      </c>
      <c r="E15" s="89" t="s">
        <v>180</v>
      </c>
      <c r="F15" s="128" t="s">
        <v>180</v>
      </c>
      <c r="G15" s="75" t="s">
        <v>83</v>
      </c>
      <c r="H15" s="129" t="s">
        <v>167</v>
      </c>
      <c r="I15" s="147" t="s">
        <v>85</v>
      </c>
      <c r="J15" s="146" t="s">
        <v>180</v>
      </c>
      <c r="K15" s="148" t="s">
        <v>83</v>
      </c>
      <c r="L15" s="76" t="s">
        <v>168</v>
      </c>
      <c r="M15" s="74" t="s">
        <v>85</v>
      </c>
      <c r="N15" s="77"/>
    </row>
    <row r="16" spans="1:14" s="58" customFormat="1" ht="72" customHeight="1">
      <c r="A16" s="90" t="s">
        <v>183</v>
      </c>
      <c r="B16" s="89" t="s">
        <v>100</v>
      </c>
      <c r="C16" s="89" t="s">
        <v>184</v>
      </c>
      <c r="D16" s="156" t="s">
        <v>165</v>
      </c>
      <c r="E16" s="89" t="s">
        <v>185</v>
      </c>
      <c r="F16" s="158" t="s">
        <v>185</v>
      </c>
      <c r="G16" s="75" t="s">
        <v>83</v>
      </c>
      <c r="H16" s="129" t="s">
        <v>167</v>
      </c>
      <c r="I16" s="147" t="s">
        <v>85</v>
      </c>
      <c r="J16" s="89" t="s">
        <v>185</v>
      </c>
      <c r="K16" s="148" t="s">
        <v>83</v>
      </c>
      <c r="L16" s="76" t="s">
        <v>168</v>
      </c>
      <c r="M16" s="74" t="s">
        <v>85</v>
      </c>
      <c r="N16" s="77"/>
    </row>
    <row r="17" spans="1:15" s="58" customFormat="1" ht="72" customHeight="1">
      <c r="A17" s="90" t="s">
        <v>186</v>
      </c>
      <c r="B17" s="89" t="s">
        <v>187</v>
      </c>
      <c r="C17" s="89" t="s">
        <v>188</v>
      </c>
      <c r="D17" s="156" t="s">
        <v>189</v>
      </c>
      <c r="E17" s="89" t="s">
        <v>190</v>
      </c>
      <c r="F17" s="158" t="s">
        <v>190</v>
      </c>
      <c r="G17" s="75" t="s">
        <v>83</v>
      </c>
      <c r="H17" s="129" t="s">
        <v>167</v>
      </c>
      <c r="I17" s="147" t="s">
        <v>85</v>
      </c>
      <c r="J17" s="89" t="s">
        <v>190</v>
      </c>
      <c r="K17" s="148" t="s">
        <v>83</v>
      </c>
      <c r="L17" s="76" t="s">
        <v>168</v>
      </c>
      <c r="M17" s="74" t="s">
        <v>85</v>
      </c>
      <c r="N17" s="78"/>
    </row>
    <row r="18" spans="1:15" s="58" customFormat="1" ht="72" customHeight="1">
      <c r="A18" s="90" t="s">
        <v>191</v>
      </c>
      <c r="B18" s="89" t="s">
        <v>192</v>
      </c>
      <c r="C18" s="89" t="s">
        <v>193</v>
      </c>
      <c r="D18" s="156" t="s">
        <v>194</v>
      </c>
      <c r="E18" s="89" t="s">
        <v>195</v>
      </c>
      <c r="F18" s="158" t="s">
        <v>195</v>
      </c>
      <c r="G18" s="75" t="s">
        <v>83</v>
      </c>
      <c r="H18" s="129" t="s">
        <v>167</v>
      </c>
      <c r="I18" s="147" t="s">
        <v>85</v>
      </c>
      <c r="J18" s="89" t="s">
        <v>195</v>
      </c>
      <c r="K18" s="148" t="s">
        <v>83</v>
      </c>
      <c r="L18" s="76" t="s">
        <v>168</v>
      </c>
      <c r="M18" s="74" t="s">
        <v>85</v>
      </c>
      <c r="N18" s="77"/>
    </row>
    <row r="19" spans="1:15" s="58" customFormat="1" ht="72" customHeight="1">
      <c r="A19" s="90" t="s">
        <v>196</v>
      </c>
      <c r="B19" s="89" t="s">
        <v>197</v>
      </c>
      <c r="C19" s="89" t="s">
        <v>198</v>
      </c>
      <c r="D19" s="156" t="s">
        <v>199</v>
      </c>
      <c r="E19" s="89" t="s">
        <v>200</v>
      </c>
      <c r="F19" s="158" t="s">
        <v>200</v>
      </c>
      <c r="G19" s="75" t="s">
        <v>83</v>
      </c>
      <c r="H19" s="129" t="s">
        <v>167</v>
      </c>
      <c r="I19" s="147" t="s">
        <v>85</v>
      </c>
      <c r="J19" s="89" t="s">
        <v>200</v>
      </c>
      <c r="K19" s="148" t="s">
        <v>83</v>
      </c>
      <c r="L19" s="76" t="s">
        <v>168</v>
      </c>
      <c r="M19" s="74" t="s">
        <v>85</v>
      </c>
      <c r="N19" s="77"/>
    </row>
    <row r="20" spans="1:15" s="58" customFormat="1" ht="72" customHeight="1">
      <c r="A20" s="90" t="s">
        <v>201</v>
      </c>
      <c r="B20" s="89" t="s">
        <v>202</v>
      </c>
      <c r="C20" s="89" t="s">
        <v>203</v>
      </c>
      <c r="D20" s="156" t="s">
        <v>204</v>
      </c>
      <c r="E20" s="89" t="s">
        <v>205</v>
      </c>
      <c r="F20" s="158" t="s">
        <v>205</v>
      </c>
      <c r="G20" s="75" t="s">
        <v>83</v>
      </c>
      <c r="H20" s="129" t="s">
        <v>167</v>
      </c>
      <c r="I20" s="147" t="s">
        <v>85</v>
      </c>
      <c r="J20" s="89" t="s">
        <v>205</v>
      </c>
      <c r="K20" s="148" t="s">
        <v>83</v>
      </c>
      <c r="L20" s="76" t="s">
        <v>168</v>
      </c>
      <c r="M20" s="74" t="s">
        <v>85</v>
      </c>
      <c r="N20" s="77"/>
    </row>
    <row r="21" spans="1:15" s="59" customFormat="1" ht="38.25" customHeight="1">
      <c r="A21" s="120" t="s">
        <v>206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60"/>
    </row>
    <row r="22" spans="1:15" s="59" customFormat="1" ht="72" customHeight="1">
      <c r="A22" s="90" t="s">
        <v>207</v>
      </c>
      <c r="B22" s="89" t="s">
        <v>208</v>
      </c>
      <c r="C22" s="89" t="s">
        <v>209</v>
      </c>
      <c r="D22" s="89" t="s">
        <v>210</v>
      </c>
      <c r="E22" s="89" t="s">
        <v>211</v>
      </c>
      <c r="F22" s="89" t="s">
        <v>211</v>
      </c>
      <c r="G22" s="75" t="s">
        <v>83</v>
      </c>
      <c r="H22" s="129" t="s">
        <v>167</v>
      </c>
      <c r="I22" s="130" t="s">
        <v>85</v>
      </c>
      <c r="J22" s="89" t="s">
        <v>211</v>
      </c>
      <c r="K22" s="75" t="s">
        <v>83</v>
      </c>
      <c r="L22" s="76" t="s">
        <v>168</v>
      </c>
      <c r="M22" s="74" t="s">
        <v>85</v>
      </c>
      <c r="N22" s="174"/>
      <c r="O22" s="37"/>
    </row>
    <row r="23" spans="1:15" s="59" customFormat="1" ht="72" customHeight="1">
      <c r="A23" s="90" t="s">
        <v>212</v>
      </c>
      <c r="B23" s="89" t="s">
        <v>213</v>
      </c>
      <c r="C23" s="89" t="s">
        <v>209</v>
      </c>
      <c r="D23" s="89" t="s">
        <v>214</v>
      </c>
      <c r="E23" s="89" t="s">
        <v>215</v>
      </c>
      <c r="F23" s="89" t="s">
        <v>215</v>
      </c>
      <c r="G23" s="75" t="s">
        <v>83</v>
      </c>
      <c r="H23" s="129" t="s">
        <v>167</v>
      </c>
      <c r="I23" s="130" t="s">
        <v>85</v>
      </c>
      <c r="J23" s="89" t="s">
        <v>215</v>
      </c>
      <c r="K23" s="75" t="s">
        <v>83</v>
      </c>
      <c r="L23" s="76" t="s">
        <v>168</v>
      </c>
      <c r="M23" s="74" t="s">
        <v>85</v>
      </c>
      <c r="N23" s="174"/>
      <c r="O23" s="37"/>
    </row>
    <row r="24" spans="1:15" s="59" customFormat="1" ht="72" customHeight="1">
      <c r="A24" s="90" t="s">
        <v>216</v>
      </c>
      <c r="B24" s="89" t="s">
        <v>217</v>
      </c>
      <c r="C24" s="89" t="s">
        <v>218</v>
      </c>
      <c r="D24" s="89" t="s">
        <v>219</v>
      </c>
      <c r="E24" s="89" t="s">
        <v>220</v>
      </c>
      <c r="F24" s="89" t="s">
        <v>220</v>
      </c>
      <c r="G24" s="75" t="s">
        <v>83</v>
      </c>
      <c r="H24" s="129" t="s">
        <v>167</v>
      </c>
      <c r="I24" s="130" t="s">
        <v>85</v>
      </c>
      <c r="J24" s="89" t="s">
        <v>220</v>
      </c>
      <c r="K24" s="75" t="s">
        <v>83</v>
      </c>
      <c r="L24" s="76" t="s">
        <v>168</v>
      </c>
      <c r="M24" s="74" t="s">
        <v>85</v>
      </c>
      <c r="N24" s="174"/>
      <c r="O24" s="37"/>
    </row>
    <row r="25" spans="1:15" s="59" customFormat="1" ht="72" customHeight="1">
      <c r="A25" s="90" t="s">
        <v>221</v>
      </c>
      <c r="B25" s="89" t="s">
        <v>222</v>
      </c>
      <c r="C25" s="89" t="s">
        <v>223</v>
      </c>
      <c r="D25" s="89" t="s">
        <v>224</v>
      </c>
      <c r="E25" s="89" t="s">
        <v>225</v>
      </c>
      <c r="F25" s="89" t="s">
        <v>225</v>
      </c>
      <c r="G25" s="75" t="s">
        <v>83</v>
      </c>
      <c r="H25" s="129" t="s">
        <v>167</v>
      </c>
      <c r="I25" s="130" t="s">
        <v>85</v>
      </c>
      <c r="J25" s="89" t="s">
        <v>225</v>
      </c>
      <c r="K25" s="75" t="s">
        <v>83</v>
      </c>
      <c r="L25" s="76" t="s">
        <v>168</v>
      </c>
      <c r="M25" s="74" t="s">
        <v>85</v>
      </c>
      <c r="N25" s="174"/>
      <c r="O25" s="37"/>
    </row>
    <row r="26" spans="1:15" s="59" customFormat="1" ht="72" customHeight="1">
      <c r="A26" s="90" t="s">
        <v>226</v>
      </c>
      <c r="B26" s="89" t="s">
        <v>227</v>
      </c>
      <c r="C26" s="89" t="s">
        <v>228</v>
      </c>
      <c r="D26" s="89" t="s">
        <v>229</v>
      </c>
      <c r="E26" s="89" t="s">
        <v>230</v>
      </c>
      <c r="F26" s="89" t="s">
        <v>230</v>
      </c>
      <c r="G26" s="75" t="s">
        <v>83</v>
      </c>
      <c r="H26" s="129" t="s">
        <v>167</v>
      </c>
      <c r="I26" s="130" t="s">
        <v>85</v>
      </c>
      <c r="J26" s="89" t="s">
        <v>230</v>
      </c>
      <c r="K26" s="75" t="s">
        <v>83</v>
      </c>
      <c r="L26" s="76" t="s">
        <v>168</v>
      </c>
      <c r="M26" s="74" t="s">
        <v>85</v>
      </c>
      <c r="N26" s="174"/>
      <c r="O26" s="37"/>
    </row>
    <row r="27" spans="1:15" s="59" customFormat="1" ht="72" customHeight="1">
      <c r="A27" s="90" t="s">
        <v>231</v>
      </c>
      <c r="B27" s="89" t="s">
        <v>232</v>
      </c>
      <c r="C27" s="89" t="s">
        <v>233</v>
      </c>
      <c r="D27" s="89" t="s">
        <v>234</v>
      </c>
      <c r="E27" s="89" t="s">
        <v>235</v>
      </c>
      <c r="F27" s="89" t="s">
        <v>235</v>
      </c>
      <c r="G27" s="75" t="s">
        <v>83</v>
      </c>
      <c r="H27" s="129" t="s">
        <v>167</v>
      </c>
      <c r="I27" s="130" t="s">
        <v>85</v>
      </c>
      <c r="J27" s="89" t="s">
        <v>235</v>
      </c>
      <c r="K27" s="75" t="s">
        <v>83</v>
      </c>
      <c r="L27" s="76" t="s">
        <v>168</v>
      </c>
      <c r="M27" s="74" t="s">
        <v>85</v>
      </c>
      <c r="N27" s="174"/>
      <c r="O27" s="37"/>
    </row>
    <row r="28" spans="1:15" s="59" customFormat="1" ht="72" customHeight="1">
      <c r="A28" s="90" t="s">
        <v>236</v>
      </c>
      <c r="B28" s="89" t="s">
        <v>237</v>
      </c>
      <c r="C28" s="89" t="s">
        <v>238</v>
      </c>
      <c r="D28" s="89" t="s">
        <v>194</v>
      </c>
      <c r="E28" s="89" t="s">
        <v>239</v>
      </c>
      <c r="F28" s="89" t="s">
        <v>239</v>
      </c>
      <c r="G28" s="75" t="s">
        <v>83</v>
      </c>
      <c r="H28" s="129" t="s">
        <v>167</v>
      </c>
      <c r="I28" s="130" t="s">
        <v>85</v>
      </c>
      <c r="J28" s="89" t="s">
        <v>239</v>
      </c>
      <c r="K28" s="75" t="s">
        <v>83</v>
      </c>
      <c r="L28" s="76" t="s">
        <v>168</v>
      </c>
      <c r="M28" s="74" t="s">
        <v>85</v>
      </c>
      <c r="N28" s="174"/>
      <c r="O28" s="37"/>
    </row>
    <row r="29" spans="1:15" s="59" customFormat="1" ht="72" customHeight="1">
      <c r="A29" s="90" t="s">
        <v>240</v>
      </c>
      <c r="B29" s="89" t="s">
        <v>241</v>
      </c>
      <c r="C29" s="89" t="s">
        <v>242</v>
      </c>
      <c r="D29" s="89" t="s">
        <v>199</v>
      </c>
      <c r="E29" s="89" t="s">
        <v>243</v>
      </c>
      <c r="F29" s="89" t="s">
        <v>243</v>
      </c>
      <c r="G29" s="75" t="s">
        <v>83</v>
      </c>
      <c r="H29" s="129" t="s">
        <v>167</v>
      </c>
      <c r="I29" s="130" t="s">
        <v>85</v>
      </c>
      <c r="J29" s="89" t="s">
        <v>243</v>
      </c>
      <c r="K29" s="75" t="s">
        <v>83</v>
      </c>
      <c r="L29" s="76" t="s">
        <v>168</v>
      </c>
      <c r="M29" s="74" t="s">
        <v>85</v>
      </c>
      <c r="N29" s="174"/>
      <c r="O29" s="37"/>
    </row>
    <row r="30" spans="1:15" s="59" customFormat="1" ht="72" customHeight="1">
      <c r="A30" s="90" t="s">
        <v>244</v>
      </c>
      <c r="B30" s="89" t="s">
        <v>245</v>
      </c>
      <c r="C30" s="89" t="s">
        <v>246</v>
      </c>
      <c r="D30" s="89" t="s">
        <v>204</v>
      </c>
      <c r="E30" s="89" t="s">
        <v>247</v>
      </c>
      <c r="F30" s="89" t="s">
        <v>247</v>
      </c>
      <c r="G30" s="75" t="s">
        <v>83</v>
      </c>
      <c r="H30" s="129" t="s">
        <v>167</v>
      </c>
      <c r="I30" s="130" t="s">
        <v>85</v>
      </c>
      <c r="J30" s="89" t="s">
        <v>247</v>
      </c>
      <c r="K30" s="75" t="s">
        <v>83</v>
      </c>
      <c r="L30" s="76" t="s">
        <v>168</v>
      </c>
      <c r="M30" s="74" t="s">
        <v>85</v>
      </c>
      <c r="N30" s="174"/>
      <c r="O30" s="37"/>
    </row>
    <row r="31" spans="1:15" s="59" customFormat="1" ht="72" customHeight="1">
      <c r="A31" s="90" t="s">
        <v>248</v>
      </c>
      <c r="B31" s="89" t="s">
        <v>249</v>
      </c>
      <c r="C31" s="89" t="s">
        <v>250</v>
      </c>
      <c r="D31" s="89" t="s">
        <v>148</v>
      </c>
      <c r="E31" s="89" t="s">
        <v>251</v>
      </c>
      <c r="F31" s="89" t="s">
        <v>252</v>
      </c>
      <c r="G31" s="131" t="s">
        <v>253</v>
      </c>
      <c r="H31" s="129" t="s">
        <v>167</v>
      </c>
      <c r="I31" s="130" t="s">
        <v>85</v>
      </c>
      <c r="J31" s="89" t="s">
        <v>251</v>
      </c>
      <c r="K31" s="75" t="s">
        <v>83</v>
      </c>
      <c r="L31" s="76" t="s">
        <v>168</v>
      </c>
      <c r="M31" s="74" t="s">
        <v>85</v>
      </c>
      <c r="N31" s="174"/>
      <c r="O31" s="37"/>
    </row>
    <row r="32" spans="1:15" s="59" customFormat="1" ht="72" customHeight="1">
      <c r="A32" s="90" t="s">
        <v>254</v>
      </c>
      <c r="B32" s="89" t="s">
        <v>255</v>
      </c>
      <c r="C32" s="89" t="s">
        <v>256</v>
      </c>
      <c r="D32" s="89" t="s">
        <v>155</v>
      </c>
      <c r="E32" s="89" t="s">
        <v>251</v>
      </c>
      <c r="F32" s="89" t="s">
        <v>252</v>
      </c>
      <c r="G32" s="131" t="s">
        <v>253</v>
      </c>
      <c r="H32" s="129" t="s">
        <v>167</v>
      </c>
      <c r="I32" s="130" t="s">
        <v>85</v>
      </c>
      <c r="J32" s="89" t="s">
        <v>251</v>
      </c>
      <c r="K32" s="75" t="s">
        <v>83</v>
      </c>
      <c r="L32" s="76" t="s">
        <v>168</v>
      </c>
      <c r="M32" s="74" t="s">
        <v>85</v>
      </c>
      <c r="N32" s="174"/>
      <c r="O32" s="60"/>
    </row>
    <row r="33" spans="1:15" s="59" customFormat="1" ht="72" customHeight="1">
      <c r="A33" s="86"/>
      <c r="B33" s="86"/>
      <c r="C33" s="86"/>
      <c r="D33" s="86"/>
      <c r="E33" s="86"/>
      <c r="F33" s="86"/>
      <c r="G33" s="86"/>
      <c r="H33" s="95"/>
      <c r="I33" s="95"/>
      <c r="J33" s="95"/>
      <c r="K33" s="95"/>
      <c r="L33" s="95"/>
      <c r="M33" s="95"/>
      <c r="N33" s="95"/>
      <c r="O33" s="60"/>
    </row>
    <row r="34" spans="1:15" s="59" customFormat="1" ht="72" customHeight="1">
      <c r="A34" s="86"/>
      <c r="B34" s="86"/>
      <c r="C34" s="86"/>
      <c r="D34" s="86"/>
      <c r="E34" s="86"/>
      <c r="F34" s="86"/>
      <c r="G34" s="86"/>
      <c r="H34" s="95"/>
      <c r="I34" s="95"/>
      <c r="J34" s="95"/>
      <c r="K34" s="95"/>
      <c r="L34" s="95"/>
      <c r="M34" s="95"/>
      <c r="N34" s="95"/>
      <c r="O34" s="60"/>
    </row>
    <row r="35" spans="1:15" s="59" customFormat="1" ht="72" customHeight="1">
      <c r="A35" s="86"/>
      <c r="B35" s="86"/>
      <c r="C35" s="86"/>
      <c r="D35" s="86"/>
      <c r="E35" s="86"/>
      <c r="F35" s="87"/>
      <c r="G35" s="87"/>
      <c r="H35" s="60"/>
      <c r="I35" s="60"/>
      <c r="J35" s="60"/>
      <c r="K35" s="60"/>
      <c r="L35" s="60"/>
      <c r="M35" s="60"/>
      <c r="N35" s="60"/>
      <c r="O35" s="60"/>
    </row>
    <row r="36" spans="1:15" s="59" customFormat="1" ht="72" customHeight="1">
      <c r="A36" s="86"/>
      <c r="B36" s="86"/>
      <c r="C36" s="86"/>
      <c r="D36" s="86"/>
      <c r="E36" s="86"/>
      <c r="F36" s="87"/>
      <c r="G36" s="87"/>
      <c r="H36" s="60"/>
      <c r="I36" s="60"/>
      <c r="J36" s="60"/>
      <c r="K36" s="60"/>
      <c r="L36" s="60"/>
      <c r="M36" s="60"/>
      <c r="N36" s="60"/>
      <c r="O36" s="60"/>
    </row>
    <row r="37" spans="1:15" s="59" customFormat="1" ht="72" customHeight="1">
      <c r="A37" s="86"/>
      <c r="B37" s="86"/>
      <c r="C37" s="86"/>
      <c r="D37" s="86"/>
      <c r="E37" s="86"/>
      <c r="F37" s="87"/>
      <c r="G37" s="87"/>
      <c r="H37" s="60"/>
      <c r="I37" s="60"/>
      <c r="J37" s="60"/>
      <c r="K37" s="60"/>
      <c r="L37" s="60"/>
      <c r="M37" s="60"/>
      <c r="N37" s="60"/>
      <c r="O37" s="60"/>
    </row>
    <row r="38" spans="1:15" ht="72" customHeight="1">
      <c r="A38" s="86"/>
      <c r="B38" s="86"/>
      <c r="C38" s="86"/>
      <c r="D38" s="86"/>
      <c r="E38" s="86"/>
      <c r="F38" s="87"/>
      <c r="G38" s="87"/>
      <c r="H38" s="88"/>
      <c r="I38" s="88"/>
      <c r="J38" s="88"/>
      <c r="K38" s="88"/>
      <c r="L38" s="88"/>
      <c r="M38" s="88"/>
      <c r="N38" s="88"/>
      <c r="O38" s="88"/>
    </row>
    <row r="39" spans="1:15" ht="72" customHeight="1">
      <c r="A39" s="86"/>
      <c r="B39" s="86"/>
      <c r="C39" s="86"/>
      <c r="D39" s="86"/>
      <c r="E39" s="86"/>
      <c r="F39" s="87"/>
      <c r="G39" s="87"/>
      <c r="H39" s="88"/>
      <c r="I39" s="88"/>
      <c r="J39" s="88"/>
      <c r="K39" s="88"/>
      <c r="L39" s="88"/>
      <c r="M39" s="88"/>
      <c r="N39" s="88"/>
      <c r="O39" s="88"/>
    </row>
    <row r="40" spans="1:15" ht="72" customHeight="1">
      <c r="A40" s="86"/>
      <c r="B40" s="86"/>
      <c r="C40" s="86"/>
      <c r="D40" s="86"/>
      <c r="E40" s="86"/>
      <c r="F40" s="87"/>
      <c r="G40" s="87"/>
      <c r="H40" s="88"/>
      <c r="I40" s="88"/>
      <c r="J40" s="88"/>
      <c r="K40" s="88"/>
      <c r="L40" s="88"/>
      <c r="M40" s="88"/>
      <c r="N40" s="88"/>
      <c r="O40" s="88"/>
    </row>
    <row r="41" spans="1:15" ht="72" customHeight="1">
      <c r="A41" s="86"/>
      <c r="B41" s="86"/>
      <c r="C41" s="86"/>
      <c r="D41" s="86"/>
      <c r="E41" s="86"/>
      <c r="F41" s="87"/>
      <c r="G41" s="87"/>
      <c r="H41" s="88"/>
      <c r="I41" s="88"/>
      <c r="J41" s="88"/>
      <c r="K41" s="88"/>
      <c r="L41" s="88"/>
      <c r="M41" s="88"/>
      <c r="N41" s="88"/>
      <c r="O41" s="88"/>
    </row>
    <row r="42" spans="1:15" ht="72" customHeight="1">
      <c r="A42" s="86"/>
      <c r="B42" s="86"/>
      <c r="C42" s="86"/>
      <c r="D42" s="86"/>
      <c r="E42" s="86"/>
      <c r="F42" s="87"/>
      <c r="G42" s="87"/>
      <c r="H42" s="88"/>
      <c r="I42" s="88"/>
      <c r="J42" s="88"/>
      <c r="K42" s="88"/>
      <c r="L42" s="88"/>
      <c r="M42" s="88"/>
      <c r="N42" s="88"/>
      <c r="O42" s="88"/>
    </row>
  </sheetData>
  <mergeCells count="15">
    <mergeCell ref="A10:N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  <mergeCell ref="J7:J9"/>
  </mergeCells>
  <dataValidations count="1">
    <dataValidation type="list" operator="equal" allowBlank="1" showErrorMessage="1" promptTitle="dfdf" sqref="K11:K20 G22:G30 G11:G20 K22:K32" xr:uid="{81FBD325-59D1-4F8F-B875-C11A9290F8A8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EA79-D524-4DF2-84AB-2FA766EBFF85}">
  <sheetPr>
    <tabColor rgb="FF0070C0"/>
  </sheetPr>
  <dimension ref="A1:S37"/>
  <sheetViews>
    <sheetView topLeftCell="A6" zoomScale="70" zoomScaleNormal="70" workbookViewId="0">
      <selection activeCell="G11" sqref="G11:G13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53.5703125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4" s="29" customFormat="1" ht="15.75" customHeight="1">
      <c r="A1" s="107" t="s">
        <v>59</v>
      </c>
      <c r="B1" s="243"/>
      <c r="C1" s="243"/>
      <c r="D1" s="243"/>
      <c r="E1" s="243"/>
      <c r="F1" s="243"/>
      <c r="G1" s="67"/>
      <c r="H1" s="68"/>
      <c r="I1" s="69"/>
      <c r="J1" s="69"/>
      <c r="K1" s="67"/>
      <c r="L1" s="69"/>
      <c r="M1" s="69"/>
      <c r="N1" s="69"/>
    </row>
    <row r="2" spans="1:14" s="29" customFormat="1">
      <c r="A2" s="107" t="s">
        <v>61</v>
      </c>
      <c r="B2" s="247" t="s">
        <v>11</v>
      </c>
      <c r="C2" s="247"/>
      <c r="D2" s="247"/>
      <c r="E2" s="247"/>
      <c r="F2" s="247"/>
      <c r="G2" s="67"/>
      <c r="H2" s="68"/>
      <c r="I2" s="69"/>
      <c r="J2" s="69"/>
      <c r="K2" s="67"/>
      <c r="L2" s="69"/>
      <c r="M2" s="69"/>
      <c r="N2" s="69"/>
    </row>
    <row r="3" spans="1:14" s="29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9"/>
      <c r="K3" s="67"/>
      <c r="L3" s="69"/>
      <c r="M3" s="69"/>
      <c r="N3" s="69"/>
    </row>
    <row r="4" spans="1:14" s="29" customFormat="1">
      <c r="A4" s="109" t="s">
        <v>65</v>
      </c>
      <c r="B4" s="110">
        <v>9</v>
      </c>
      <c r="C4" s="110">
        <v>1</v>
      </c>
      <c r="D4" s="108">
        <v>0</v>
      </c>
      <c r="E4" s="111">
        <v>0</v>
      </c>
      <c r="F4" s="108">
        <v>10</v>
      </c>
      <c r="G4" s="67"/>
      <c r="H4" s="68"/>
      <c r="I4" s="69"/>
      <c r="J4" s="69"/>
      <c r="K4" s="67"/>
      <c r="L4" s="69"/>
      <c r="M4" s="69"/>
      <c r="N4" s="69"/>
    </row>
    <row r="5" spans="1:14" s="29" customFormat="1">
      <c r="A5" s="109" t="s">
        <v>66</v>
      </c>
      <c r="B5" s="110">
        <v>10</v>
      </c>
      <c r="C5" s="110">
        <v>0</v>
      </c>
      <c r="D5" s="108">
        <v>0</v>
      </c>
      <c r="E5" s="111">
        <v>0</v>
      </c>
      <c r="F5" s="108">
        <v>10</v>
      </c>
      <c r="G5" s="67"/>
      <c r="H5" s="68"/>
      <c r="I5" s="69"/>
      <c r="J5" s="69"/>
      <c r="K5" s="67"/>
      <c r="L5" s="69"/>
      <c r="M5" s="69"/>
      <c r="N5" s="69"/>
    </row>
    <row r="6" spans="1:14" s="29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9"/>
      <c r="K6" s="67"/>
      <c r="L6" s="69"/>
      <c r="M6" s="69"/>
      <c r="N6" s="69"/>
    </row>
    <row r="7" spans="1:14" s="29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4"/>
      <c r="J7" s="254" t="s">
        <v>71</v>
      </c>
      <c r="K7" s="244" t="s">
        <v>72</v>
      </c>
      <c r="L7" s="244"/>
      <c r="M7" s="244"/>
      <c r="N7" s="244" t="s">
        <v>73</v>
      </c>
    </row>
    <row r="8" spans="1:14" s="29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4"/>
      <c r="J8" s="240"/>
      <c r="K8" s="244" t="s">
        <v>44</v>
      </c>
      <c r="L8" s="244"/>
      <c r="M8" s="244"/>
      <c r="N8" s="244"/>
    </row>
    <row r="9" spans="1:14" s="29" customFormat="1">
      <c r="A9" s="244"/>
      <c r="B9" s="244"/>
      <c r="C9" s="244"/>
      <c r="D9" s="244"/>
      <c r="E9" s="244"/>
      <c r="F9" s="244"/>
      <c r="G9" s="112" t="s">
        <v>74</v>
      </c>
      <c r="H9" s="113" t="s">
        <v>75</v>
      </c>
      <c r="I9" s="180" t="s">
        <v>76</v>
      </c>
      <c r="J9" s="241"/>
      <c r="K9" s="112" t="s">
        <v>74</v>
      </c>
      <c r="L9" s="113" t="s">
        <v>75</v>
      </c>
      <c r="M9" s="180" t="s">
        <v>76</v>
      </c>
      <c r="N9" s="244"/>
    </row>
    <row r="10" spans="1:14" s="29" customFormat="1">
      <c r="A10" s="253" t="s">
        <v>257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</row>
    <row r="11" spans="1:14" s="58" customFormat="1" ht="72" customHeight="1">
      <c r="A11" s="90" t="s">
        <v>258</v>
      </c>
      <c r="B11" s="89" t="s">
        <v>170</v>
      </c>
      <c r="C11" s="89" t="s">
        <v>259</v>
      </c>
      <c r="D11" s="89" t="s">
        <v>260</v>
      </c>
      <c r="E11" s="89" t="s">
        <v>261</v>
      </c>
      <c r="F11" s="89" t="s">
        <v>261</v>
      </c>
      <c r="G11" s="75" t="s">
        <v>83</v>
      </c>
      <c r="H11" s="129" t="s">
        <v>84</v>
      </c>
      <c r="I11" s="74" t="s">
        <v>85</v>
      </c>
      <c r="J11" s="89" t="s">
        <v>261</v>
      </c>
      <c r="K11" s="75" t="s">
        <v>83</v>
      </c>
      <c r="L11" s="76" t="s">
        <v>168</v>
      </c>
      <c r="M11" s="74" t="s">
        <v>85</v>
      </c>
      <c r="N11" s="77"/>
    </row>
    <row r="12" spans="1:14" s="58" customFormat="1" ht="72" customHeight="1">
      <c r="A12" s="90" t="s">
        <v>262</v>
      </c>
      <c r="B12" s="89" t="s">
        <v>263</v>
      </c>
      <c r="C12" s="89" t="s">
        <v>264</v>
      </c>
      <c r="D12" s="89" t="s">
        <v>260</v>
      </c>
      <c r="E12" s="89" t="s">
        <v>265</v>
      </c>
      <c r="F12" s="89" t="s">
        <v>265</v>
      </c>
      <c r="G12" s="75" t="s">
        <v>83</v>
      </c>
      <c r="H12" s="129" t="s">
        <v>84</v>
      </c>
      <c r="I12" s="74" t="s">
        <v>85</v>
      </c>
      <c r="J12" s="89" t="s">
        <v>265</v>
      </c>
      <c r="K12" s="75" t="s">
        <v>83</v>
      </c>
      <c r="L12" s="76" t="s">
        <v>168</v>
      </c>
      <c r="M12" s="74" t="s">
        <v>85</v>
      </c>
      <c r="N12" s="77"/>
    </row>
    <row r="13" spans="1:14" s="58" customFormat="1" ht="72" customHeight="1">
      <c r="A13" s="90" t="s">
        <v>266</v>
      </c>
      <c r="B13" s="89" t="s">
        <v>267</v>
      </c>
      <c r="C13" s="89" t="s">
        <v>268</v>
      </c>
      <c r="D13" s="89" t="s">
        <v>260</v>
      </c>
      <c r="E13" s="89" t="s">
        <v>269</v>
      </c>
      <c r="F13" s="89" t="s">
        <v>269</v>
      </c>
      <c r="G13" s="75" t="s">
        <v>83</v>
      </c>
      <c r="H13" s="129" t="s">
        <v>84</v>
      </c>
      <c r="I13" s="74" t="s">
        <v>85</v>
      </c>
      <c r="J13" s="89" t="s">
        <v>269</v>
      </c>
      <c r="K13" s="75" t="s">
        <v>83</v>
      </c>
      <c r="L13" s="76" t="s">
        <v>168</v>
      </c>
      <c r="M13" s="74" t="s">
        <v>85</v>
      </c>
      <c r="N13" s="77"/>
    </row>
    <row r="14" spans="1:14" s="58" customFormat="1" ht="72" customHeight="1">
      <c r="A14" s="90" t="s">
        <v>270</v>
      </c>
      <c r="B14" s="89" t="s">
        <v>271</v>
      </c>
      <c r="C14" s="89" t="s">
        <v>272</v>
      </c>
      <c r="D14" s="89" t="s">
        <v>189</v>
      </c>
      <c r="E14" s="89" t="s">
        <v>190</v>
      </c>
      <c r="F14" s="89" t="s">
        <v>190</v>
      </c>
      <c r="G14" s="75" t="s">
        <v>83</v>
      </c>
      <c r="H14" s="129" t="s">
        <v>84</v>
      </c>
      <c r="I14" s="74" t="s">
        <v>85</v>
      </c>
      <c r="J14" s="89" t="s">
        <v>190</v>
      </c>
      <c r="K14" s="75" t="s">
        <v>83</v>
      </c>
      <c r="L14" s="76" t="s">
        <v>168</v>
      </c>
      <c r="M14" s="74" t="s">
        <v>85</v>
      </c>
      <c r="N14" s="77"/>
    </row>
    <row r="15" spans="1:14" s="58" customFormat="1" ht="72" customHeight="1">
      <c r="A15" s="90" t="s">
        <v>273</v>
      </c>
      <c r="B15" s="89" t="s">
        <v>274</v>
      </c>
      <c r="C15" s="89" t="s">
        <v>275</v>
      </c>
      <c r="D15" s="89" t="s">
        <v>199</v>
      </c>
      <c r="E15" s="89" t="s">
        <v>200</v>
      </c>
      <c r="F15" s="89" t="s">
        <v>200</v>
      </c>
      <c r="G15" s="75" t="s">
        <v>83</v>
      </c>
      <c r="H15" s="129" t="s">
        <v>84</v>
      </c>
      <c r="I15" s="74" t="s">
        <v>85</v>
      </c>
      <c r="J15" s="89" t="s">
        <v>200</v>
      </c>
      <c r="K15" s="75" t="s">
        <v>83</v>
      </c>
      <c r="L15" s="76" t="s">
        <v>168</v>
      </c>
      <c r="M15" s="74" t="s">
        <v>85</v>
      </c>
      <c r="N15" s="77"/>
    </row>
    <row r="16" spans="1:14" s="58" customFormat="1" ht="72" customHeight="1">
      <c r="A16" s="90" t="s">
        <v>276</v>
      </c>
      <c r="B16" s="89" t="s">
        <v>277</v>
      </c>
      <c r="C16" s="89" t="s">
        <v>278</v>
      </c>
      <c r="D16" s="89" t="s">
        <v>279</v>
      </c>
      <c r="E16" s="89" t="s">
        <v>280</v>
      </c>
      <c r="F16" s="89" t="s">
        <v>280</v>
      </c>
      <c r="G16" s="75" t="s">
        <v>83</v>
      </c>
      <c r="H16" s="129" t="s">
        <v>84</v>
      </c>
      <c r="I16" s="74" t="s">
        <v>85</v>
      </c>
      <c r="J16" s="89" t="s">
        <v>280</v>
      </c>
      <c r="K16" s="75" t="s">
        <v>83</v>
      </c>
      <c r="L16" s="76" t="s">
        <v>168</v>
      </c>
      <c r="M16" s="74" t="s">
        <v>85</v>
      </c>
      <c r="N16" s="77"/>
    </row>
    <row r="17" spans="1:19" s="59" customFormat="1" ht="34.5" customHeight="1">
      <c r="A17" s="120" t="s">
        <v>281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60"/>
    </row>
    <row r="18" spans="1:19" s="59" customFormat="1" ht="72" customHeight="1">
      <c r="A18" s="90" t="s">
        <v>282</v>
      </c>
      <c r="B18" s="89" t="s">
        <v>283</v>
      </c>
      <c r="C18" s="89" t="s">
        <v>284</v>
      </c>
      <c r="D18" s="89" t="s">
        <v>285</v>
      </c>
      <c r="E18" s="89" t="s">
        <v>286</v>
      </c>
      <c r="F18" s="89" t="s">
        <v>286</v>
      </c>
      <c r="G18" s="75" t="s">
        <v>83</v>
      </c>
      <c r="H18" s="129" t="s">
        <v>84</v>
      </c>
      <c r="I18" s="74" t="s">
        <v>85</v>
      </c>
      <c r="J18" s="89" t="s">
        <v>286</v>
      </c>
      <c r="K18" s="75" t="s">
        <v>83</v>
      </c>
      <c r="L18" s="76" t="s">
        <v>168</v>
      </c>
      <c r="M18" s="74" t="s">
        <v>85</v>
      </c>
      <c r="N18" s="174"/>
      <c r="O18" s="37"/>
      <c r="P18" s="37"/>
      <c r="Q18" s="37"/>
      <c r="R18" s="37"/>
      <c r="S18" s="37"/>
    </row>
    <row r="19" spans="1:19" s="59" customFormat="1" ht="72" customHeight="1">
      <c r="A19" s="90" t="s">
        <v>287</v>
      </c>
      <c r="B19" s="89" t="s">
        <v>288</v>
      </c>
      <c r="C19" s="89" t="s">
        <v>289</v>
      </c>
      <c r="D19" s="89" t="s">
        <v>219</v>
      </c>
      <c r="E19" s="89" t="s">
        <v>190</v>
      </c>
      <c r="F19" s="89" t="s">
        <v>190</v>
      </c>
      <c r="G19" s="75" t="s">
        <v>83</v>
      </c>
      <c r="H19" s="129" t="s">
        <v>84</v>
      </c>
      <c r="I19" s="74" t="s">
        <v>85</v>
      </c>
      <c r="J19" s="89" t="s">
        <v>190</v>
      </c>
      <c r="K19" s="75" t="s">
        <v>83</v>
      </c>
      <c r="L19" s="76" t="s">
        <v>168</v>
      </c>
      <c r="M19" s="74" t="s">
        <v>85</v>
      </c>
      <c r="N19" s="174"/>
      <c r="O19" s="37"/>
      <c r="P19" s="37"/>
      <c r="Q19" s="37"/>
      <c r="R19" s="37"/>
      <c r="S19" s="37"/>
    </row>
    <row r="20" spans="1:19" s="59" customFormat="1" ht="72" customHeight="1">
      <c r="A20" s="90" t="s">
        <v>290</v>
      </c>
      <c r="B20" s="89" t="s">
        <v>291</v>
      </c>
      <c r="C20" s="89" t="s">
        <v>292</v>
      </c>
      <c r="D20" s="89" t="s">
        <v>279</v>
      </c>
      <c r="E20" s="89" t="s">
        <v>280</v>
      </c>
      <c r="F20" s="89" t="s">
        <v>280</v>
      </c>
      <c r="G20" s="75" t="s">
        <v>83</v>
      </c>
      <c r="H20" s="129" t="s">
        <v>84</v>
      </c>
      <c r="I20" s="74" t="s">
        <v>85</v>
      </c>
      <c r="J20" s="89" t="s">
        <v>280</v>
      </c>
      <c r="K20" s="75" t="s">
        <v>83</v>
      </c>
      <c r="L20" s="76" t="s">
        <v>168</v>
      </c>
      <c r="M20" s="74" t="s">
        <v>85</v>
      </c>
      <c r="N20" s="174"/>
      <c r="O20" s="37"/>
      <c r="P20" s="37"/>
      <c r="Q20" s="37"/>
      <c r="R20" s="37"/>
      <c r="S20" s="37"/>
    </row>
    <row r="21" spans="1:19" s="59" customFormat="1" ht="72" customHeight="1">
      <c r="A21" s="90" t="s">
        <v>293</v>
      </c>
      <c r="B21" s="89" t="s">
        <v>294</v>
      </c>
      <c r="C21" s="89" t="s">
        <v>295</v>
      </c>
      <c r="D21" s="89" t="s">
        <v>133</v>
      </c>
      <c r="E21" s="89" t="s">
        <v>200</v>
      </c>
      <c r="F21" s="89" t="s">
        <v>296</v>
      </c>
      <c r="G21" s="75" t="s">
        <v>151</v>
      </c>
      <c r="H21" s="129" t="s">
        <v>84</v>
      </c>
      <c r="I21" s="74" t="s">
        <v>85</v>
      </c>
      <c r="J21" s="89" t="s">
        <v>200</v>
      </c>
      <c r="K21" s="75" t="s">
        <v>83</v>
      </c>
      <c r="L21" s="76" t="s">
        <v>168</v>
      </c>
      <c r="M21" s="74" t="s">
        <v>85</v>
      </c>
      <c r="N21" s="174"/>
      <c r="O21" s="37"/>
      <c r="P21" s="37"/>
      <c r="Q21" s="37"/>
      <c r="R21" s="37"/>
      <c r="S21" s="37"/>
    </row>
    <row r="22" spans="1:19" s="59" customFormat="1" ht="72" customHeight="1">
      <c r="A22" s="86"/>
      <c r="B22" s="86"/>
      <c r="C22" s="86"/>
      <c r="D22" s="86"/>
      <c r="E22" s="86"/>
      <c r="F22" s="86"/>
      <c r="G22" s="86"/>
      <c r="H22" s="95"/>
      <c r="I22" s="95"/>
      <c r="J22" s="95"/>
      <c r="K22" s="95"/>
      <c r="L22" s="95"/>
      <c r="M22" s="95"/>
      <c r="N22" s="95"/>
      <c r="O22" s="37"/>
      <c r="P22" s="37"/>
      <c r="Q22" s="37"/>
      <c r="R22" s="37"/>
      <c r="S22" s="37"/>
    </row>
    <row r="23" spans="1:19" s="59" customFormat="1" ht="72" customHeight="1">
      <c r="A23" s="86"/>
      <c r="B23" s="86"/>
      <c r="C23" s="86"/>
      <c r="D23" s="86"/>
      <c r="E23" s="86"/>
      <c r="F23" s="87"/>
      <c r="G23" s="87"/>
      <c r="H23" s="60"/>
      <c r="I23" s="60"/>
      <c r="J23" s="60"/>
      <c r="K23" s="60"/>
      <c r="L23" s="60"/>
      <c r="M23" s="60"/>
      <c r="N23" s="60"/>
    </row>
    <row r="24" spans="1:19" s="59" customFormat="1" ht="72" customHeight="1">
      <c r="A24" s="86"/>
      <c r="B24" s="86"/>
      <c r="C24" s="86"/>
      <c r="D24" s="86"/>
      <c r="E24" s="86"/>
      <c r="F24" s="87"/>
      <c r="G24" s="87"/>
      <c r="H24" s="60"/>
      <c r="I24" s="60"/>
      <c r="J24" s="60"/>
      <c r="K24" s="60"/>
      <c r="L24" s="60"/>
      <c r="M24" s="60"/>
      <c r="N24" s="60"/>
    </row>
    <row r="25" spans="1:19" s="59" customFormat="1" ht="72" customHeight="1">
      <c r="A25" s="86"/>
      <c r="B25" s="86"/>
      <c r="C25" s="86"/>
      <c r="D25" s="86"/>
      <c r="E25" s="86"/>
      <c r="F25" s="87"/>
      <c r="G25" s="87"/>
      <c r="H25" s="60"/>
      <c r="I25" s="60"/>
      <c r="J25" s="60"/>
      <c r="K25" s="60"/>
      <c r="L25" s="60"/>
      <c r="M25" s="60"/>
      <c r="N25" s="60"/>
    </row>
    <row r="26" spans="1:19" s="59" customFormat="1" ht="72" customHeight="1">
      <c r="A26" s="86"/>
      <c r="B26" s="86"/>
      <c r="C26" s="86"/>
      <c r="D26" s="86"/>
      <c r="E26" s="86"/>
      <c r="F26" s="87"/>
      <c r="G26" s="87"/>
      <c r="H26" s="60"/>
      <c r="I26" s="60"/>
      <c r="J26" s="60"/>
      <c r="K26" s="60"/>
      <c r="L26" s="60"/>
      <c r="M26" s="60"/>
      <c r="N26" s="60"/>
    </row>
    <row r="27" spans="1:19" s="59" customFormat="1" ht="72" customHeight="1">
      <c r="A27" s="86"/>
      <c r="B27" s="86"/>
      <c r="C27" s="86"/>
      <c r="D27" s="86"/>
      <c r="E27" s="86"/>
      <c r="F27" s="87"/>
      <c r="G27" s="87"/>
      <c r="H27" s="60"/>
      <c r="I27" s="60"/>
      <c r="J27" s="60"/>
      <c r="K27" s="60"/>
      <c r="L27" s="60"/>
      <c r="M27" s="60"/>
      <c r="N27" s="60"/>
    </row>
    <row r="28" spans="1:19" s="59" customFormat="1" ht="72" customHeight="1">
      <c r="A28" s="86"/>
      <c r="B28" s="86"/>
      <c r="C28" s="86"/>
      <c r="D28" s="86"/>
      <c r="E28" s="86"/>
      <c r="F28" s="87"/>
      <c r="G28" s="87"/>
      <c r="H28" s="60"/>
      <c r="I28" s="60"/>
      <c r="J28" s="60"/>
      <c r="K28" s="60"/>
      <c r="L28" s="60"/>
      <c r="M28" s="60"/>
      <c r="N28" s="60"/>
    </row>
    <row r="29" spans="1:19" s="59" customFormat="1" ht="72" customHeight="1">
      <c r="A29" s="86"/>
      <c r="B29" s="86"/>
      <c r="C29" s="86"/>
      <c r="D29" s="86"/>
      <c r="E29" s="86"/>
      <c r="F29" s="87"/>
      <c r="G29" s="87"/>
      <c r="H29" s="60"/>
      <c r="I29" s="60"/>
      <c r="J29" s="60"/>
      <c r="K29" s="60"/>
      <c r="L29" s="60"/>
      <c r="M29" s="60"/>
      <c r="N29" s="60"/>
    </row>
    <row r="30" spans="1:19" s="59" customFormat="1" ht="72" customHeight="1">
      <c r="A30" s="86"/>
      <c r="B30" s="86"/>
      <c r="C30" s="86"/>
      <c r="D30" s="86"/>
      <c r="E30" s="86"/>
      <c r="F30" s="87"/>
      <c r="G30" s="87"/>
      <c r="H30" s="60"/>
      <c r="I30" s="60"/>
      <c r="J30" s="60"/>
      <c r="K30" s="60"/>
      <c r="L30" s="60"/>
      <c r="M30" s="60"/>
      <c r="N30" s="60"/>
    </row>
    <row r="31" spans="1:19" s="59" customFormat="1" ht="72" customHeight="1">
      <c r="A31" s="86"/>
      <c r="B31" s="86"/>
      <c r="C31" s="86"/>
      <c r="D31" s="86"/>
      <c r="E31" s="86"/>
      <c r="F31" s="87"/>
      <c r="G31" s="87"/>
      <c r="H31" s="60"/>
      <c r="I31" s="60"/>
      <c r="J31" s="60"/>
      <c r="K31" s="60"/>
      <c r="L31" s="60"/>
      <c r="M31" s="60"/>
      <c r="N31" s="60"/>
    </row>
    <row r="32" spans="1:19" s="59" customFormat="1" ht="72" customHeight="1">
      <c r="A32" s="86"/>
      <c r="B32" s="86"/>
      <c r="C32" s="86"/>
      <c r="D32" s="86"/>
      <c r="E32" s="86"/>
      <c r="F32" s="87"/>
      <c r="G32" s="87"/>
      <c r="H32" s="60"/>
      <c r="I32" s="60"/>
      <c r="J32" s="60"/>
      <c r="K32" s="60"/>
      <c r="L32" s="60"/>
      <c r="M32" s="60"/>
      <c r="N32" s="60"/>
    </row>
    <row r="33" spans="1:14" ht="72" customHeight="1">
      <c r="A33" s="86"/>
      <c r="B33" s="86"/>
      <c r="C33" s="86"/>
      <c r="D33" s="86"/>
      <c r="E33" s="86"/>
      <c r="F33" s="87"/>
      <c r="G33" s="87"/>
      <c r="H33" s="88"/>
      <c r="I33" s="88"/>
      <c r="J33" s="88"/>
      <c r="K33" s="88"/>
      <c r="L33" s="88"/>
      <c r="M33" s="88"/>
      <c r="N33" s="88"/>
    </row>
    <row r="34" spans="1:14" ht="72" customHeight="1">
      <c r="A34" s="86"/>
      <c r="B34" s="86"/>
      <c r="C34" s="86"/>
      <c r="D34" s="86"/>
      <c r="E34" s="86"/>
      <c r="F34" s="87"/>
      <c r="G34" s="87"/>
      <c r="H34" s="88"/>
      <c r="I34" s="88"/>
      <c r="J34" s="88"/>
      <c r="K34" s="88"/>
      <c r="L34" s="88"/>
      <c r="M34" s="88"/>
      <c r="N34" s="88"/>
    </row>
    <row r="35" spans="1:14" ht="72" customHeight="1">
      <c r="A35" s="86"/>
      <c r="B35" s="86"/>
      <c r="C35" s="86"/>
      <c r="D35" s="86"/>
      <c r="E35" s="86"/>
      <c r="F35" s="87"/>
      <c r="G35" s="87"/>
      <c r="H35" s="88"/>
      <c r="I35" s="88"/>
      <c r="J35" s="88"/>
      <c r="K35" s="88"/>
      <c r="L35" s="88"/>
      <c r="M35" s="88"/>
      <c r="N35" s="88"/>
    </row>
    <row r="36" spans="1:14" ht="72" customHeight="1">
      <c r="A36" s="86"/>
      <c r="B36" s="86"/>
      <c r="C36" s="86"/>
      <c r="D36" s="86"/>
      <c r="E36" s="86"/>
      <c r="F36" s="87"/>
      <c r="G36" s="87"/>
      <c r="H36" s="88"/>
      <c r="I36" s="88"/>
      <c r="J36" s="88"/>
      <c r="K36" s="88"/>
      <c r="L36" s="88"/>
      <c r="M36" s="88"/>
      <c r="N36" s="88"/>
    </row>
    <row r="37" spans="1:14" ht="72" customHeight="1">
      <c r="A37" s="86"/>
      <c r="B37" s="86"/>
      <c r="C37" s="86"/>
      <c r="D37" s="86"/>
      <c r="E37" s="86"/>
      <c r="F37" s="87"/>
      <c r="G37" s="87"/>
      <c r="H37" s="88"/>
      <c r="I37" s="88"/>
      <c r="J37" s="88"/>
      <c r="K37" s="88"/>
      <c r="L37" s="88"/>
      <c r="M37" s="88"/>
      <c r="N37" s="88"/>
    </row>
  </sheetData>
  <mergeCells count="15">
    <mergeCell ref="A10:N10"/>
    <mergeCell ref="J7:J9"/>
    <mergeCell ref="G7:I7"/>
    <mergeCell ref="K7:M7"/>
    <mergeCell ref="N7:N9"/>
    <mergeCell ref="G8:I8"/>
    <mergeCell ref="K8:M8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8:G21 G11:G16 K11:K16 K18:K21" xr:uid="{09908294-EEF3-4378-9490-F0CEFC2D3269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6FC2-0C8F-4E3D-ACB9-E87750573E0B}">
  <sheetPr>
    <tabColor rgb="FF92D050"/>
  </sheetPr>
  <dimension ref="A1:S38"/>
  <sheetViews>
    <sheetView zoomScale="70" zoomScaleNormal="70" workbookViewId="0">
      <selection activeCell="G11" sqref="G11:G14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36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9" s="29" customFormat="1" ht="15.75" customHeight="1">
      <c r="A1" s="107" t="s">
        <v>59</v>
      </c>
      <c r="B1" s="243"/>
      <c r="C1" s="243"/>
      <c r="D1" s="243"/>
      <c r="E1" s="243"/>
      <c r="F1" s="243"/>
      <c r="G1" s="67"/>
      <c r="H1" s="68"/>
      <c r="I1" s="69"/>
      <c r="J1" s="69"/>
      <c r="K1" s="67"/>
      <c r="L1" s="69"/>
      <c r="M1" s="69"/>
      <c r="N1" s="69"/>
    </row>
    <row r="2" spans="1:19" s="29" customFormat="1">
      <c r="A2" s="107" t="s">
        <v>61</v>
      </c>
      <c r="B2" s="247" t="s">
        <v>297</v>
      </c>
      <c r="C2" s="247"/>
      <c r="D2" s="247"/>
      <c r="E2" s="247"/>
      <c r="F2" s="247"/>
      <c r="G2" s="67"/>
      <c r="H2" s="68"/>
      <c r="I2" s="69"/>
      <c r="J2" s="69"/>
      <c r="K2" s="67"/>
      <c r="L2" s="69"/>
      <c r="M2" s="69"/>
      <c r="N2" s="69"/>
    </row>
    <row r="3" spans="1:19" s="29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9"/>
      <c r="K3" s="67"/>
      <c r="L3" s="69"/>
      <c r="M3" s="69"/>
      <c r="N3" s="69"/>
    </row>
    <row r="4" spans="1:19" s="29" customFormat="1">
      <c r="A4" s="109" t="s">
        <v>65</v>
      </c>
      <c r="B4" s="110">
        <v>9</v>
      </c>
      <c r="C4" s="110">
        <v>1</v>
      </c>
      <c r="D4" s="108">
        <v>0</v>
      </c>
      <c r="E4" s="111">
        <v>0</v>
      </c>
      <c r="F4" s="108">
        <v>10</v>
      </c>
      <c r="G4" s="67"/>
      <c r="H4" s="68"/>
      <c r="I4" s="69"/>
      <c r="J4" s="69"/>
      <c r="K4" s="67"/>
      <c r="L4" s="69"/>
      <c r="M4" s="69"/>
      <c r="N4" s="69"/>
    </row>
    <row r="5" spans="1:19" s="29" customFormat="1">
      <c r="A5" s="109" t="s">
        <v>66</v>
      </c>
      <c r="B5" s="110">
        <v>10</v>
      </c>
      <c r="C5" s="110">
        <v>0</v>
      </c>
      <c r="D5" s="108">
        <v>0</v>
      </c>
      <c r="E5" s="111">
        <v>0</v>
      </c>
      <c r="F5" s="108">
        <v>10</v>
      </c>
      <c r="G5" s="67"/>
      <c r="H5" s="68"/>
      <c r="I5" s="69"/>
      <c r="J5" s="69"/>
      <c r="K5" s="67"/>
      <c r="L5" s="69"/>
      <c r="M5" s="69"/>
      <c r="N5" s="69"/>
    </row>
    <row r="6" spans="1:19" s="29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9"/>
      <c r="K6" s="67"/>
      <c r="L6" s="69"/>
      <c r="M6" s="69"/>
      <c r="N6" s="69"/>
    </row>
    <row r="7" spans="1:19" s="29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4"/>
      <c r="J7" s="254"/>
      <c r="K7" s="244" t="s">
        <v>72</v>
      </c>
      <c r="L7" s="244"/>
      <c r="M7" s="244"/>
      <c r="N7" s="244" t="s">
        <v>73</v>
      </c>
    </row>
    <row r="8" spans="1:19" s="29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4"/>
      <c r="J8" s="240"/>
      <c r="K8" s="244" t="s">
        <v>44</v>
      </c>
      <c r="L8" s="244"/>
      <c r="M8" s="244"/>
      <c r="N8" s="244"/>
    </row>
    <row r="9" spans="1:19" s="29" customFormat="1">
      <c r="A9" s="244"/>
      <c r="B9" s="244"/>
      <c r="C9" s="244"/>
      <c r="D9" s="244"/>
      <c r="E9" s="244"/>
      <c r="F9" s="244"/>
      <c r="G9" s="112" t="s">
        <v>74</v>
      </c>
      <c r="H9" s="113" t="s">
        <v>75</v>
      </c>
      <c r="I9" s="180" t="s">
        <v>76</v>
      </c>
      <c r="J9" s="241"/>
      <c r="K9" s="112" t="s">
        <v>74</v>
      </c>
      <c r="L9" s="113" t="s">
        <v>75</v>
      </c>
      <c r="M9" s="180" t="s">
        <v>76</v>
      </c>
      <c r="N9" s="244"/>
    </row>
    <row r="10" spans="1:19" s="29" customFormat="1">
      <c r="A10" s="253" t="s">
        <v>298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</row>
    <row r="11" spans="1:19" s="58" customFormat="1" ht="72" customHeight="1">
      <c r="A11" s="93" t="s">
        <v>299</v>
      </c>
      <c r="B11" s="174" t="s">
        <v>300</v>
      </c>
      <c r="C11" s="174" t="s">
        <v>301</v>
      </c>
      <c r="D11" s="174" t="s">
        <v>302</v>
      </c>
      <c r="E11" s="174" t="s">
        <v>303</v>
      </c>
      <c r="F11" s="174" t="s">
        <v>303</v>
      </c>
      <c r="G11" s="75" t="s">
        <v>83</v>
      </c>
      <c r="H11" s="134" t="s">
        <v>304</v>
      </c>
      <c r="I11" s="74" t="s">
        <v>85</v>
      </c>
      <c r="J11" s="174" t="s">
        <v>303</v>
      </c>
      <c r="K11" s="75" t="s">
        <v>83</v>
      </c>
      <c r="L11" s="76" t="s">
        <v>86</v>
      </c>
      <c r="M11" s="74" t="s">
        <v>85</v>
      </c>
      <c r="N11" s="77"/>
    </row>
    <row r="12" spans="1:19" s="58" customFormat="1" ht="72" customHeight="1">
      <c r="A12" s="93" t="s">
        <v>305</v>
      </c>
      <c r="B12" s="174" t="s">
        <v>306</v>
      </c>
      <c r="C12" s="174" t="s">
        <v>307</v>
      </c>
      <c r="D12" s="174" t="s">
        <v>308</v>
      </c>
      <c r="E12" s="174" t="s">
        <v>309</v>
      </c>
      <c r="F12" s="174" t="s">
        <v>309</v>
      </c>
      <c r="G12" s="75" t="s">
        <v>83</v>
      </c>
      <c r="H12" s="134" t="s">
        <v>304</v>
      </c>
      <c r="I12" s="74" t="s">
        <v>85</v>
      </c>
      <c r="J12" s="174" t="s">
        <v>309</v>
      </c>
      <c r="K12" s="75" t="s">
        <v>83</v>
      </c>
      <c r="L12" s="76" t="s">
        <v>86</v>
      </c>
      <c r="M12" s="74" t="s">
        <v>85</v>
      </c>
      <c r="N12" s="77"/>
    </row>
    <row r="13" spans="1:19" s="58" customFormat="1" ht="72" customHeight="1">
      <c r="A13" s="93" t="s">
        <v>310</v>
      </c>
      <c r="B13" s="174" t="s">
        <v>311</v>
      </c>
      <c r="C13" s="174" t="s">
        <v>312</v>
      </c>
      <c r="D13" s="174" t="s">
        <v>313</v>
      </c>
      <c r="E13" s="174" t="s">
        <v>314</v>
      </c>
      <c r="F13" s="174" t="s">
        <v>314</v>
      </c>
      <c r="G13" s="75" t="s">
        <v>83</v>
      </c>
      <c r="H13" s="134" t="s">
        <v>304</v>
      </c>
      <c r="I13" s="74" t="s">
        <v>85</v>
      </c>
      <c r="J13" s="174" t="s">
        <v>314</v>
      </c>
      <c r="K13" s="75" t="s">
        <v>83</v>
      </c>
      <c r="L13" s="76" t="s">
        <v>86</v>
      </c>
      <c r="M13" s="74" t="s">
        <v>85</v>
      </c>
      <c r="N13" s="77"/>
    </row>
    <row r="14" spans="1:19" s="58" customFormat="1" ht="72" customHeight="1">
      <c r="A14" s="93" t="s">
        <v>315</v>
      </c>
      <c r="B14" s="174" t="s">
        <v>316</v>
      </c>
      <c r="C14" s="174" t="s">
        <v>317</v>
      </c>
      <c r="D14" s="174" t="s">
        <v>318</v>
      </c>
      <c r="E14" s="174" t="s">
        <v>319</v>
      </c>
      <c r="F14" s="174" t="s">
        <v>319</v>
      </c>
      <c r="G14" s="75" t="s">
        <v>83</v>
      </c>
      <c r="H14" s="134" t="s">
        <v>304</v>
      </c>
      <c r="I14" s="74" t="s">
        <v>85</v>
      </c>
      <c r="J14" s="174" t="s">
        <v>319</v>
      </c>
      <c r="K14" s="75" t="s">
        <v>83</v>
      </c>
      <c r="L14" s="76" t="s">
        <v>86</v>
      </c>
      <c r="M14" s="74" t="s">
        <v>85</v>
      </c>
      <c r="N14" s="77"/>
    </row>
    <row r="15" spans="1:19" s="59" customFormat="1" ht="34.5" customHeight="1">
      <c r="A15" s="120" t="s">
        <v>320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60"/>
    </row>
    <row r="16" spans="1:19" s="59" customFormat="1" ht="72" customHeight="1">
      <c r="A16" s="90" t="s">
        <v>321</v>
      </c>
      <c r="B16" s="89" t="s">
        <v>322</v>
      </c>
      <c r="C16" s="89" t="s">
        <v>323</v>
      </c>
      <c r="D16" s="89" t="s">
        <v>324</v>
      </c>
      <c r="E16" s="89" t="s">
        <v>325</v>
      </c>
      <c r="F16" s="89" t="s">
        <v>326</v>
      </c>
      <c r="G16" s="75" t="s">
        <v>151</v>
      </c>
      <c r="H16" s="134" t="s">
        <v>304</v>
      </c>
      <c r="I16" s="74" t="s">
        <v>85</v>
      </c>
      <c r="J16" s="89" t="s">
        <v>325</v>
      </c>
      <c r="K16" s="75" t="s">
        <v>83</v>
      </c>
      <c r="L16" s="76" t="s">
        <v>86</v>
      </c>
      <c r="M16" s="74" t="s">
        <v>85</v>
      </c>
      <c r="N16" s="174"/>
      <c r="O16" s="37"/>
      <c r="P16" s="37"/>
      <c r="Q16" s="37"/>
      <c r="R16" s="37"/>
      <c r="S16" s="37"/>
    </row>
    <row r="17" spans="1:19" s="59" customFormat="1" ht="72" customHeight="1">
      <c r="A17" s="141" t="s">
        <v>327</v>
      </c>
      <c r="B17" s="96" t="s">
        <v>328</v>
      </c>
      <c r="C17" s="96" t="s">
        <v>329</v>
      </c>
      <c r="D17" s="96" t="s">
        <v>330</v>
      </c>
      <c r="E17" s="96" t="s">
        <v>326</v>
      </c>
      <c r="F17" s="96" t="s">
        <v>326</v>
      </c>
      <c r="G17" s="75" t="s">
        <v>83</v>
      </c>
      <c r="H17" s="134" t="s">
        <v>304</v>
      </c>
      <c r="I17" s="74" t="s">
        <v>85</v>
      </c>
      <c r="J17" s="96" t="s">
        <v>326</v>
      </c>
      <c r="K17" s="75" t="s">
        <v>83</v>
      </c>
      <c r="L17" s="76" t="s">
        <v>86</v>
      </c>
      <c r="M17" s="74" t="s">
        <v>85</v>
      </c>
      <c r="N17" s="175"/>
      <c r="O17" s="37"/>
      <c r="P17" s="37"/>
      <c r="Q17" s="37"/>
      <c r="R17" s="37"/>
      <c r="S17" s="37"/>
    </row>
    <row r="18" spans="1:19" s="59" customFormat="1" ht="72" customHeight="1">
      <c r="A18" s="90" t="s">
        <v>331</v>
      </c>
      <c r="B18" s="89" t="s">
        <v>332</v>
      </c>
      <c r="C18" s="89" t="s">
        <v>333</v>
      </c>
      <c r="D18" s="89" t="s">
        <v>334</v>
      </c>
      <c r="E18" s="89" t="s">
        <v>335</v>
      </c>
      <c r="F18" s="89" t="s">
        <v>335</v>
      </c>
      <c r="G18" s="75" t="s">
        <v>83</v>
      </c>
      <c r="H18" s="134" t="s">
        <v>304</v>
      </c>
      <c r="I18" s="74" t="s">
        <v>85</v>
      </c>
      <c r="J18" s="89" t="s">
        <v>335</v>
      </c>
      <c r="K18" s="75" t="s">
        <v>83</v>
      </c>
      <c r="L18" s="76" t="s">
        <v>86</v>
      </c>
      <c r="M18" s="74" t="s">
        <v>85</v>
      </c>
      <c r="N18" s="174"/>
      <c r="O18" s="37"/>
      <c r="P18" s="37"/>
      <c r="Q18" s="37"/>
      <c r="R18" s="37"/>
      <c r="S18" s="37"/>
    </row>
    <row r="19" spans="1:19" s="59" customFormat="1" ht="72" customHeight="1">
      <c r="A19" s="90" t="s">
        <v>336</v>
      </c>
      <c r="B19" s="89" t="s">
        <v>337</v>
      </c>
      <c r="C19" s="89" t="s">
        <v>338</v>
      </c>
      <c r="D19" s="89" t="s">
        <v>339</v>
      </c>
      <c r="E19" s="89" t="s">
        <v>340</v>
      </c>
      <c r="F19" s="89" t="s">
        <v>340</v>
      </c>
      <c r="G19" s="75" t="s">
        <v>83</v>
      </c>
      <c r="H19" s="134" t="s">
        <v>304</v>
      </c>
      <c r="I19" s="74" t="s">
        <v>85</v>
      </c>
      <c r="J19" s="89" t="s">
        <v>340</v>
      </c>
      <c r="K19" s="75" t="s">
        <v>83</v>
      </c>
      <c r="L19" s="76" t="s">
        <v>86</v>
      </c>
      <c r="M19" s="74" t="s">
        <v>85</v>
      </c>
      <c r="N19" s="174"/>
      <c r="O19" s="37"/>
      <c r="P19" s="37"/>
      <c r="Q19" s="37"/>
      <c r="R19" s="37"/>
      <c r="S19" s="37"/>
    </row>
    <row r="20" spans="1:19" s="59" customFormat="1" ht="72" customHeight="1">
      <c r="A20" s="90" t="s">
        <v>341</v>
      </c>
      <c r="B20" s="89" t="s">
        <v>342</v>
      </c>
      <c r="C20" s="89" t="s">
        <v>343</v>
      </c>
      <c r="D20" s="89" t="s">
        <v>344</v>
      </c>
      <c r="E20" s="89" t="s">
        <v>345</v>
      </c>
      <c r="F20" s="89" t="s">
        <v>345</v>
      </c>
      <c r="G20" s="75" t="s">
        <v>83</v>
      </c>
      <c r="H20" s="134" t="s">
        <v>304</v>
      </c>
      <c r="I20" s="74" t="s">
        <v>85</v>
      </c>
      <c r="J20" s="89" t="s">
        <v>345</v>
      </c>
      <c r="K20" s="75" t="s">
        <v>151</v>
      </c>
      <c r="L20" s="76" t="s">
        <v>86</v>
      </c>
      <c r="M20" s="74" t="s">
        <v>85</v>
      </c>
      <c r="N20" s="174"/>
      <c r="O20" s="37"/>
      <c r="P20" s="37"/>
      <c r="Q20" s="37"/>
      <c r="R20" s="37"/>
      <c r="S20" s="37"/>
    </row>
    <row r="21" spans="1:19" s="59" customFormat="1" ht="72" customHeight="1">
      <c r="A21" s="90" t="s">
        <v>346</v>
      </c>
      <c r="B21" s="89" t="s">
        <v>347</v>
      </c>
      <c r="C21" s="89" t="s">
        <v>348</v>
      </c>
      <c r="D21" s="89" t="s">
        <v>349</v>
      </c>
      <c r="E21" s="89" t="s">
        <v>350</v>
      </c>
      <c r="F21" s="89" t="s">
        <v>350</v>
      </c>
      <c r="G21" s="75" t="s">
        <v>83</v>
      </c>
      <c r="H21" s="134" t="s">
        <v>304</v>
      </c>
      <c r="I21" s="74" t="s">
        <v>85</v>
      </c>
      <c r="J21" s="89" t="s">
        <v>350</v>
      </c>
      <c r="K21" s="75" t="s">
        <v>83</v>
      </c>
      <c r="L21" s="76" t="s">
        <v>86</v>
      </c>
      <c r="M21" s="74" t="s">
        <v>85</v>
      </c>
      <c r="N21" s="174"/>
      <c r="O21" s="37"/>
      <c r="P21" s="37"/>
      <c r="Q21" s="37"/>
      <c r="R21" s="37"/>
      <c r="S21" s="37"/>
    </row>
    <row r="22" spans="1:19" s="59" customFormat="1" ht="72" customHeight="1">
      <c r="A22" s="86"/>
      <c r="B22" s="86"/>
      <c r="C22" s="86"/>
      <c r="D22" s="86"/>
      <c r="E22" s="86"/>
      <c r="F22" s="86"/>
      <c r="G22" s="86"/>
      <c r="H22" s="95"/>
      <c r="I22" s="95"/>
      <c r="J22" s="95"/>
      <c r="K22" s="95"/>
      <c r="L22" s="95"/>
      <c r="M22" s="95"/>
      <c r="N22" s="95"/>
      <c r="O22" s="95"/>
      <c r="P22" s="37"/>
      <c r="Q22" s="37"/>
      <c r="R22" s="37"/>
      <c r="S22" s="37"/>
    </row>
    <row r="23" spans="1:19" s="59" customFormat="1" ht="72" customHeight="1">
      <c r="A23" s="86"/>
      <c r="B23" s="86"/>
      <c r="C23" s="86"/>
      <c r="D23" s="86"/>
      <c r="E23" s="86"/>
      <c r="F23" s="86"/>
      <c r="G23" s="86"/>
      <c r="H23" s="95"/>
      <c r="I23" s="95"/>
      <c r="J23" s="95"/>
      <c r="K23" s="95"/>
      <c r="L23" s="95"/>
      <c r="M23" s="95"/>
      <c r="N23" s="95"/>
      <c r="O23" s="95"/>
      <c r="P23" s="37"/>
      <c r="Q23" s="37"/>
      <c r="R23" s="37"/>
      <c r="S23" s="37"/>
    </row>
    <row r="24" spans="1:19" s="59" customFormat="1" ht="72" customHeight="1">
      <c r="A24" s="86"/>
      <c r="B24" s="86"/>
      <c r="C24" s="86"/>
      <c r="D24" s="86"/>
      <c r="E24" s="86"/>
      <c r="F24" s="86"/>
      <c r="G24" s="86"/>
      <c r="H24" s="95"/>
      <c r="I24" s="95"/>
      <c r="J24" s="95"/>
      <c r="K24" s="95"/>
      <c r="L24" s="95"/>
      <c r="M24" s="95"/>
      <c r="N24" s="95"/>
      <c r="O24" s="95"/>
      <c r="P24" s="37"/>
      <c r="Q24" s="37"/>
      <c r="R24" s="37"/>
      <c r="S24" s="37"/>
    </row>
    <row r="25" spans="1:19" s="59" customFormat="1" ht="72" customHeight="1">
      <c r="A25" s="86"/>
      <c r="B25" s="86"/>
      <c r="C25" s="86"/>
      <c r="D25" s="86"/>
      <c r="E25" s="86"/>
      <c r="F25" s="87"/>
      <c r="G25" s="87"/>
      <c r="H25" s="60"/>
      <c r="I25" s="60"/>
      <c r="J25" s="60"/>
      <c r="K25" s="60"/>
      <c r="L25" s="60"/>
      <c r="M25" s="60"/>
      <c r="N25" s="60"/>
      <c r="O25" s="60"/>
    </row>
    <row r="26" spans="1:19" s="59" customFormat="1" ht="72" customHeight="1">
      <c r="A26" s="86"/>
      <c r="B26" s="86"/>
      <c r="C26" s="86"/>
      <c r="D26" s="86"/>
      <c r="E26" s="86"/>
      <c r="F26" s="87"/>
      <c r="G26" s="87"/>
      <c r="H26" s="60"/>
      <c r="I26" s="60"/>
      <c r="J26" s="60"/>
      <c r="K26" s="60"/>
      <c r="L26" s="60"/>
      <c r="M26" s="60"/>
      <c r="N26" s="60"/>
      <c r="O26" s="60"/>
    </row>
    <row r="27" spans="1:19" s="59" customFormat="1" ht="72" customHeight="1">
      <c r="A27" s="86"/>
      <c r="B27" s="86"/>
      <c r="C27" s="86"/>
      <c r="D27" s="86"/>
      <c r="E27" s="86"/>
      <c r="F27" s="87"/>
      <c r="G27" s="87"/>
      <c r="H27" s="60"/>
      <c r="I27" s="60"/>
      <c r="J27" s="60"/>
      <c r="K27" s="60"/>
      <c r="L27" s="60"/>
      <c r="M27" s="60"/>
      <c r="N27" s="60"/>
      <c r="O27" s="60"/>
    </row>
    <row r="28" spans="1:19" s="59" customFormat="1" ht="72" customHeight="1">
      <c r="A28" s="86"/>
      <c r="B28" s="86"/>
      <c r="C28" s="86"/>
      <c r="D28" s="86"/>
      <c r="E28" s="86"/>
      <c r="F28" s="87"/>
      <c r="G28" s="87"/>
      <c r="H28" s="60"/>
      <c r="I28" s="60"/>
      <c r="J28" s="60"/>
      <c r="K28" s="60"/>
      <c r="L28" s="60"/>
      <c r="M28" s="60"/>
      <c r="N28" s="60"/>
      <c r="O28" s="60"/>
    </row>
    <row r="29" spans="1:19" s="59" customFormat="1" ht="72" customHeight="1">
      <c r="A29" s="86"/>
      <c r="B29" s="86"/>
      <c r="C29" s="86"/>
      <c r="D29" s="86"/>
      <c r="E29" s="86"/>
      <c r="F29" s="87"/>
      <c r="G29" s="87"/>
      <c r="H29" s="60"/>
      <c r="I29" s="60"/>
      <c r="J29" s="60"/>
      <c r="K29" s="60"/>
      <c r="L29" s="60"/>
      <c r="M29" s="60"/>
      <c r="N29" s="60"/>
      <c r="O29" s="60"/>
    </row>
    <row r="30" spans="1:19" s="59" customFormat="1" ht="72" customHeight="1">
      <c r="A30" s="86"/>
      <c r="B30" s="86"/>
      <c r="C30" s="86"/>
      <c r="D30" s="86"/>
      <c r="E30" s="86"/>
      <c r="F30" s="87"/>
      <c r="G30" s="87"/>
      <c r="H30" s="60"/>
      <c r="I30" s="60"/>
      <c r="J30" s="60"/>
      <c r="K30" s="60"/>
      <c r="L30" s="60"/>
      <c r="M30" s="60"/>
      <c r="N30" s="60"/>
      <c r="O30" s="60"/>
    </row>
    <row r="31" spans="1:19" ht="72" customHeight="1">
      <c r="A31" s="86"/>
      <c r="B31" s="86"/>
      <c r="C31" s="86"/>
      <c r="D31" s="86"/>
      <c r="E31" s="86"/>
      <c r="F31" s="87"/>
      <c r="G31" s="87"/>
      <c r="H31" s="88"/>
      <c r="I31" s="88"/>
      <c r="J31" s="88"/>
      <c r="K31" s="88"/>
      <c r="L31" s="88"/>
      <c r="M31" s="88"/>
      <c r="N31" s="88"/>
      <c r="O31" s="88"/>
    </row>
    <row r="32" spans="1:19" ht="72" customHeight="1">
      <c r="A32" s="86"/>
      <c r="B32" s="86"/>
      <c r="C32" s="86"/>
      <c r="D32" s="86"/>
      <c r="E32" s="86"/>
      <c r="F32" s="87"/>
      <c r="G32" s="87"/>
      <c r="H32" s="88"/>
      <c r="I32" s="88"/>
      <c r="J32" s="88"/>
      <c r="K32" s="88"/>
      <c r="L32" s="88"/>
      <c r="M32" s="88"/>
      <c r="N32" s="88"/>
      <c r="O32" s="88"/>
    </row>
    <row r="33" spans="1:15" ht="72" customHeight="1">
      <c r="A33" s="86"/>
      <c r="B33" s="86"/>
      <c r="C33" s="86"/>
      <c r="D33" s="86"/>
      <c r="E33" s="86"/>
      <c r="F33" s="87"/>
      <c r="G33" s="87"/>
      <c r="H33" s="88"/>
      <c r="I33" s="88"/>
      <c r="J33" s="88"/>
      <c r="K33" s="88"/>
      <c r="L33" s="88"/>
      <c r="M33" s="88"/>
      <c r="N33" s="88"/>
      <c r="O33" s="88"/>
    </row>
    <row r="34" spans="1:15" ht="72" customHeight="1">
      <c r="A34" s="86"/>
      <c r="B34" s="86"/>
      <c r="C34" s="86"/>
      <c r="D34" s="86"/>
      <c r="E34" s="86"/>
      <c r="F34" s="87"/>
      <c r="G34" s="87"/>
      <c r="H34" s="88"/>
      <c r="I34" s="88"/>
      <c r="J34" s="88"/>
      <c r="K34" s="88"/>
      <c r="L34" s="88"/>
      <c r="M34" s="88"/>
      <c r="N34" s="88"/>
      <c r="O34" s="88"/>
    </row>
    <row r="35" spans="1:15" ht="72" customHeight="1">
      <c r="A35" s="86"/>
      <c r="B35" s="86"/>
      <c r="C35" s="86"/>
      <c r="D35" s="86"/>
      <c r="E35" s="86"/>
      <c r="F35" s="87"/>
      <c r="G35" s="87"/>
      <c r="H35" s="88"/>
      <c r="I35" s="88"/>
      <c r="J35" s="88"/>
      <c r="K35" s="88"/>
      <c r="L35" s="88"/>
      <c r="M35" s="88"/>
      <c r="N35" s="88"/>
      <c r="O35" s="88"/>
    </row>
    <row r="36" spans="1:15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</row>
    <row r="37" spans="1:15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</row>
    <row r="38" spans="1:1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</row>
  </sheetData>
  <mergeCells count="15">
    <mergeCell ref="A10:N10"/>
    <mergeCell ref="J7:J9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dataValidations count="1">
    <dataValidation type="list" operator="equal" allowBlank="1" showErrorMessage="1" promptTitle="dfdf" sqref="G16:G21 G11:G14 K11:K14 K16:K21" xr:uid="{562E297C-9530-431D-8992-92C155E67F65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F832-6C50-4EF3-B8AC-75D32ED843E1}">
  <sheetPr>
    <tabColor rgb="FF92D050"/>
  </sheetPr>
  <dimension ref="A1:O35"/>
  <sheetViews>
    <sheetView topLeftCell="B14" zoomScale="70" zoomScaleNormal="70" workbookViewId="0">
      <selection activeCell="G11" sqref="G11:I26"/>
    </sheetView>
  </sheetViews>
  <sheetFormatPr defaultColWidth="9.140625" defaultRowHeight="16.5"/>
  <cols>
    <col min="1" max="1" width="21.28515625" style="66" bestFit="1" customWidth="1"/>
    <col min="2" max="2" width="35.7109375" style="66" customWidth="1"/>
    <col min="3" max="3" width="47.5703125" style="66" customWidth="1"/>
    <col min="4" max="4" width="29" style="66" bestFit="1" customWidth="1"/>
    <col min="5" max="5" width="52.7109375" style="66" customWidth="1"/>
    <col min="6" max="6" width="46" style="66" bestFit="1" customWidth="1"/>
    <col min="7" max="7" width="16" style="66" bestFit="1" customWidth="1"/>
    <col min="8" max="8" width="21.5703125" style="66" bestFit="1" customWidth="1"/>
    <col min="9" max="9" width="22.7109375" style="66" bestFit="1" customWidth="1"/>
    <col min="10" max="10" width="42.42578125" style="66" customWidth="1"/>
    <col min="11" max="11" width="16" style="66" bestFit="1" customWidth="1"/>
    <col min="12" max="12" width="21.5703125" style="66" bestFit="1" customWidth="1"/>
    <col min="13" max="13" width="22.7109375" style="66" bestFit="1" customWidth="1"/>
    <col min="14" max="14" width="16" style="66" bestFit="1" customWidth="1"/>
    <col min="15" max="16384" width="9.140625" style="66"/>
  </cols>
  <sheetData>
    <row r="1" spans="1:15" s="62" customFormat="1" ht="15.75" customHeight="1">
      <c r="A1" s="107" t="s">
        <v>59</v>
      </c>
      <c r="B1" s="243"/>
      <c r="C1" s="243"/>
      <c r="D1" s="243"/>
      <c r="E1" s="243"/>
      <c r="F1" s="243"/>
      <c r="G1" s="67"/>
      <c r="H1" s="68"/>
      <c r="I1" s="69"/>
      <c r="J1" s="69"/>
      <c r="K1" s="67"/>
      <c r="L1" s="69"/>
      <c r="M1" s="69"/>
      <c r="N1" s="69"/>
    </row>
    <row r="2" spans="1:15" s="62" customFormat="1">
      <c r="A2" s="107" t="s">
        <v>61</v>
      </c>
      <c r="B2" s="247" t="s">
        <v>21</v>
      </c>
      <c r="C2" s="247"/>
      <c r="D2" s="247"/>
      <c r="E2" s="247"/>
      <c r="F2" s="247"/>
      <c r="G2" s="67"/>
      <c r="H2" s="68"/>
      <c r="I2" s="69"/>
      <c r="J2" s="69"/>
      <c r="K2" s="67"/>
      <c r="L2" s="69"/>
      <c r="M2" s="69"/>
      <c r="N2" s="69"/>
    </row>
    <row r="3" spans="1:15" s="62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9"/>
      <c r="K3" s="67"/>
      <c r="L3" s="69"/>
      <c r="M3" s="69"/>
      <c r="N3" s="69"/>
    </row>
    <row r="4" spans="1:15" s="62" customFormat="1">
      <c r="A4" s="109" t="s">
        <v>65</v>
      </c>
      <c r="B4" s="110"/>
      <c r="C4" s="110"/>
      <c r="D4" s="108"/>
      <c r="E4" s="111"/>
      <c r="F4" s="108"/>
      <c r="G4" s="67"/>
      <c r="H4" s="68"/>
      <c r="I4" s="69"/>
      <c r="J4" s="69"/>
      <c r="K4" s="67"/>
      <c r="L4" s="69"/>
      <c r="M4" s="69"/>
      <c r="N4" s="69"/>
    </row>
    <row r="5" spans="1:15" s="62" customFormat="1">
      <c r="A5" s="109" t="s">
        <v>66</v>
      </c>
      <c r="B5" s="110"/>
      <c r="C5" s="110"/>
      <c r="D5" s="108"/>
      <c r="E5" s="111"/>
      <c r="F5" s="108"/>
      <c r="G5" s="67"/>
      <c r="H5" s="68"/>
      <c r="I5" s="69"/>
      <c r="J5" s="69"/>
      <c r="K5" s="67"/>
      <c r="L5" s="69"/>
      <c r="M5" s="69"/>
      <c r="N5" s="69"/>
    </row>
    <row r="6" spans="1:15" s="62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9"/>
      <c r="K6" s="67"/>
      <c r="L6" s="69"/>
      <c r="M6" s="69"/>
      <c r="N6" s="69"/>
    </row>
    <row r="7" spans="1:15" s="62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4"/>
      <c r="J7" s="255" t="s">
        <v>71</v>
      </c>
      <c r="K7" s="244" t="s">
        <v>72</v>
      </c>
      <c r="L7" s="244"/>
      <c r="M7" s="244"/>
      <c r="N7" s="244" t="s">
        <v>73</v>
      </c>
    </row>
    <row r="8" spans="1:15" s="62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4"/>
      <c r="J8" s="240"/>
      <c r="K8" s="244" t="s">
        <v>44</v>
      </c>
      <c r="L8" s="244"/>
      <c r="M8" s="244"/>
      <c r="N8" s="244"/>
    </row>
    <row r="9" spans="1:15" s="62" customFormat="1">
      <c r="A9" s="244"/>
      <c r="B9" s="244"/>
      <c r="C9" s="244"/>
      <c r="D9" s="244"/>
      <c r="E9" s="244"/>
      <c r="F9" s="244"/>
      <c r="G9" s="180" t="s">
        <v>74</v>
      </c>
      <c r="H9" s="113" t="s">
        <v>75</v>
      </c>
      <c r="I9" s="180" t="s">
        <v>76</v>
      </c>
      <c r="J9" s="241"/>
      <c r="K9" s="180" t="s">
        <v>74</v>
      </c>
      <c r="L9" s="113" t="s">
        <v>75</v>
      </c>
      <c r="M9" s="180" t="s">
        <v>76</v>
      </c>
      <c r="N9" s="244"/>
    </row>
    <row r="10" spans="1:15" s="62" customFormat="1">
      <c r="A10" s="253" t="s">
        <v>351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102"/>
    </row>
    <row r="11" spans="1:15" s="63" customFormat="1" ht="72" customHeight="1">
      <c r="A11" s="201" t="s">
        <v>352</v>
      </c>
      <c r="B11" s="201" t="s">
        <v>353</v>
      </c>
      <c r="C11" s="201" t="s">
        <v>354</v>
      </c>
      <c r="D11" s="201" t="s">
        <v>355</v>
      </c>
      <c r="E11" s="201" t="s">
        <v>356</v>
      </c>
      <c r="F11" s="201" t="s">
        <v>356</v>
      </c>
      <c r="G11" s="75" t="s">
        <v>83</v>
      </c>
      <c r="H11" s="170">
        <v>45812</v>
      </c>
      <c r="I11" s="74" t="s">
        <v>85</v>
      </c>
      <c r="J11" s="201" t="s">
        <v>356</v>
      </c>
      <c r="K11" s="151" t="s">
        <v>83</v>
      </c>
      <c r="L11" s="171" t="s">
        <v>357</v>
      </c>
      <c r="M11" s="74" t="s">
        <v>85</v>
      </c>
      <c r="N11" s="100"/>
    </row>
    <row r="12" spans="1:15" s="63" customFormat="1" ht="72" customHeight="1">
      <c r="A12" s="201" t="s">
        <v>358</v>
      </c>
      <c r="B12" s="201" t="s">
        <v>359</v>
      </c>
      <c r="C12" s="201" t="s">
        <v>360</v>
      </c>
      <c r="D12" s="201" t="s">
        <v>361</v>
      </c>
      <c r="E12" s="201" t="s">
        <v>362</v>
      </c>
      <c r="F12" s="201" t="s">
        <v>362</v>
      </c>
      <c r="G12" s="75" t="s">
        <v>83</v>
      </c>
      <c r="H12" s="170">
        <v>45812</v>
      </c>
      <c r="I12" s="74" t="s">
        <v>85</v>
      </c>
      <c r="J12" s="201" t="s">
        <v>362</v>
      </c>
      <c r="K12" s="151" t="s">
        <v>83</v>
      </c>
      <c r="L12" s="171" t="s">
        <v>357</v>
      </c>
      <c r="M12" s="74" t="s">
        <v>85</v>
      </c>
      <c r="N12" s="100"/>
    </row>
    <row r="13" spans="1:15" s="63" customFormat="1" ht="72" customHeight="1">
      <c r="A13" s="201" t="s">
        <v>363</v>
      </c>
      <c r="B13" s="201" t="s">
        <v>364</v>
      </c>
      <c r="C13" s="201" t="s">
        <v>365</v>
      </c>
      <c r="D13" s="201" t="s">
        <v>366</v>
      </c>
      <c r="E13" s="201" t="s">
        <v>367</v>
      </c>
      <c r="F13" s="201" t="s">
        <v>367</v>
      </c>
      <c r="G13" s="75" t="s">
        <v>83</v>
      </c>
      <c r="H13" s="170">
        <v>45812</v>
      </c>
      <c r="I13" s="74" t="s">
        <v>85</v>
      </c>
      <c r="J13" s="201" t="s">
        <v>367</v>
      </c>
      <c r="K13" s="151" t="s">
        <v>83</v>
      </c>
      <c r="L13" s="171" t="s">
        <v>357</v>
      </c>
      <c r="M13" s="74" t="s">
        <v>85</v>
      </c>
      <c r="N13" s="100"/>
    </row>
    <row r="14" spans="1:15" s="63" customFormat="1" ht="72" customHeight="1">
      <c r="A14" s="201" t="s">
        <v>368</v>
      </c>
      <c r="B14" s="201" t="s">
        <v>369</v>
      </c>
      <c r="C14" s="201" t="s">
        <v>370</v>
      </c>
      <c r="D14" s="201" t="s">
        <v>371</v>
      </c>
      <c r="E14" s="201" t="s">
        <v>372</v>
      </c>
      <c r="F14" s="201" t="s">
        <v>372</v>
      </c>
      <c r="G14" s="75" t="s">
        <v>83</v>
      </c>
      <c r="H14" s="170">
        <v>45812</v>
      </c>
      <c r="I14" s="74" t="s">
        <v>85</v>
      </c>
      <c r="J14" s="201" t="s">
        <v>372</v>
      </c>
      <c r="K14" s="151" t="s">
        <v>83</v>
      </c>
      <c r="L14" s="171" t="s">
        <v>357</v>
      </c>
      <c r="M14" s="74" t="s">
        <v>85</v>
      </c>
      <c r="N14" s="101"/>
    </row>
    <row r="15" spans="1:15" s="63" customFormat="1" ht="72" customHeight="1">
      <c r="A15" s="201" t="s">
        <v>373</v>
      </c>
      <c r="B15" s="201" t="s">
        <v>374</v>
      </c>
      <c r="C15" s="201" t="s">
        <v>375</v>
      </c>
      <c r="D15" s="201" t="s">
        <v>376</v>
      </c>
      <c r="E15" s="201" t="s">
        <v>377</v>
      </c>
      <c r="F15" s="201" t="s">
        <v>377</v>
      </c>
      <c r="G15" s="75" t="s">
        <v>83</v>
      </c>
      <c r="H15" s="170">
        <v>45812</v>
      </c>
      <c r="I15" s="74" t="s">
        <v>85</v>
      </c>
      <c r="J15" s="201" t="s">
        <v>377</v>
      </c>
      <c r="K15" s="151" t="s">
        <v>83</v>
      </c>
      <c r="L15" s="171" t="s">
        <v>357</v>
      </c>
      <c r="M15" s="74" t="s">
        <v>85</v>
      </c>
      <c r="N15" s="100"/>
    </row>
    <row r="16" spans="1:15" s="61" customFormat="1" ht="34.5" customHeight="1">
      <c r="A16" s="120" t="s">
        <v>378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92"/>
    </row>
    <row r="17" spans="1:15" s="61" customFormat="1" ht="72" customHeight="1">
      <c r="A17" s="89" t="s">
        <v>379</v>
      </c>
      <c r="B17" s="89" t="s">
        <v>380</v>
      </c>
      <c r="C17" s="89" t="s">
        <v>381</v>
      </c>
      <c r="D17" s="89" t="s">
        <v>382</v>
      </c>
      <c r="E17" s="89" t="s">
        <v>383</v>
      </c>
      <c r="F17" s="89" t="s">
        <v>383</v>
      </c>
      <c r="G17" s="75" t="s">
        <v>83</v>
      </c>
      <c r="H17" s="172">
        <v>45812</v>
      </c>
      <c r="I17" s="74" t="s">
        <v>85</v>
      </c>
      <c r="J17" s="89" t="s">
        <v>383</v>
      </c>
      <c r="K17" s="151" t="s">
        <v>83</v>
      </c>
      <c r="L17" s="173" t="s">
        <v>357</v>
      </c>
      <c r="M17" s="74" t="s">
        <v>85</v>
      </c>
      <c r="N17" s="174"/>
      <c r="O17" s="64"/>
    </row>
    <row r="18" spans="1:15" s="61" customFormat="1" ht="72" customHeight="1">
      <c r="A18" s="89" t="s">
        <v>384</v>
      </c>
      <c r="B18" s="89" t="s">
        <v>385</v>
      </c>
      <c r="C18" s="89" t="s">
        <v>386</v>
      </c>
      <c r="D18" s="89" t="s">
        <v>387</v>
      </c>
      <c r="E18" s="89" t="s">
        <v>383</v>
      </c>
      <c r="F18" s="89" t="s">
        <v>383</v>
      </c>
      <c r="G18" s="75" t="s">
        <v>83</v>
      </c>
      <c r="H18" s="172">
        <v>45812</v>
      </c>
      <c r="I18" s="74" t="s">
        <v>85</v>
      </c>
      <c r="J18" s="89" t="s">
        <v>383</v>
      </c>
      <c r="K18" s="151" t="s">
        <v>83</v>
      </c>
      <c r="L18" s="173" t="s">
        <v>357</v>
      </c>
      <c r="M18" s="74" t="s">
        <v>85</v>
      </c>
      <c r="N18" s="174"/>
      <c r="O18" s="64"/>
    </row>
    <row r="19" spans="1:15" s="61" customFormat="1" ht="72" customHeight="1">
      <c r="A19" s="89" t="s">
        <v>388</v>
      </c>
      <c r="B19" s="89" t="s">
        <v>389</v>
      </c>
      <c r="C19" s="89" t="s">
        <v>390</v>
      </c>
      <c r="D19" s="89" t="s">
        <v>391</v>
      </c>
      <c r="E19" s="89" t="s">
        <v>392</v>
      </c>
      <c r="F19" s="89" t="s">
        <v>392</v>
      </c>
      <c r="G19" s="75" t="s">
        <v>83</v>
      </c>
      <c r="H19" s="172">
        <v>45812</v>
      </c>
      <c r="I19" s="74" t="s">
        <v>85</v>
      </c>
      <c r="J19" s="89" t="s">
        <v>392</v>
      </c>
      <c r="K19" s="151" t="s">
        <v>83</v>
      </c>
      <c r="L19" s="173" t="s">
        <v>357</v>
      </c>
      <c r="M19" s="74" t="s">
        <v>85</v>
      </c>
      <c r="N19" s="174"/>
      <c r="O19" s="64"/>
    </row>
    <row r="20" spans="1:15" s="61" customFormat="1" ht="72" customHeight="1">
      <c r="A20" s="89" t="s">
        <v>393</v>
      </c>
      <c r="B20" s="89" t="s">
        <v>394</v>
      </c>
      <c r="C20" s="89" t="s">
        <v>395</v>
      </c>
      <c r="D20" s="89" t="s">
        <v>396</v>
      </c>
      <c r="E20" s="89" t="s">
        <v>397</v>
      </c>
      <c r="F20" s="89" t="s">
        <v>397</v>
      </c>
      <c r="G20" s="75" t="s">
        <v>83</v>
      </c>
      <c r="H20" s="172">
        <v>45812</v>
      </c>
      <c r="I20" s="74" t="s">
        <v>85</v>
      </c>
      <c r="J20" s="89" t="s">
        <v>397</v>
      </c>
      <c r="K20" s="151" t="s">
        <v>83</v>
      </c>
      <c r="L20" s="173" t="s">
        <v>357</v>
      </c>
      <c r="M20" s="74" t="s">
        <v>85</v>
      </c>
      <c r="N20" s="174"/>
      <c r="O20" s="64"/>
    </row>
    <row r="21" spans="1:15" s="61" customFormat="1" ht="72" customHeight="1">
      <c r="A21" s="89" t="s">
        <v>398</v>
      </c>
      <c r="B21" s="89" t="s">
        <v>399</v>
      </c>
      <c r="C21" s="89" t="s">
        <v>400</v>
      </c>
      <c r="D21" s="89" t="s">
        <v>401</v>
      </c>
      <c r="E21" s="89" t="s">
        <v>402</v>
      </c>
      <c r="F21" s="89" t="s">
        <v>402</v>
      </c>
      <c r="G21" s="75" t="s">
        <v>83</v>
      </c>
      <c r="H21" s="172">
        <v>45812</v>
      </c>
      <c r="I21" s="74" t="s">
        <v>85</v>
      </c>
      <c r="J21" s="89" t="s">
        <v>402</v>
      </c>
      <c r="K21" s="151" t="s">
        <v>83</v>
      </c>
      <c r="L21" s="173" t="s">
        <v>357</v>
      </c>
      <c r="M21" s="74" t="s">
        <v>85</v>
      </c>
      <c r="N21" s="174"/>
      <c r="O21" s="64"/>
    </row>
    <row r="22" spans="1:15" s="61" customFormat="1" ht="72" customHeight="1">
      <c r="A22" s="89" t="s">
        <v>403</v>
      </c>
      <c r="B22" s="89" t="s">
        <v>404</v>
      </c>
      <c r="C22" s="89" t="s">
        <v>405</v>
      </c>
      <c r="D22" s="89" t="s">
        <v>401</v>
      </c>
      <c r="E22" s="89" t="s">
        <v>406</v>
      </c>
      <c r="F22" s="89" t="s">
        <v>406</v>
      </c>
      <c r="G22" s="75" t="s">
        <v>83</v>
      </c>
      <c r="H22" s="172">
        <v>45812</v>
      </c>
      <c r="I22" s="74" t="s">
        <v>85</v>
      </c>
      <c r="J22" s="89" t="s">
        <v>406</v>
      </c>
      <c r="K22" s="151" t="s">
        <v>83</v>
      </c>
      <c r="L22" s="173" t="s">
        <v>357</v>
      </c>
      <c r="M22" s="74" t="s">
        <v>85</v>
      </c>
      <c r="N22" s="174"/>
      <c r="O22" s="64"/>
    </row>
    <row r="23" spans="1:15" s="61" customFormat="1" ht="72" customHeight="1">
      <c r="A23" s="89" t="s">
        <v>407</v>
      </c>
      <c r="B23" s="89" t="s">
        <v>408</v>
      </c>
      <c r="C23" s="89" t="s">
        <v>409</v>
      </c>
      <c r="D23" s="89" t="s">
        <v>410</v>
      </c>
      <c r="E23" s="89" t="s">
        <v>411</v>
      </c>
      <c r="F23" s="89" t="s">
        <v>411</v>
      </c>
      <c r="G23" s="75" t="s">
        <v>83</v>
      </c>
      <c r="H23" s="172">
        <v>45812</v>
      </c>
      <c r="I23" s="74" t="s">
        <v>85</v>
      </c>
      <c r="J23" s="89" t="s">
        <v>411</v>
      </c>
      <c r="K23" s="151" t="s">
        <v>83</v>
      </c>
      <c r="L23" s="173" t="s">
        <v>357</v>
      </c>
      <c r="M23" s="74" t="s">
        <v>85</v>
      </c>
      <c r="N23" s="174"/>
      <c r="O23" s="64"/>
    </row>
    <row r="24" spans="1:15" s="61" customFormat="1" ht="72" customHeight="1">
      <c r="A24" s="89" t="s">
        <v>412</v>
      </c>
      <c r="B24" s="89" t="s">
        <v>413</v>
      </c>
      <c r="C24" s="89" t="s">
        <v>414</v>
      </c>
      <c r="D24" s="89" t="s">
        <v>415</v>
      </c>
      <c r="E24" s="89" t="s">
        <v>416</v>
      </c>
      <c r="F24" s="89" t="s">
        <v>416</v>
      </c>
      <c r="G24" s="75" t="s">
        <v>83</v>
      </c>
      <c r="H24" s="172">
        <v>45812</v>
      </c>
      <c r="I24" s="74" t="s">
        <v>85</v>
      </c>
      <c r="J24" s="89" t="s">
        <v>416</v>
      </c>
      <c r="K24" s="151" t="s">
        <v>83</v>
      </c>
      <c r="L24" s="173" t="s">
        <v>357</v>
      </c>
      <c r="M24" s="74" t="s">
        <v>85</v>
      </c>
      <c r="N24" s="174"/>
      <c r="O24" s="64"/>
    </row>
    <row r="25" spans="1:15" s="61" customFormat="1" ht="72" customHeight="1">
      <c r="A25" s="89" t="s">
        <v>417</v>
      </c>
      <c r="B25" s="89" t="s">
        <v>418</v>
      </c>
      <c r="C25" s="89" t="s">
        <v>419</v>
      </c>
      <c r="D25" s="89" t="s">
        <v>420</v>
      </c>
      <c r="E25" s="89" t="s">
        <v>421</v>
      </c>
      <c r="F25" s="89" t="s">
        <v>421</v>
      </c>
      <c r="G25" s="75" t="s">
        <v>83</v>
      </c>
      <c r="H25" s="172">
        <v>45812</v>
      </c>
      <c r="I25" s="74" t="s">
        <v>85</v>
      </c>
      <c r="J25" s="89" t="s">
        <v>421</v>
      </c>
      <c r="K25" s="151" t="s">
        <v>83</v>
      </c>
      <c r="L25" s="173" t="s">
        <v>357</v>
      </c>
      <c r="M25" s="74" t="s">
        <v>85</v>
      </c>
      <c r="N25" s="174"/>
      <c r="O25" s="64"/>
    </row>
    <row r="26" spans="1:15" s="61" customFormat="1" ht="72" customHeight="1">
      <c r="A26" s="89" t="s">
        <v>422</v>
      </c>
      <c r="B26" s="89" t="s">
        <v>423</v>
      </c>
      <c r="C26" s="89" t="s">
        <v>424</v>
      </c>
      <c r="D26" s="89" t="s">
        <v>425</v>
      </c>
      <c r="E26" s="89" t="s">
        <v>426</v>
      </c>
      <c r="F26" s="89" t="s">
        <v>426</v>
      </c>
      <c r="G26" s="75" t="s">
        <v>83</v>
      </c>
      <c r="H26" s="172">
        <v>45812</v>
      </c>
      <c r="I26" s="74" t="s">
        <v>85</v>
      </c>
      <c r="J26" s="89" t="s">
        <v>426</v>
      </c>
      <c r="K26" s="151" t="s">
        <v>83</v>
      </c>
      <c r="L26" s="173" t="s">
        <v>357</v>
      </c>
      <c r="M26" s="74" t="s">
        <v>85</v>
      </c>
      <c r="N26" s="174"/>
      <c r="O26" s="64"/>
    </row>
    <row r="27" spans="1:15" s="61" customFormat="1" ht="72" customHeight="1">
      <c r="A27" s="84"/>
      <c r="B27" s="84"/>
      <c r="C27" s="84"/>
      <c r="D27" s="84"/>
      <c r="E27" s="84"/>
      <c r="F27" s="83"/>
      <c r="G27" s="83"/>
      <c r="H27" s="65"/>
      <c r="I27" s="65"/>
      <c r="J27" s="65"/>
      <c r="K27" s="65"/>
      <c r="L27" s="65"/>
      <c r="M27" s="65"/>
      <c r="N27" s="65"/>
    </row>
    <row r="28" spans="1:15" s="61" customFormat="1" ht="72" customHeight="1">
      <c r="A28" s="84"/>
      <c r="B28" s="84"/>
      <c r="C28" s="84"/>
      <c r="D28" s="84"/>
      <c r="E28" s="84"/>
      <c r="F28" s="83"/>
      <c r="G28" s="83"/>
      <c r="H28" s="65"/>
      <c r="I28" s="65"/>
      <c r="J28" s="65"/>
      <c r="K28" s="65"/>
      <c r="L28" s="65"/>
      <c r="M28" s="65"/>
      <c r="N28" s="65"/>
    </row>
    <row r="29" spans="1:15" s="61" customFormat="1" ht="72" customHeight="1">
      <c r="A29" s="84"/>
      <c r="B29" s="84"/>
      <c r="C29" s="84"/>
      <c r="D29" s="84"/>
      <c r="E29" s="84"/>
      <c r="F29" s="83"/>
      <c r="G29" s="83"/>
      <c r="H29" s="65"/>
      <c r="I29" s="65"/>
      <c r="J29" s="65"/>
      <c r="K29" s="65"/>
      <c r="L29" s="65"/>
      <c r="M29" s="65"/>
      <c r="N29" s="65"/>
    </row>
    <row r="30" spans="1:15" s="61" customFormat="1" ht="72" customHeight="1">
      <c r="A30" s="84"/>
      <c r="B30" s="84"/>
      <c r="C30" s="84"/>
      <c r="D30" s="84"/>
      <c r="E30" s="84"/>
      <c r="F30" s="83"/>
      <c r="G30" s="83"/>
      <c r="H30" s="65"/>
      <c r="I30" s="65"/>
      <c r="J30" s="65"/>
      <c r="K30" s="65"/>
      <c r="L30" s="65"/>
      <c r="M30" s="65"/>
      <c r="N30" s="65"/>
    </row>
    <row r="31" spans="1:15" ht="72" customHeight="1">
      <c r="A31" s="84"/>
      <c r="B31" s="84"/>
      <c r="C31" s="84"/>
      <c r="D31" s="84"/>
      <c r="E31" s="84"/>
      <c r="F31" s="83"/>
      <c r="G31" s="83"/>
      <c r="H31" s="85"/>
      <c r="I31" s="85"/>
      <c r="J31" s="85"/>
      <c r="K31" s="85"/>
      <c r="L31" s="85"/>
      <c r="M31" s="85"/>
      <c r="N31" s="85"/>
    </row>
    <row r="32" spans="1:15" ht="72" customHeight="1">
      <c r="A32" s="84"/>
      <c r="B32" s="84"/>
      <c r="C32" s="84"/>
      <c r="D32" s="84"/>
      <c r="E32" s="84"/>
      <c r="F32" s="83"/>
      <c r="G32" s="83"/>
      <c r="H32" s="85"/>
      <c r="I32" s="85"/>
      <c r="J32" s="85"/>
      <c r="K32" s="85"/>
      <c r="L32" s="85"/>
      <c r="M32" s="85"/>
      <c r="N32" s="85"/>
    </row>
    <row r="33" spans="1:14" ht="72" customHeight="1">
      <c r="A33" s="84"/>
      <c r="B33" s="84"/>
      <c r="C33" s="84"/>
      <c r="D33" s="84"/>
      <c r="E33" s="84"/>
      <c r="F33" s="83"/>
      <c r="G33" s="83"/>
      <c r="H33" s="85"/>
      <c r="I33" s="85"/>
      <c r="J33" s="85"/>
      <c r="K33" s="85"/>
      <c r="L33" s="85"/>
      <c r="M33" s="85"/>
      <c r="N33" s="85"/>
    </row>
    <row r="34" spans="1:14" ht="72" customHeight="1">
      <c r="A34" s="84"/>
      <c r="B34" s="84"/>
      <c r="C34" s="84"/>
      <c r="D34" s="84"/>
      <c r="E34" s="84"/>
      <c r="F34" s="83"/>
      <c r="G34" s="83"/>
      <c r="H34" s="85"/>
      <c r="I34" s="85"/>
      <c r="J34" s="85"/>
      <c r="K34" s="85"/>
      <c r="L34" s="85"/>
      <c r="M34" s="85"/>
      <c r="N34" s="85"/>
    </row>
    <row r="35" spans="1:14" ht="72" customHeight="1">
      <c r="A35" s="84"/>
      <c r="B35" s="84"/>
      <c r="C35" s="84"/>
      <c r="D35" s="84"/>
      <c r="E35" s="84"/>
      <c r="F35" s="83"/>
      <c r="G35" s="83"/>
      <c r="H35" s="85"/>
      <c r="I35" s="85"/>
      <c r="J35" s="85"/>
      <c r="K35" s="85"/>
      <c r="L35" s="85"/>
      <c r="M35" s="85"/>
      <c r="N35" s="85"/>
    </row>
  </sheetData>
  <mergeCells count="15">
    <mergeCell ref="A10:N10"/>
    <mergeCell ref="J7:J9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dataValidations count="1">
    <dataValidation type="list" operator="equal" allowBlank="1" showErrorMessage="1" promptTitle="dfdf" sqref="G17:G26 G11:G15 K11:K15 K17:K26" xr:uid="{31EC4551-0318-49D7-891A-610AC907EAAF}">
      <formula1>"Passed,Untested,Failed,Blocked"</formula1>
      <formula2>0</formula2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97C3-56F8-45C0-A3BB-8E860A0AB36C}">
  <sheetPr>
    <tabColor rgb="FF92D050"/>
  </sheetPr>
  <dimension ref="A1:O36"/>
  <sheetViews>
    <sheetView topLeftCell="A19" zoomScale="70" zoomScaleNormal="70" workbookViewId="0">
      <selection activeCell="K19" sqref="K19"/>
    </sheetView>
  </sheetViews>
  <sheetFormatPr defaultColWidth="9.140625" defaultRowHeight="16.5"/>
  <cols>
    <col min="1" max="1" width="21.28515625" style="66" bestFit="1" customWidth="1"/>
    <col min="2" max="2" width="35.7109375" style="66" customWidth="1"/>
    <col min="3" max="3" width="47.5703125" style="66" customWidth="1"/>
    <col min="4" max="4" width="29" style="66" bestFit="1" customWidth="1"/>
    <col min="5" max="5" width="52.7109375" style="66" customWidth="1"/>
    <col min="6" max="6" width="46" style="66" bestFit="1" customWidth="1"/>
    <col min="7" max="7" width="16" style="66" bestFit="1" customWidth="1"/>
    <col min="8" max="8" width="21.5703125" style="66" bestFit="1" customWidth="1"/>
    <col min="9" max="9" width="22.7109375" style="66" bestFit="1" customWidth="1"/>
    <col min="10" max="10" width="22.7109375" style="66" customWidth="1"/>
    <col min="11" max="11" width="16" style="66" bestFit="1" customWidth="1"/>
    <col min="12" max="12" width="21.5703125" style="66" bestFit="1" customWidth="1"/>
    <col min="13" max="13" width="22.7109375" style="66" bestFit="1" customWidth="1"/>
    <col min="14" max="14" width="16" style="66" bestFit="1" customWidth="1"/>
    <col min="15" max="16384" width="9.140625" style="66"/>
  </cols>
  <sheetData>
    <row r="1" spans="1:15" s="62" customFormat="1" ht="15.75" customHeight="1">
      <c r="A1" s="107" t="s">
        <v>59</v>
      </c>
      <c r="B1" s="243"/>
      <c r="C1" s="243"/>
      <c r="D1" s="243"/>
      <c r="E1" s="243"/>
      <c r="F1" s="243"/>
      <c r="G1" s="67"/>
      <c r="H1" s="68"/>
      <c r="I1" s="69"/>
      <c r="J1" s="69"/>
      <c r="K1" s="67"/>
      <c r="L1" s="69"/>
      <c r="M1" s="69"/>
      <c r="N1" s="69"/>
    </row>
    <row r="2" spans="1:15" s="62" customFormat="1">
      <c r="A2" s="107" t="s">
        <v>61</v>
      </c>
      <c r="B2" s="247" t="s">
        <v>427</v>
      </c>
      <c r="C2" s="247"/>
      <c r="D2" s="247"/>
      <c r="E2" s="247"/>
      <c r="F2" s="247"/>
      <c r="G2" s="67"/>
      <c r="H2" s="68"/>
      <c r="I2" s="69"/>
      <c r="J2" s="69"/>
      <c r="K2" s="67"/>
      <c r="L2" s="69"/>
      <c r="M2" s="69"/>
      <c r="N2" s="69"/>
    </row>
    <row r="3" spans="1:15" s="62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9"/>
      <c r="K3" s="67"/>
      <c r="L3" s="69"/>
      <c r="M3" s="69"/>
      <c r="N3" s="69"/>
    </row>
    <row r="4" spans="1:15" s="62" customFormat="1">
      <c r="A4" s="109" t="s">
        <v>65</v>
      </c>
      <c r="B4" s="110"/>
      <c r="C4" s="110"/>
      <c r="D4" s="108"/>
      <c r="E4" s="111"/>
      <c r="F4" s="108"/>
      <c r="G4" s="67"/>
      <c r="H4" s="68"/>
      <c r="I4" s="69"/>
      <c r="J4" s="69"/>
      <c r="K4" s="67"/>
      <c r="L4" s="69"/>
      <c r="M4" s="69"/>
      <c r="N4" s="69"/>
    </row>
    <row r="5" spans="1:15" s="62" customFormat="1">
      <c r="A5" s="109" t="s">
        <v>66</v>
      </c>
      <c r="B5" s="110"/>
      <c r="C5" s="110"/>
      <c r="D5" s="108"/>
      <c r="E5" s="111"/>
      <c r="F5" s="108"/>
      <c r="G5" s="67"/>
      <c r="H5" s="68"/>
      <c r="I5" s="69"/>
      <c r="J5" s="69"/>
      <c r="K5" s="67"/>
      <c r="L5" s="69"/>
      <c r="M5" s="69"/>
      <c r="N5" s="69"/>
    </row>
    <row r="6" spans="1:15" s="62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9"/>
      <c r="K6" s="67"/>
      <c r="L6" s="69"/>
      <c r="M6" s="69"/>
      <c r="N6" s="69"/>
    </row>
    <row r="7" spans="1:15" s="62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4"/>
      <c r="J7" s="180"/>
      <c r="K7" s="244" t="s">
        <v>72</v>
      </c>
      <c r="L7" s="244"/>
      <c r="M7" s="244"/>
      <c r="N7" s="244" t="s">
        <v>73</v>
      </c>
    </row>
    <row r="8" spans="1:15" s="62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4"/>
      <c r="J8" s="180"/>
      <c r="K8" s="244" t="s">
        <v>44</v>
      </c>
      <c r="L8" s="244"/>
      <c r="M8" s="244"/>
      <c r="N8" s="244"/>
    </row>
    <row r="9" spans="1:15" s="62" customFormat="1">
      <c r="A9" s="244"/>
      <c r="B9" s="244"/>
      <c r="C9" s="244"/>
      <c r="D9" s="244"/>
      <c r="E9" s="244"/>
      <c r="F9" s="244"/>
      <c r="G9" s="112" t="s">
        <v>74</v>
      </c>
      <c r="H9" s="113" t="s">
        <v>75</v>
      </c>
      <c r="I9" s="180" t="s">
        <v>76</v>
      </c>
      <c r="J9" s="180"/>
      <c r="K9" s="112" t="s">
        <v>74</v>
      </c>
      <c r="L9" s="113" t="s">
        <v>75</v>
      </c>
      <c r="M9" s="180" t="s">
        <v>76</v>
      </c>
      <c r="N9" s="244"/>
    </row>
    <row r="10" spans="1:15" s="62" customFormat="1">
      <c r="A10" s="256" t="s">
        <v>428</v>
      </c>
      <c r="B10" s="256"/>
      <c r="C10" s="256"/>
      <c r="D10" s="256"/>
      <c r="E10" s="256"/>
      <c r="F10" s="251"/>
      <c r="G10" s="251"/>
      <c r="H10" s="251"/>
      <c r="I10" s="251"/>
      <c r="J10" s="251"/>
      <c r="K10" s="251"/>
      <c r="L10" s="251"/>
      <c r="M10" s="251"/>
      <c r="N10" s="257"/>
      <c r="O10" s="102"/>
    </row>
    <row r="11" spans="1:15" s="63" customFormat="1" ht="72" customHeight="1">
      <c r="A11" s="185" t="s">
        <v>429</v>
      </c>
      <c r="B11" s="174" t="s">
        <v>430</v>
      </c>
      <c r="C11" s="174" t="s">
        <v>431</v>
      </c>
      <c r="D11" s="186" t="s">
        <v>432</v>
      </c>
      <c r="E11" s="185" t="s">
        <v>433</v>
      </c>
      <c r="F11" s="188"/>
      <c r="G11" s="75" t="s">
        <v>434</v>
      </c>
      <c r="H11" s="170">
        <v>45812</v>
      </c>
      <c r="I11" s="74" t="s">
        <v>85</v>
      </c>
      <c r="J11" s="189"/>
      <c r="K11" s="190"/>
      <c r="L11" s="189"/>
      <c r="M11" s="190"/>
      <c r="N11" s="100"/>
    </row>
    <row r="12" spans="1:15" s="63" customFormat="1" ht="72" customHeight="1">
      <c r="A12" s="185" t="s">
        <v>435</v>
      </c>
      <c r="B12" s="174" t="s">
        <v>436</v>
      </c>
      <c r="C12" s="174" t="s">
        <v>437</v>
      </c>
      <c r="D12" s="186" t="s">
        <v>432</v>
      </c>
      <c r="E12" s="185" t="s">
        <v>438</v>
      </c>
      <c r="F12" s="188"/>
      <c r="G12" s="75" t="s">
        <v>434</v>
      </c>
      <c r="H12" s="170">
        <v>45812</v>
      </c>
      <c r="I12" s="74" t="s">
        <v>85</v>
      </c>
      <c r="J12" s="189"/>
      <c r="K12" s="190"/>
      <c r="L12" s="189"/>
      <c r="M12" s="190"/>
      <c r="N12" s="100"/>
    </row>
    <row r="13" spans="1:15" s="63" customFormat="1" ht="72" customHeight="1">
      <c r="A13" s="185" t="s">
        <v>439</v>
      </c>
      <c r="B13" s="174" t="s">
        <v>440</v>
      </c>
      <c r="C13" s="174" t="s">
        <v>441</v>
      </c>
      <c r="D13" s="186" t="s">
        <v>432</v>
      </c>
      <c r="E13" s="185" t="s">
        <v>442</v>
      </c>
      <c r="F13" s="191"/>
      <c r="G13" s="75" t="s">
        <v>434</v>
      </c>
      <c r="H13" s="170">
        <v>45812</v>
      </c>
      <c r="I13" s="74" t="s">
        <v>85</v>
      </c>
      <c r="J13" s="189"/>
      <c r="K13" s="190"/>
      <c r="L13" s="189"/>
      <c r="M13" s="192"/>
      <c r="N13" s="100"/>
    </row>
    <row r="14" spans="1:15" s="63" customFormat="1" ht="72" customHeight="1">
      <c r="A14" s="185" t="s">
        <v>443</v>
      </c>
      <c r="B14" s="174" t="s">
        <v>444</v>
      </c>
      <c r="C14" s="174" t="s">
        <v>445</v>
      </c>
      <c r="D14" s="186" t="s">
        <v>432</v>
      </c>
      <c r="E14" s="185" t="s">
        <v>446</v>
      </c>
      <c r="F14" s="191"/>
      <c r="G14" s="75" t="s">
        <v>434</v>
      </c>
      <c r="H14" s="170">
        <v>45812</v>
      </c>
      <c r="I14" s="74" t="s">
        <v>85</v>
      </c>
      <c r="J14" s="189"/>
      <c r="K14" s="190"/>
      <c r="L14" s="189"/>
      <c r="M14" s="192"/>
      <c r="N14" s="101"/>
    </row>
    <row r="15" spans="1:15" s="63" customFormat="1" ht="72" customHeight="1">
      <c r="A15" s="185" t="s">
        <v>447</v>
      </c>
      <c r="B15" s="174" t="s">
        <v>448</v>
      </c>
      <c r="C15" s="174" t="s">
        <v>449</v>
      </c>
      <c r="D15" s="186" t="s">
        <v>432</v>
      </c>
      <c r="E15" s="185" t="s">
        <v>450</v>
      </c>
      <c r="F15" s="191"/>
      <c r="G15" s="75" t="s">
        <v>434</v>
      </c>
      <c r="H15" s="170">
        <v>45812</v>
      </c>
      <c r="I15" s="74" t="s">
        <v>85</v>
      </c>
      <c r="J15" s="189"/>
      <c r="K15" s="190"/>
      <c r="L15" s="189"/>
      <c r="M15" s="192"/>
      <c r="N15" s="100"/>
    </row>
    <row r="16" spans="1:15" s="61" customFormat="1" ht="34.5" customHeight="1">
      <c r="A16" s="185" t="s">
        <v>451</v>
      </c>
      <c r="B16" s="174" t="s">
        <v>452</v>
      </c>
      <c r="C16" s="174" t="s">
        <v>453</v>
      </c>
      <c r="D16" s="186" t="s">
        <v>432</v>
      </c>
      <c r="E16" s="185" t="s">
        <v>454</v>
      </c>
      <c r="F16" s="191"/>
      <c r="G16" s="75" t="s">
        <v>434</v>
      </c>
      <c r="H16" s="170">
        <v>45812</v>
      </c>
      <c r="I16" s="74" t="s">
        <v>85</v>
      </c>
      <c r="J16" s="191"/>
      <c r="K16" s="191"/>
      <c r="L16" s="189"/>
      <c r="M16" s="192"/>
      <c r="N16" s="100"/>
      <c r="O16" s="92"/>
    </row>
    <row r="17" spans="1:15" s="61" customFormat="1" ht="72" customHeight="1">
      <c r="A17" s="185" t="s">
        <v>455</v>
      </c>
      <c r="B17" s="174" t="s">
        <v>456</v>
      </c>
      <c r="C17" s="174" t="s">
        <v>457</v>
      </c>
      <c r="D17" s="186" t="s">
        <v>432</v>
      </c>
      <c r="E17" s="185" t="s">
        <v>458</v>
      </c>
      <c r="F17" s="191"/>
      <c r="G17" s="75" t="s">
        <v>434</v>
      </c>
      <c r="H17" s="172">
        <v>45812</v>
      </c>
      <c r="I17" s="74" t="s">
        <v>85</v>
      </c>
      <c r="J17" s="189"/>
      <c r="K17" s="190"/>
      <c r="L17" s="189"/>
      <c r="M17" s="192"/>
      <c r="N17" s="101"/>
      <c r="O17" s="64"/>
    </row>
    <row r="18" spans="1:15" s="61" customFormat="1" ht="72" customHeight="1">
      <c r="A18" s="185" t="s">
        <v>459</v>
      </c>
      <c r="B18" s="174" t="s">
        <v>460</v>
      </c>
      <c r="C18" s="174" t="s">
        <v>461</v>
      </c>
      <c r="D18" s="186" t="s">
        <v>432</v>
      </c>
      <c r="E18" s="185" t="s">
        <v>462</v>
      </c>
      <c r="F18" s="191"/>
      <c r="G18" s="75" t="s">
        <v>434</v>
      </c>
      <c r="H18" s="172">
        <v>45812</v>
      </c>
      <c r="I18" s="74" t="s">
        <v>85</v>
      </c>
      <c r="J18" s="189"/>
      <c r="K18" s="190"/>
      <c r="L18" s="189"/>
      <c r="M18" s="192"/>
      <c r="N18" s="100"/>
      <c r="O18" s="64"/>
    </row>
    <row r="19" spans="1:15" s="61" customFormat="1" ht="72" customHeight="1">
      <c r="A19" s="185" t="s">
        <v>463</v>
      </c>
      <c r="B19" s="174" t="s">
        <v>464</v>
      </c>
      <c r="C19" s="174" t="s">
        <v>465</v>
      </c>
      <c r="D19" s="186" t="s">
        <v>432</v>
      </c>
      <c r="E19" s="185" t="s">
        <v>466</v>
      </c>
      <c r="F19" s="191"/>
      <c r="G19" s="75" t="s">
        <v>434</v>
      </c>
      <c r="H19" s="172">
        <v>45812</v>
      </c>
      <c r="I19" s="74" t="s">
        <v>85</v>
      </c>
      <c r="J19" s="189"/>
      <c r="K19" s="190"/>
      <c r="L19" s="189"/>
      <c r="M19" s="192"/>
      <c r="N19" s="174"/>
      <c r="O19" s="64"/>
    </row>
    <row r="20" spans="1:15" s="61" customFormat="1" ht="72" customHeight="1">
      <c r="A20" s="185" t="s">
        <v>467</v>
      </c>
      <c r="B20" s="174" t="s">
        <v>468</v>
      </c>
      <c r="C20" s="174" t="s">
        <v>469</v>
      </c>
      <c r="D20" s="186" t="s">
        <v>432</v>
      </c>
      <c r="E20" s="185" t="s">
        <v>470</v>
      </c>
      <c r="F20" s="191"/>
      <c r="G20" s="75" t="s">
        <v>434</v>
      </c>
      <c r="H20" s="172">
        <v>45812</v>
      </c>
      <c r="I20" s="74" t="s">
        <v>85</v>
      </c>
      <c r="J20" s="189"/>
      <c r="K20" s="190"/>
      <c r="L20" s="189"/>
      <c r="M20" s="192"/>
      <c r="N20" s="174"/>
      <c r="O20" s="64"/>
    </row>
    <row r="21" spans="1:15" s="61" customFormat="1" ht="72" customHeight="1">
      <c r="A21" s="202" t="s">
        <v>471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4"/>
      <c r="N21" s="174"/>
      <c r="O21" s="64"/>
    </row>
    <row r="22" spans="1:15" s="61" customFormat="1" ht="135" customHeight="1">
      <c r="A22" s="185" t="s">
        <v>472</v>
      </c>
      <c r="B22" s="185" t="s">
        <v>473</v>
      </c>
      <c r="C22" s="174" t="s">
        <v>474</v>
      </c>
      <c r="D22" s="185" t="s">
        <v>475</v>
      </c>
      <c r="E22" s="185" t="s">
        <v>476</v>
      </c>
      <c r="F22" s="150"/>
      <c r="G22" s="75" t="s">
        <v>434</v>
      </c>
      <c r="H22" s="172">
        <v>45812</v>
      </c>
      <c r="I22" s="74" t="s">
        <v>85</v>
      </c>
      <c r="J22" s="130"/>
      <c r="K22" s="94"/>
      <c r="L22" s="130"/>
      <c r="M22" s="193"/>
      <c r="N22" s="174"/>
      <c r="O22" s="64"/>
    </row>
    <row r="23" spans="1:15" s="61" customFormat="1" ht="72" customHeight="1">
      <c r="A23" s="185" t="s">
        <v>477</v>
      </c>
      <c r="B23" s="185" t="s">
        <v>478</v>
      </c>
      <c r="C23" s="174" t="s">
        <v>479</v>
      </c>
      <c r="D23" s="185" t="s">
        <v>475</v>
      </c>
      <c r="E23" s="185" t="s">
        <v>480</v>
      </c>
      <c r="F23" s="150"/>
      <c r="G23" s="75" t="s">
        <v>434</v>
      </c>
      <c r="H23" s="172">
        <v>45812</v>
      </c>
      <c r="I23" s="74" t="s">
        <v>85</v>
      </c>
      <c r="J23" s="130"/>
      <c r="K23" s="94"/>
      <c r="L23" s="130"/>
      <c r="M23" s="193"/>
      <c r="N23" s="174"/>
      <c r="O23" s="64"/>
    </row>
    <row r="24" spans="1:15" s="61" customFormat="1" ht="72" customHeight="1">
      <c r="A24" s="185" t="s">
        <v>481</v>
      </c>
      <c r="B24" s="185" t="s">
        <v>482</v>
      </c>
      <c r="C24" s="174" t="s">
        <v>483</v>
      </c>
      <c r="D24" s="185" t="s">
        <v>475</v>
      </c>
      <c r="E24" s="185" t="s">
        <v>484</v>
      </c>
      <c r="F24" s="150"/>
      <c r="G24" s="75" t="s">
        <v>434</v>
      </c>
      <c r="H24" s="172">
        <v>45812</v>
      </c>
      <c r="I24" s="74" t="s">
        <v>85</v>
      </c>
      <c r="J24" s="130"/>
      <c r="K24" s="94"/>
      <c r="L24" s="130"/>
      <c r="M24" s="193"/>
      <c r="N24" s="174"/>
      <c r="O24" s="64"/>
    </row>
    <row r="25" spans="1:15" s="61" customFormat="1" ht="72" customHeight="1">
      <c r="A25" s="185" t="s">
        <v>485</v>
      </c>
      <c r="B25" s="185" t="s">
        <v>486</v>
      </c>
      <c r="C25" s="174" t="s">
        <v>487</v>
      </c>
      <c r="D25" s="185" t="s">
        <v>475</v>
      </c>
      <c r="E25" s="185" t="s">
        <v>488</v>
      </c>
      <c r="F25" s="150"/>
      <c r="G25" s="75" t="s">
        <v>434</v>
      </c>
      <c r="H25" s="172">
        <v>45812</v>
      </c>
      <c r="I25" s="74" t="s">
        <v>85</v>
      </c>
      <c r="J25" s="130"/>
      <c r="K25" s="94"/>
      <c r="L25" s="130"/>
      <c r="M25" s="194"/>
      <c r="N25" s="195"/>
    </row>
    <row r="26" spans="1:15" s="61" customFormat="1" ht="72" customHeight="1">
      <c r="A26" s="185" t="s">
        <v>489</v>
      </c>
      <c r="B26" s="185" t="s">
        <v>490</v>
      </c>
      <c r="C26" s="174" t="s">
        <v>491</v>
      </c>
      <c r="D26" s="185" t="s">
        <v>475</v>
      </c>
      <c r="E26" s="185" t="s">
        <v>492</v>
      </c>
      <c r="F26" s="185"/>
      <c r="G26" s="75" t="s">
        <v>434</v>
      </c>
      <c r="H26" s="172">
        <v>45812</v>
      </c>
      <c r="I26" s="74" t="s">
        <v>85</v>
      </c>
      <c r="J26" s="185"/>
      <c r="K26" s="185"/>
      <c r="L26" s="187"/>
      <c r="M26" s="185"/>
      <c r="N26" s="195"/>
    </row>
    <row r="27" spans="1:15" s="61" customFormat="1" ht="72" customHeight="1">
      <c r="A27" s="185" t="s">
        <v>493</v>
      </c>
      <c r="B27" s="185" t="s">
        <v>494</v>
      </c>
      <c r="C27" s="174" t="s">
        <v>495</v>
      </c>
      <c r="D27" s="185" t="s">
        <v>475</v>
      </c>
      <c r="E27" s="185" t="s">
        <v>496</v>
      </c>
      <c r="F27" s="185"/>
      <c r="G27" s="75" t="s">
        <v>434</v>
      </c>
      <c r="H27" s="172">
        <v>45812</v>
      </c>
      <c r="I27" s="74" t="s">
        <v>85</v>
      </c>
      <c r="J27" s="185"/>
      <c r="K27" s="185"/>
      <c r="L27" s="187"/>
      <c r="M27" s="185"/>
      <c r="N27" s="195"/>
    </row>
    <row r="28" spans="1:15" s="61" customFormat="1" ht="72" customHeight="1">
      <c r="A28" s="185" t="s">
        <v>497</v>
      </c>
      <c r="B28" s="185" t="s">
        <v>498</v>
      </c>
      <c r="C28" s="174" t="s">
        <v>499</v>
      </c>
      <c r="D28" s="185" t="s">
        <v>475</v>
      </c>
      <c r="E28" s="185" t="s">
        <v>500</v>
      </c>
      <c r="F28" s="185"/>
      <c r="G28" s="75" t="s">
        <v>434</v>
      </c>
      <c r="H28" s="172">
        <v>45812</v>
      </c>
      <c r="I28" s="74" t="s">
        <v>85</v>
      </c>
      <c r="J28" s="185"/>
      <c r="K28" s="185"/>
      <c r="L28" s="187"/>
      <c r="M28" s="185"/>
      <c r="N28" s="195"/>
    </row>
    <row r="29" spans="1:15" ht="72" customHeight="1">
      <c r="A29" s="185" t="s">
        <v>501</v>
      </c>
      <c r="B29" s="185" t="s">
        <v>502</v>
      </c>
      <c r="C29" s="174" t="s">
        <v>503</v>
      </c>
      <c r="D29" s="185" t="s">
        <v>475</v>
      </c>
      <c r="E29" s="185" t="s">
        <v>504</v>
      </c>
      <c r="F29" s="185"/>
      <c r="G29" s="75" t="s">
        <v>434</v>
      </c>
      <c r="H29" s="172">
        <v>45812</v>
      </c>
      <c r="I29" s="74" t="s">
        <v>85</v>
      </c>
      <c r="J29" s="185"/>
      <c r="K29" s="185"/>
      <c r="L29" s="187"/>
      <c r="M29" s="185"/>
      <c r="N29" s="196"/>
    </row>
    <row r="30" spans="1:15" ht="72" customHeight="1">
      <c r="A30" s="185" t="s">
        <v>505</v>
      </c>
      <c r="B30" s="185" t="s">
        <v>506</v>
      </c>
      <c r="C30" s="174" t="s">
        <v>507</v>
      </c>
      <c r="D30" s="185" t="s">
        <v>475</v>
      </c>
      <c r="E30" s="185" t="s">
        <v>508</v>
      </c>
      <c r="F30" s="185"/>
      <c r="G30" s="75" t="s">
        <v>434</v>
      </c>
      <c r="H30" s="172">
        <v>45812</v>
      </c>
      <c r="I30" s="74" t="s">
        <v>85</v>
      </c>
      <c r="J30" s="185"/>
      <c r="K30" s="185"/>
      <c r="L30" s="187"/>
      <c r="M30" s="185"/>
      <c r="N30" s="196"/>
    </row>
    <row r="31" spans="1:15" ht="72" customHeight="1">
      <c r="A31" s="185" t="s">
        <v>509</v>
      </c>
      <c r="B31" s="185" t="s">
        <v>510</v>
      </c>
      <c r="C31" s="174" t="s">
        <v>511</v>
      </c>
      <c r="D31" s="185" t="s">
        <v>512</v>
      </c>
      <c r="E31" s="185" t="s">
        <v>513</v>
      </c>
      <c r="F31" s="185"/>
      <c r="G31" s="75" t="s">
        <v>434</v>
      </c>
      <c r="H31" s="172">
        <v>45812</v>
      </c>
      <c r="I31" s="74" t="s">
        <v>85</v>
      </c>
      <c r="J31" s="185"/>
      <c r="K31" s="185"/>
      <c r="L31" s="187"/>
      <c r="M31" s="185"/>
      <c r="N31" s="196"/>
    </row>
    <row r="32" spans="1:15" ht="72" customHeight="1">
      <c r="A32" s="185" t="s">
        <v>514</v>
      </c>
      <c r="B32" s="185" t="s">
        <v>515</v>
      </c>
      <c r="C32" s="174" t="s">
        <v>516</v>
      </c>
      <c r="D32" s="185" t="s">
        <v>512</v>
      </c>
      <c r="E32" s="185" t="s">
        <v>517</v>
      </c>
      <c r="F32" s="185"/>
      <c r="G32" s="75" t="s">
        <v>434</v>
      </c>
      <c r="H32" s="172">
        <v>45812</v>
      </c>
      <c r="I32" s="74" t="s">
        <v>85</v>
      </c>
      <c r="J32" s="185"/>
      <c r="K32" s="185"/>
      <c r="L32" s="187"/>
      <c r="M32" s="185"/>
      <c r="N32" s="196"/>
    </row>
    <row r="33" spans="1:14" ht="72" customHeight="1">
      <c r="A33" s="185" t="s">
        <v>518</v>
      </c>
      <c r="B33" s="185" t="s">
        <v>519</v>
      </c>
      <c r="C33" s="174" t="s">
        <v>520</v>
      </c>
      <c r="D33" s="185" t="s">
        <v>475</v>
      </c>
      <c r="E33" s="185" t="s">
        <v>521</v>
      </c>
      <c r="F33" s="185"/>
      <c r="G33" s="75" t="s">
        <v>434</v>
      </c>
      <c r="H33" s="172">
        <v>45812</v>
      </c>
      <c r="I33" s="74" t="s">
        <v>85</v>
      </c>
      <c r="J33" s="185"/>
      <c r="K33" s="185"/>
      <c r="L33" s="187"/>
      <c r="M33" s="185"/>
      <c r="N33" s="196"/>
    </row>
    <row r="34" spans="1:14" ht="17.25">
      <c r="A34" s="185" t="s">
        <v>522</v>
      </c>
      <c r="B34" s="185" t="s">
        <v>523</v>
      </c>
      <c r="C34" s="174" t="s">
        <v>524</v>
      </c>
      <c r="D34" s="185" t="s">
        <v>475</v>
      </c>
      <c r="E34" s="185" t="s">
        <v>525</v>
      </c>
      <c r="F34" s="185"/>
      <c r="G34" s="75" t="s">
        <v>434</v>
      </c>
      <c r="H34" s="172">
        <v>45812</v>
      </c>
      <c r="I34" s="74" t="s">
        <v>85</v>
      </c>
      <c r="J34" s="185"/>
      <c r="K34" s="185"/>
      <c r="L34" s="187"/>
      <c r="M34" s="185"/>
      <c r="N34" s="197"/>
    </row>
    <row r="35" spans="1:14" ht="28.5">
      <c r="A35" s="185" t="s">
        <v>526</v>
      </c>
      <c r="B35" s="185" t="s">
        <v>527</v>
      </c>
      <c r="C35" s="174" t="s">
        <v>528</v>
      </c>
      <c r="D35" s="185" t="s">
        <v>475</v>
      </c>
      <c r="E35" s="185" t="s">
        <v>529</v>
      </c>
      <c r="F35" s="185"/>
      <c r="G35" s="75" t="s">
        <v>434</v>
      </c>
      <c r="H35" s="172">
        <v>45812</v>
      </c>
      <c r="I35" s="74" t="s">
        <v>85</v>
      </c>
      <c r="J35" s="185"/>
      <c r="K35" s="185"/>
      <c r="L35" s="187"/>
      <c r="M35" s="185"/>
      <c r="N35" s="197"/>
    </row>
    <row r="36" spans="1:14" ht="17.25">
      <c r="A36" s="185" t="s">
        <v>530</v>
      </c>
      <c r="B36" s="185" t="s">
        <v>531</v>
      </c>
      <c r="C36" s="174" t="s">
        <v>532</v>
      </c>
      <c r="D36" s="185" t="s">
        <v>475</v>
      </c>
      <c r="E36" s="185" t="s">
        <v>533</v>
      </c>
      <c r="F36" s="185"/>
      <c r="G36" s="75" t="s">
        <v>434</v>
      </c>
      <c r="H36" s="172">
        <v>45812</v>
      </c>
      <c r="I36" s="74" t="s">
        <v>85</v>
      </c>
      <c r="J36" s="185"/>
      <c r="K36" s="185"/>
      <c r="L36" s="187"/>
      <c r="M36" s="185"/>
      <c r="N36" s="197"/>
    </row>
  </sheetData>
  <mergeCells count="14">
    <mergeCell ref="A10:M10"/>
    <mergeCell ref="G7:I7"/>
    <mergeCell ref="K7:M7"/>
    <mergeCell ref="N7:N9"/>
    <mergeCell ref="G8:I8"/>
    <mergeCell ref="K8:M8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J22:J25 J17:J20 J11:J15 G11:G20 G22:G36" xr:uid="{03194817-8C7E-405E-B5E0-431AACA99BF8}">
      <formula1>"Passed,Untested,Failed,Blocked"</formula1>
      <formula2>0</formula2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D7E8-20E5-4FB8-875B-4523A4EAE56E}">
  <sheetPr>
    <tabColor rgb="FF7030A0"/>
  </sheetPr>
  <dimension ref="A1:P44"/>
  <sheetViews>
    <sheetView zoomScale="70" zoomScaleNormal="70" workbookViewId="0">
      <selection activeCell="F23" sqref="F23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48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4" s="29" customFormat="1" ht="15.75" customHeight="1">
      <c r="A1" s="107" t="s">
        <v>59</v>
      </c>
      <c r="B1" s="243"/>
      <c r="C1" s="243"/>
      <c r="D1" s="243"/>
      <c r="E1" s="243"/>
      <c r="F1" s="243"/>
      <c r="G1" s="67"/>
      <c r="H1" s="68"/>
      <c r="I1" s="69"/>
      <c r="J1" s="69"/>
      <c r="K1" s="67"/>
      <c r="L1" s="69"/>
      <c r="M1" s="69"/>
      <c r="N1" s="69"/>
    </row>
    <row r="2" spans="1:14" s="29" customFormat="1">
      <c r="A2" s="107" t="s">
        <v>61</v>
      </c>
      <c r="B2" s="247" t="s">
        <v>534</v>
      </c>
      <c r="C2" s="247"/>
      <c r="D2" s="247"/>
      <c r="E2" s="247"/>
      <c r="F2" s="247"/>
      <c r="G2" s="67"/>
      <c r="H2" s="68"/>
      <c r="I2" s="69"/>
      <c r="J2" s="69"/>
      <c r="K2" s="67"/>
      <c r="L2" s="69"/>
      <c r="M2" s="69"/>
      <c r="N2" s="69"/>
    </row>
    <row r="3" spans="1:14" s="29" customFormat="1" ht="16.5" customHeight="1">
      <c r="A3" s="108"/>
      <c r="B3" s="180" t="s">
        <v>35</v>
      </c>
      <c r="C3" s="180" t="s">
        <v>36</v>
      </c>
      <c r="D3" s="180" t="s">
        <v>62</v>
      </c>
      <c r="E3" s="180" t="s">
        <v>63</v>
      </c>
      <c r="F3" s="180" t="s">
        <v>64</v>
      </c>
      <c r="G3" s="67"/>
      <c r="H3" s="68"/>
      <c r="I3" s="69"/>
      <c r="J3" s="69"/>
      <c r="K3" s="67"/>
      <c r="L3" s="69"/>
      <c r="M3" s="69"/>
      <c r="N3" s="69"/>
    </row>
    <row r="4" spans="1:14" s="29" customFormat="1">
      <c r="A4" s="109" t="s">
        <v>65</v>
      </c>
      <c r="B4" s="110">
        <v>9</v>
      </c>
      <c r="C4" s="110">
        <v>1</v>
      </c>
      <c r="D4" s="108">
        <v>0</v>
      </c>
      <c r="E4" s="111">
        <v>10</v>
      </c>
      <c r="F4" s="108">
        <v>20</v>
      </c>
      <c r="G4" s="67"/>
      <c r="H4" s="68"/>
      <c r="I4" s="69"/>
      <c r="J4" s="69"/>
      <c r="K4" s="67"/>
      <c r="L4" s="69"/>
      <c r="M4" s="69"/>
      <c r="N4" s="69"/>
    </row>
    <row r="5" spans="1:14" s="29" customFormat="1">
      <c r="A5" s="109" t="s">
        <v>66</v>
      </c>
      <c r="B5" s="110">
        <v>20</v>
      </c>
      <c r="C5" s="110">
        <v>0</v>
      </c>
      <c r="D5" s="108">
        <v>0</v>
      </c>
      <c r="E5" s="111">
        <v>0</v>
      </c>
      <c r="F5" s="108">
        <v>20</v>
      </c>
      <c r="G5" s="67"/>
      <c r="H5" s="68"/>
      <c r="I5" s="69"/>
      <c r="J5" s="69"/>
      <c r="K5" s="67"/>
      <c r="L5" s="69"/>
      <c r="M5" s="69"/>
      <c r="N5" s="69"/>
    </row>
    <row r="6" spans="1:14" s="29" customFormat="1" ht="409.5" customHeight="1">
      <c r="A6" s="70"/>
      <c r="B6" s="71"/>
      <c r="C6" s="69"/>
      <c r="D6" s="69"/>
      <c r="E6" s="72"/>
      <c r="F6" s="69"/>
      <c r="G6" s="67"/>
      <c r="H6" s="68"/>
      <c r="I6" s="69"/>
      <c r="J6" s="69"/>
      <c r="K6" s="67"/>
      <c r="L6" s="69"/>
      <c r="M6" s="69"/>
      <c r="N6" s="69"/>
    </row>
    <row r="7" spans="1:14" s="29" customFormat="1">
      <c r="A7" s="244" t="s">
        <v>67</v>
      </c>
      <c r="B7" s="244" t="s">
        <v>7</v>
      </c>
      <c r="C7" s="244" t="s">
        <v>68</v>
      </c>
      <c r="D7" s="244" t="s">
        <v>69</v>
      </c>
      <c r="E7" s="244" t="s">
        <v>70</v>
      </c>
      <c r="F7" s="244" t="s">
        <v>71</v>
      </c>
      <c r="G7" s="244" t="s">
        <v>72</v>
      </c>
      <c r="H7" s="244"/>
      <c r="I7" s="244"/>
      <c r="J7" s="254" t="s">
        <v>70</v>
      </c>
      <c r="K7" s="244" t="s">
        <v>72</v>
      </c>
      <c r="L7" s="244"/>
      <c r="M7" s="244"/>
      <c r="N7" s="244" t="s">
        <v>73</v>
      </c>
    </row>
    <row r="8" spans="1:14" s="29" customFormat="1">
      <c r="A8" s="244"/>
      <c r="B8" s="244"/>
      <c r="C8" s="244"/>
      <c r="D8" s="244"/>
      <c r="E8" s="244"/>
      <c r="F8" s="244"/>
      <c r="G8" s="244" t="s">
        <v>43</v>
      </c>
      <c r="H8" s="244"/>
      <c r="I8" s="244"/>
      <c r="J8" s="240"/>
      <c r="K8" s="244" t="s">
        <v>44</v>
      </c>
      <c r="L8" s="244"/>
      <c r="M8" s="244"/>
      <c r="N8" s="244"/>
    </row>
    <row r="9" spans="1:14" s="29" customFormat="1">
      <c r="A9" s="244"/>
      <c r="B9" s="244"/>
      <c r="C9" s="244"/>
      <c r="D9" s="244"/>
      <c r="E9" s="244"/>
      <c r="F9" s="244"/>
      <c r="G9" s="112" t="s">
        <v>74</v>
      </c>
      <c r="H9" s="113" t="s">
        <v>75</v>
      </c>
      <c r="I9" s="180" t="s">
        <v>76</v>
      </c>
      <c r="J9" s="241"/>
      <c r="K9" s="112" t="s">
        <v>74</v>
      </c>
      <c r="L9" s="113" t="s">
        <v>75</v>
      </c>
      <c r="M9" s="180" t="s">
        <v>76</v>
      </c>
      <c r="N9" s="244"/>
    </row>
    <row r="10" spans="1:14" s="29" customFormat="1">
      <c r="A10" s="253" t="s">
        <v>535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</row>
    <row r="11" spans="1:14" s="58" customFormat="1" ht="72" customHeight="1">
      <c r="A11" s="93" t="s">
        <v>536</v>
      </c>
      <c r="B11" s="174" t="s">
        <v>537</v>
      </c>
      <c r="C11" s="174" t="s">
        <v>538</v>
      </c>
      <c r="D11" s="174" t="s">
        <v>539</v>
      </c>
      <c r="E11" s="174" t="s">
        <v>540</v>
      </c>
      <c r="F11" s="174"/>
      <c r="G11" s="142" t="s">
        <v>541</v>
      </c>
      <c r="H11" s="81">
        <v>45720</v>
      </c>
      <c r="I11" s="79" t="s">
        <v>85</v>
      </c>
      <c r="J11" s="174" t="s">
        <v>540</v>
      </c>
      <c r="K11" s="80" t="s">
        <v>83</v>
      </c>
      <c r="L11" s="159" t="s">
        <v>542</v>
      </c>
      <c r="M11" s="79" t="s">
        <v>85</v>
      </c>
      <c r="N11" s="77"/>
    </row>
    <row r="12" spans="1:14" s="58" customFormat="1" ht="72" customHeight="1">
      <c r="A12" s="93" t="s">
        <v>543</v>
      </c>
      <c r="B12" s="174" t="s">
        <v>544</v>
      </c>
      <c r="C12" s="174" t="s">
        <v>545</v>
      </c>
      <c r="D12" s="174" t="s">
        <v>546</v>
      </c>
      <c r="E12" s="174" t="s">
        <v>547</v>
      </c>
      <c r="F12" s="174"/>
      <c r="G12" s="142" t="s">
        <v>541</v>
      </c>
      <c r="H12" s="81">
        <v>45720</v>
      </c>
      <c r="I12" s="79" t="s">
        <v>85</v>
      </c>
      <c r="J12" s="174" t="s">
        <v>547</v>
      </c>
      <c r="K12" s="80" t="s">
        <v>83</v>
      </c>
      <c r="L12" s="159" t="s">
        <v>542</v>
      </c>
      <c r="M12" s="79" t="s">
        <v>85</v>
      </c>
      <c r="N12" s="77"/>
    </row>
    <row r="13" spans="1:14" s="58" customFormat="1" ht="72" customHeight="1">
      <c r="A13" s="93" t="s">
        <v>548</v>
      </c>
      <c r="B13" s="174" t="s">
        <v>549</v>
      </c>
      <c r="C13" s="174" t="s">
        <v>550</v>
      </c>
      <c r="D13" s="174" t="s">
        <v>546</v>
      </c>
      <c r="E13" s="174" t="s">
        <v>551</v>
      </c>
      <c r="F13" s="174"/>
      <c r="G13" s="142" t="s">
        <v>541</v>
      </c>
      <c r="H13" s="81">
        <v>45720</v>
      </c>
      <c r="I13" s="79" t="s">
        <v>85</v>
      </c>
      <c r="J13" s="174" t="s">
        <v>551</v>
      </c>
      <c r="K13" s="80" t="s">
        <v>83</v>
      </c>
      <c r="L13" s="159" t="s">
        <v>542</v>
      </c>
      <c r="M13" s="79" t="s">
        <v>85</v>
      </c>
      <c r="N13" s="77"/>
    </row>
    <row r="14" spans="1:14" s="58" customFormat="1" ht="72" customHeight="1">
      <c r="A14" s="93" t="s">
        <v>552</v>
      </c>
      <c r="B14" s="174" t="s">
        <v>553</v>
      </c>
      <c r="C14" s="174" t="s">
        <v>554</v>
      </c>
      <c r="D14" s="174" t="s">
        <v>546</v>
      </c>
      <c r="E14" s="174" t="s">
        <v>555</v>
      </c>
      <c r="F14" s="174"/>
      <c r="G14" s="142" t="s">
        <v>541</v>
      </c>
      <c r="H14" s="81">
        <v>45720</v>
      </c>
      <c r="I14" s="79" t="s">
        <v>85</v>
      </c>
      <c r="J14" s="174" t="s">
        <v>555</v>
      </c>
      <c r="K14" s="80" t="s">
        <v>83</v>
      </c>
      <c r="L14" s="159" t="s">
        <v>542</v>
      </c>
      <c r="M14" s="79" t="s">
        <v>85</v>
      </c>
      <c r="N14" s="77"/>
    </row>
    <row r="15" spans="1:14" s="58" customFormat="1" ht="72" customHeight="1">
      <c r="A15" s="93" t="s">
        <v>556</v>
      </c>
      <c r="B15" s="174" t="s">
        <v>557</v>
      </c>
      <c r="C15" s="174" t="s">
        <v>558</v>
      </c>
      <c r="D15" s="174" t="s">
        <v>546</v>
      </c>
      <c r="E15" s="174" t="s">
        <v>559</v>
      </c>
      <c r="F15" s="174"/>
      <c r="G15" s="142" t="s">
        <v>541</v>
      </c>
      <c r="H15" s="81">
        <v>45720</v>
      </c>
      <c r="I15" s="79" t="s">
        <v>85</v>
      </c>
      <c r="J15" s="174" t="s">
        <v>559</v>
      </c>
      <c r="K15" s="80" t="s">
        <v>83</v>
      </c>
      <c r="L15" s="159" t="s">
        <v>542</v>
      </c>
      <c r="M15" s="79" t="s">
        <v>85</v>
      </c>
      <c r="N15" s="78"/>
    </row>
    <row r="16" spans="1:14" s="58" customFormat="1" ht="72" customHeight="1">
      <c r="A16" s="93" t="s">
        <v>560</v>
      </c>
      <c r="B16" s="174" t="s">
        <v>561</v>
      </c>
      <c r="C16" s="174" t="s">
        <v>562</v>
      </c>
      <c r="D16" s="174" t="s">
        <v>563</v>
      </c>
      <c r="E16" s="174" t="s">
        <v>564</v>
      </c>
      <c r="F16" s="174"/>
      <c r="G16" s="142" t="s">
        <v>541</v>
      </c>
      <c r="H16" s="81">
        <v>45720</v>
      </c>
      <c r="I16" s="79" t="s">
        <v>85</v>
      </c>
      <c r="J16" s="174" t="s">
        <v>564</v>
      </c>
      <c r="K16" s="80" t="s">
        <v>83</v>
      </c>
      <c r="L16" s="159" t="s">
        <v>542</v>
      </c>
      <c r="M16" s="79" t="s">
        <v>85</v>
      </c>
      <c r="N16" s="77"/>
    </row>
    <row r="17" spans="1:16" s="58" customFormat="1" ht="72" customHeight="1">
      <c r="A17" s="93" t="s">
        <v>565</v>
      </c>
      <c r="B17" s="174" t="s">
        <v>566</v>
      </c>
      <c r="C17" s="174" t="s">
        <v>567</v>
      </c>
      <c r="D17" s="174" t="s">
        <v>568</v>
      </c>
      <c r="E17" s="174" t="s">
        <v>569</v>
      </c>
      <c r="F17" s="174"/>
      <c r="G17" s="142" t="s">
        <v>541</v>
      </c>
      <c r="H17" s="81">
        <v>45720</v>
      </c>
      <c r="I17" s="79" t="s">
        <v>85</v>
      </c>
      <c r="J17" s="174" t="s">
        <v>569</v>
      </c>
      <c r="K17" s="80" t="s">
        <v>83</v>
      </c>
      <c r="L17" s="159" t="s">
        <v>542</v>
      </c>
      <c r="M17" s="79" t="s">
        <v>85</v>
      </c>
      <c r="N17" s="77"/>
    </row>
    <row r="18" spans="1:16" s="58" customFormat="1" ht="72" customHeight="1">
      <c r="A18" s="93" t="s">
        <v>570</v>
      </c>
      <c r="B18" s="174" t="s">
        <v>571</v>
      </c>
      <c r="C18" s="174" t="s">
        <v>572</v>
      </c>
      <c r="D18" s="174" t="s">
        <v>573</v>
      </c>
      <c r="E18" s="174" t="s">
        <v>574</v>
      </c>
      <c r="F18" s="174"/>
      <c r="G18" s="142" t="s">
        <v>541</v>
      </c>
      <c r="H18" s="81">
        <v>45720</v>
      </c>
      <c r="I18" s="79" t="s">
        <v>85</v>
      </c>
      <c r="J18" s="174" t="s">
        <v>574</v>
      </c>
      <c r="K18" s="80" t="s">
        <v>83</v>
      </c>
      <c r="L18" s="159" t="s">
        <v>542</v>
      </c>
      <c r="M18" s="79" t="s">
        <v>85</v>
      </c>
      <c r="N18" s="77"/>
    </row>
    <row r="19" spans="1:16" s="58" customFormat="1" ht="72" customHeight="1">
      <c r="A19" s="93" t="s">
        <v>575</v>
      </c>
      <c r="B19" s="174" t="s">
        <v>576</v>
      </c>
      <c r="C19" s="174" t="s">
        <v>577</v>
      </c>
      <c r="D19" s="174" t="s">
        <v>578</v>
      </c>
      <c r="E19" s="174" t="s">
        <v>579</v>
      </c>
      <c r="F19" s="174"/>
      <c r="G19" s="142" t="s">
        <v>541</v>
      </c>
      <c r="H19" s="81">
        <v>45720</v>
      </c>
      <c r="I19" s="79" t="s">
        <v>85</v>
      </c>
      <c r="J19" s="174" t="s">
        <v>579</v>
      </c>
      <c r="K19" s="80" t="s">
        <v>83</v>
      </c>
      <c r="L19" s="159" t="s">
        <v>542</v>
      </c>
      <c r="M19" s="79" t="s">
        <v>85</v>
      </c>
      <c r="N19" s="77"/>
    </row>
    <row r="20" spans="1:16" s="58" customFormat="1" ht="72" customHeight="1">
      <c r="A20" s="93" t="s">
        <v>580</v>
      </c>
      <c r="B20" s="174" t="s">
        <v>581</v>
      </c>
      <c r="C20" s="174" t="s">
        <v>582</v>
      </c>
      <c r="D20" s="174" t="s">
        <v>563</v>
      </c>
      <c r="E20" s="174" t="s">
        <v>583</v>
      </c>
      <c r="F20" s="174"/>
      <c r="G20" s="142" t="s">
        <v>541</v>
      </c>
      <c r="H20" s="81">
        <v>45720</v>
      </c>
      <c r="I20" s="79" t="s">
        <v>85</v>
      </c>
      <c r="J20" s="174" t="s">
        <v>583</v>
      </c>
      <c r="K20" s="80" t="s">
        <v>83</v>
      </c>
      <c r="L20" s="159" t="s">
        <v>542</v>
      </c>
      <c r="M20" s="79" t="s">
        <v>85</v>
      </c>
      <c r="N20" s="77"/>
    </row>
    <row r="21" spans="1:16" s="59" customFormat="1" ht="34.5" customHeight="1">
      <c r="A21" s="120" t="s">
        <v>584</v>
      </c>
      <c r="B21" s="121"/>
      <c r="C21" s="121"/>
      <c r="D21" s="121"/>
      <c r="E21" s="121"/>
      <c r="F21" s="121"/>
      <c r="G21" s="144"/>
      <c r="H21" s="145"/>
      <c r="I21" s="145"/>
      <c r="J21" s="145"/>
      <c r="K21" s="145"/>
      <c r="L21" s="145"/>
      <c r="M21" s="145"/>
      <c r="N21" s="145"/>
      <c r="O21" s="60"/>
    </row>
    <row r="22" spans="1:16" s="59" customFormat="1" ht="72" customHeight="1">
      <c r="A22" s="90" t="s">
        <v>585</v>
      </c>
      <c r="B22" s="89" t="s">
        <v>586</v>
      </c>
      <c r="C22" s="89" t="s">
        <v>587</v>
      </c>
      <c r="D22" s="89" t="s">
        <v>588</v>
      </c>
      <c r="E22" s="89" t="s">
        <v>589</v>
      </c>
      <c r="F22" s="89" t="s">
        <v>590</v>
      </c>
      <c r="G22" s="142" t="s">
        <v>151</v>
      </c>
      <c r="H22" s="81">
        <v>45720</v>
      </c>
      <c r="I22" s="79" t="s">
        <v>85</v>
      </c>
      <c r="J22" s="89" t="s">
        <v>589</v>
      </c>
      <c r="K22" s="80" t="s">
        <v>83</v>
      </c>
      <c r="L22" s="159" t="s">
        <v>542</v>
      </c>
      <c r="M22" s="79" t="s">
        <v>85</v>
      </c>
      <c r="N22" s="174"/>
    </row>
    <row r="23" spans="1:16" s="59" customFormat="1" ht="72" customHeight="1">
      <c r="A23" s="90" t="s">
        <v>591</v>
      </c>
      <c r="B23" s="89" t="s">
        <v>592</v>
      </c>
      <c r="C23" s="89" t="s">
        <v>593</v>
      </c>
      <c r="D23" s="89" t="s">
        <v>546</v>
      </c>
      <c r="E23" s="89" t="s">
        <v>594</v>
      </c>
      <c r="F23" s="89" t="s">
        <v>594</v>
      </c>
      <c r="G23" s="142" t="s">
        <v>83</v>
      </c>
      <c r="H23" s="81">
        <v>45720</v>
      </c>
      <c r="I23" s="79" t="s">
        <v>85</v>
      </c>
      <c r="J23" s="89" t="s">
        <v>594</v>
      </c>
      <c r="K23" s="80" t="s">
        <v>83</v>
      </c>
      <c r="L23" s="159" t="s">
        <v>542</v>
      </c>
      <c r="M23" s="79" t="s">
        <v>85</v>
      </c>
      <c r="N23" s="174"/>
    </row>
    <row r="24" spans="1:16" s="59" customFormat="1" ht="72" customHeight="1">
      <c r="A24" s="90" t="s">
        <v>595</v>
      </c>
      <c r="B24" s="89" t="s">
        <v>596</v>
      </c>
      <c r="C24" s="89" t="s">
        <v>597</v>
      </c>
      <c r="D24" s="89" t="s">
        <v>546</v>
      </c>
      <c r="E24" s="89" t="s">
        <v>598</v>
      </c>
      <c r="F24" s="89" t="s">
        <v>598</v>
      </c>
      <c r="G24" s="142" t="s">
        <v>83</v>
      </c>
      <c r="H24" s="81">
        <v>45720</v>
      </c>
      <c r="I24" s="79" t="s">
        <v>85</v>
      </c>
      <c r="J24" s="89" t="s">
        <v>598</v>
      </c>
      <c r="K24" s="80" t="s">
        <v>83</v>
      </c>
      <c r="L24" s="159" t="s">
        <v>542</v>
      </c>
      <c r="M24" s="79" t="s">
        <v>85</v>
      </c>
      <c r="N24" s="174"/>
    </row>
    <row r="25" spans="1:16" s="59" customFormat="1" ht="72" customHeight="1">
      <c r="A25" s="90" t="s">
        <v>599</v>
      </c>
      <c r="B25" s="89" t="s">
        <v>600</v>
      </c>
      <c r="C25" s="89" t="s">
        <v>601</v>
      </c>
      <c r="D25" s="89" t="s">
        <v>602</v>
      </c>
      <c r="E25" s="89" t="s">
        <v>603</v>
      </c>
      <c r="F25" s="89" t="s">
        <v>603</v>
      </c>
      <c r="G25" s="142" t="s">
        <v>83</v>
      </c>
      <c r="H25" s="81">
        <v>45720</v>
      </c>
      <c r="I25" s="79" t="s">
        <v>85</v>
      </c>
      <c r="J25" s="89" t="s">
        <v>603</v>
      </c>
      <c r="K25" s="80" t="s">
        <v>83</v>
      </c>
      <c r="L25" s="159" t="s">
        <v>542</v>
      </c>
      <c r="M25" s="79" t="s">
        <v>85</v>
      </c>
      <c r="N25" s="174"/>
    </row>
    <row r="26" spans="1:16" s="59" customFormat="1" ht="72" customHeight="1">
      <c r="A26" s="90" t="s">
        <v>604</v>
      </c>
      <c r="B26" s="89" t="s">
        <v>605</v>
      </c>
      <c r="C26" s="89" t="s">
        <v>606</v>
      </c>
      <c r="D26" s="89" t="s">
        <v>573</v>
      </c>
      <c r="E26" s="89" t="s">
        <v>607</v>
      </c>
      <c r="F26" s="89" t="s">
        <v>607</v>
      </c>
      <c r="G26" s="142" t="s">
        <v>83</v>
      </c>
      <c r="H26" s="81">
        <v>45720</v>
      </c>
      <c r="I26" s="79" t="s">
        <v>85</v>
      </c>
      <c r="J26" s="89" t="s">
        <v>607</v>
      </c>
      <c r="K26" s="80" t="s">
        <v>83</v>
      </c>
      <c r="L26" s="159" t="s">
        <v>542</v>
      </c>
      <c r="M26" s="79" t="s">
        <v>85</v>
      </c>
      <c r="N26" s="174"/>
    </row>
    <row r="27" spans="1:16" s="59" customFormat="1" ht="72" customHeight="1">
      <c r="A27" s="90" t="s">
        <v>608</v>
      </c>
      <c r="B27" s="89" t="s">
        <v>609</v>
      </c>
      <c r="C27" s="89" t="s">
        <v>606</v>
      </c>
      <c r="D27" s="89" t="s">
        <v>563</v>
      </c>
      <c r="E27" s="89" t="s">
        <v>610</v>
      </c>
      <c r="F27" s="89" t="s">
        <v>610</v>
      </c>
      <c r="G27" s="142" t="s">
        <v>151</v>
      </c>
      <c r="H27" s="81">
        <v>45720</v>
      </c>
      <c r="I27" s="79" t="s">
        <v>85</v>
      </c>
      <c r="J27" s="89" t="s">
        <v>610</v>
      </c>
      <c r="K27" s="80" t="s">
        <v>83</v>
      </c>
      <c r="L27" s="159" t="s">
        <v>542</v>
      </c>
      <c r="M27" s="79" t="s">
        <v>85</v>
      </c>
      <c r="N27" s="174"/>
    </row>
    <row r="28" spans="1:16" s="59" customFormat="1" ht="72" customHeight="1">
      <c r="A28" s="90" t="s">
        <v>611</v>
      </c>
      <c r="B28" s="89" t="s">
        <v>612</v>
      </c>
      <c r="C28" s="89" t="s">
        <v>613</v>
      </c>
      <c r="D28" s="89" t="s">
        <v>573</v>
      </c>
      <c r="E28" s="89" t="s">
        <v>614</v>
      </c>
      <c r="F28" s="89" t="s">
        <v>614</v>
      </c>
      <c r="G28" s="142" t="s">
        <v>83</v>
      </c>
      <c r="H28" s="81">
        <v>45720</v>
      </c>
      <c r="I28" s="79" t="s">
        <v>85</v>
      </c>
      <c r="J28" s="89" t="s">
        <v>614</v>
      </c>
      <c r="K28" s="80" t="s">
        <v>83</v>
      </c>
      <c r="L28" s="159" t="s">
        <v>542</v>
      </c>
      <c r="M28" s="79" t="s">
        <v>85</v>
      </c>
      <c r="N28" s="174"/>
    </row>
    <row r="29" spans="1:16" s="59" customFormat="1" ht="72" customHeight="1">
      <c r="A29" s="90" t="s">
        <v>615</v>
      </c>
      <c r="B29" s="89" t="s">
        <v>616</v>
      </c>
      <c r="C29" s="89" t="s">
        <v>617</v>
      </c>
      <c r="D29" s="89" t="s">
        <v>563</v>
      </c>
      <c r="E29" s="89" t="s">
        <v>618</v>
      </c>
      <c r="F29" s="89" t="s">
        <v>618</v>
      </c>
      <c r="G29" s="142" t="s">
        <v>83</v>
      </c>
      <c r="H29" s="81">
        <v>45720</v>
      </c>
      <c r="I29" s="79" t="s">
        <v>85</v>
      </c>
      <c r="J29" s="89" t="s">
        <v>618</v>
      </c>
      <c r="K29" s="80" t="s">
        <v>83</v>
      </c>
      <c r="L29" s="159" t="s">
        <v>542</v>
      </c>
      <c r="M29" s="79" t="s">
        <v>85</v>
      </c>
      <c r="N29" s="174"/>
    </row>
    <row r="30" spans="1:16" s="59" customFormat="1" ht="72" customHeight="1">
      <c r="A30" s="90" t="s">
        <v>619</v>
      </c>
      <c r="B30" s="89" t="s">
        <v>620</v>
      </c>
      <c r="C30" s="89" t="s">
        <v>621</v>
      </c>
      <c r="D30" s="89" t="s">
        <v>546</v>
      </c>
      <c r="E30" s="89" t="s">
        <v>622</v>
      </c>
      <c r="F30" s="89" t="s">
        <v>622</v>
      </c>
      <c r="G30" s="142" t="s">
        <v>83</v>
      </c>
      <c r="H30" s="81">
        <v>45720</v>
      </c>
      <c r="I30" s="79" t="s">
        <v>85</v>
      </c>
      <c r="J30" s="89" t="s">
        <v>622</v>
      </c>
      <c r="K30" s="80" t="s">
        <v>83</v>
      </c>
      <c r="L30" s="159" t="s">
        <v>542</v>
      </c>
      <c r="M30" s="79" t="s">
        <v>85</v>
      </c>
      <c r="N30" s="174"/>
    </row>
    <row r="31" spans="1:16" s="59" customFormat="1" ht="72" customHeight="1">
      <c r="A31" s="90" t="s">
        <v>623</v>
      </c>
      <c r="B31" s="89" t="s">
        <v>624</v>
      </c>
      <c r="C31" s="89" t="s">
        <v>625</v>
      </c>
      <c r="D31" s="89" t="s">
        <v>626</v>
      </c>
      <c r="E31" s="89" t="s">
        <v>627</v>
      </c>
      <c r="F31" s="89" t="s">
        <v>627</v>
      </c>
      <c r="G31" s="142" t="s">
        <v>83</v>
      </c>
      <c r="H31" s="81">
        <v>45720</v>
      </c>
      <c r="I31" s="79" t="s">
        <v>85</v>
      </c>
      <c r="J31" s="89" t="s">
        <v>627</v>
      </c>
      <c r="K31" s="80" t="s">
        <v>83</v>
      </c>
      <c r="L31" s="159" t="s">
        <v>542</v>
      </c>
      <c r="M31" s="79" t="s">
        <v>85</v>
      </c>
      <c r="N31" s="174"/>
    </row>
    <row r="32" spans="1:16" s="59" customFormat="1" ht="72" customHeight="1">
      <c r="A32" s="86"/>
      <c r="B32" s="86"/>
      <c r="C32" s="86"/>
      <c r="D32" s="86"/>
      <c r="E32" s="86"/>
      <c r="F32" s="87"/>
      <c r="G32" s="87"/>
      <c r="H32" s="60"/>
      <c r="I32" s="60"/>
      <c r="J32" s="60"/>
      <c r="K32" s="60"/>
      <c r="L32" s="60"/>
      <c r="M32" s="60"/>
      <c r="N32" s="60"/>
      <c r="O32" s="60"/>
      <c r="P32" s="60"/>
    </row>
    <row r="33" spans="1:16" s="59" customFormat="1" ht="72" customHeight="1">
      <c r="A33" s="86"/>
      <c r="B33" s="86"/>
      <c r="C33" s="86"/>
      <c r="D33" s="86"/>
      <c r="E33" s="86"/>
      <c r="F33" s="87"/>
      <c r="G33" s="87"/>
      <c r="H33" s="60"/>
      <c r="I33" s="60"/>
      <c r="J33" s="60"/>
      <c r="K33" s="60"/>
      <c r="L33" s="60"/>
      <c r="M33" s="60"/>
      <c r="N33" s="60"/>
      <c r="O33" s="60"/>
      <c r="P33" s="60"/>
    </row>
    <row r="34" spans="1:16" s="59" customFormat="1" ht="72" customHeight="1">
      <c r="A34" s="86"/>
      <c r="B34" s="86"/>
      <c r="C34" s="86"/>
      <c r="D34" s="86"/>
      <c r="E34" s="86"/>
      <c r="F34" s="87"/>
      <c r="G34" s="87"/>
      <c r="H34" s="60"/>
      <c r="I34" s="60"/>
      <c r="J34" s="60"/>
      <c r="K34" s="60"/>
      <c r="L34" s="60"/>
      <c r="M34" s="60"/>
      <c r="N34" s="60"/>
      <c r="O34" s="60"/>
      <c r="P34" s="60"/>
    </row>
    <row r="35" spans="1:16" s="59" customFormat="1" ht="72" customHeight="1">
      <c r="A35" s="86"/>
      <c r="B35" s="86"/>
      <c r="C35" s="86"/>
      <c r="D35" s="86"/>
      <c r="E35" s="86"/>
      <c r="F35" s="87"/>
      <c r="G35" s="87"/>
      <c r="H35" s="60"/>
      <c r="I35" s="60"/>
      <c r="J35" s="60"/>
      <c r="K35" s="60"/>
      <c r="L35" s="60"/>
      <c r="M35" s="60"/>
      <c r="N35" s="60"/>
      <c r="O35" s="60"/>
      <c r="P35" s="60"/>
    </row>
    <row r="36" spans="1:16" ht="72" customHeight="1">
      <c r="A36" s="86"/>
      <c r="B36" s="86"/>
      <c r="C36" s="86"/>
      <c r="D36" s="86"/>
      <c r="E36" s="86"/>
      <c r="F36" s="87"/>
      <c r="G36" s="87"/>
      <c r="H36" s="88"/>
      <c r="I36" s="88"/>
      <c r="J36" s="88"/>
      <c r="K36" s="88"/>
      <c r="L36" s="88"/>
      <c r="M36" s="88"/>
      <c r="N36" s="88"/>
      <c r="O36" s="88"/>
      <c r="P36" s="88"/>
    </row>
    <row r="37" spans="1:16" ht="72" customHeight="1">
      <c r="A37" s="86"/>
      <c r="B37" s="86"/>
      <c r="C37" s="86"/>
      <c r="D37" s="86"/>
      <c r="E37" s="86"/>
      <c r="F37" s="87"/>
      <c r="G37" s="87"/>
      <c r="H37" s="88"/>
      <c r="I37" s="88"/>
      <c r="J37" s="88"/>
      <c r="K37" s="88"/>
      <c r="L37" s="88"/>
      <c r="M37" s="88"/>
      <c r="N37" s="88"/>
      <c r="O37" s="88"/>
      <c r="P37" s="88"/>
    </row>
    <row r="38" spans="1:16" ht="72" customHeight="1">
      <c r="A38" s="86"/>
      <c r="B38" s="86"/>
      <c r="C38" s="86"/>
      <c r="D38" s="86"/>
      <c r="E38" s="86"/>
      <c r="F38" s="87"/>
      <c r="G38" s="87"/>
      <c r="H38" s="88"/>
      <c r="I38" s="88"/>
      <c r="J38" s="88"/>
      <c r="K38" s="88"/>
      <c r="L38" s="88"/>
      <c r="M38" s="88"/>
      <c r="N38" s="88"/>
      <c r="O38" s="88"/>
      <c r="P38" s="88"/>
    </row>
    <row r="39" spans="1:16" ht="72" customHeight="1">
      <c r="A39" s="86"/>
      <c r="B39" s="86"/>
      <c r="C39" s="86"/>
      <c r="D39" s="86"/>
      <c r="E39" s="86"/>
      <c r="F39" s="87"/>
      <c r="G39" s="87"/>
      <c r="H39" s="88"/>
      <c r="I39" s="88"/>
      <c r="J39" s="88"/>
      <c r="K39" s="88"/>
      <c r="L39" s="88"/>
      <c r="M39" s="88"/>
      <c r="N39" s="88"/>
      <c r="O39" s="88"/>
      <c r="P39" s="88"/>
    </row>
    <row r="40" spans="1:16" ht="72" customHeight="1">
      <c r="A40" s="86"/>
      <c r="B40" s="86"/>
      <c r="C40" s="86"/>
      <c r="D40" s="86"/>
      <c r="E40" s="86"/>
      <c r="F40" s="87"/>
      <c r="G40" s="87"/>
      <c r="H40" s="88"/>
      <c r="I40" s="88"/>
      <c r="J40" s="88"/>
      <c r="K40" s="88"/>
      <c r="L40" s="88"/>
      <c r="M40" s="88"/>
      <c r="N40" s="88"/>
      <c r="O40" s="88"/>
      <c r="P40" s="88"/>
    </row>
    <row r="41" spans="1:16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</row>
    <row r="42" spans="1:16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</row>
    <row r="43" spans="1:16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</row>
    <row r="44" spans="1:16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</row>
  </sheetData>
  <mergeCells count="15">
    <mergeCell ref="A10:N10"/>
    <mergeCell ref="J7:J9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dataValidations count="1">
    <dataValidation type="list" operator="equal" allowBlank="1" showErrorMessage="1" promptTitle="dfdf" sqref="G11:G20 G22:G31 K11:K20 K22:K31" xr:uid="{E1183D9A-7E20-45DF-AECA-2D6420A25A5D}">
      <formula1>"Passed,Untested,Failed,Blocked"</formula1>
      <formula2>0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2025-05-06T15:28:26Z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