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10421028\"/>
    </mc:Choice>
  </mc:AlternateContent>
  <bookViews>
    <workbookView xWindow="0" yWindow="0" windowWidth="1536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I7" i="1"/>
  <c r="I8" i="1"/>
  <c r="I9" i="1"/>
  <c r="I10" i="1"/>
  <c r="I11" i="1"/>
  <c r="I12" i="1"/>
  <c r="I13" i="1"/>
  <c r="I14" i="1"/>
  <c r="I15" i="1"/>
  <c r="I6" i="1"/>
  <c r="H7" i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<sst xmlns="http://schemas.openxmlformats.org/spreadsheetml/2006/main" count="49" uniqueCount="46">
  <si>
    <t>STT</t>
  </si>
  <si>
    <t>Họ</t>
  </si>
  <si>
    <t>C.vụ</t>
  </si>
  <si>
    <t>Tên</t>
  </si>
  <si>
    <t>Nguyễn Hồ An</t>
  </si>
  <si>
    <t>Hạ</t>
  </si>
  <si>
    <t xml:space="preserve">Huỳnh Quốc </t>
  </si>
  <si>
    <t>Toàn</t>
  </si>
  <si>
    <t>Cao Ngọc</t>
  </si>
  <si>
    <t>Lày</t>
  </si>
  <si>
    <t xml:space="preserve">Nguyễn Văn </t>
  </si>
  <si>
    <t>Sang</t>
  </si>
  <si>
    <t>Trương Mạnh</t>
  </si>
  <si>
    <t>Kha</t>
  </si>
  <si>
    <t>Nguyễn Anh</t>
  </si>
  <si>
    <t>Thư</t>
  </si>
  <si>
    <t>Lê Long</t>
  </si>
  <si>
    <t>An</t>
  </si>
  <si>
    <t>Trần Hoàng Phú</t>
  </si>
  <si>
    <t>Quốc</t>
  </si>
  <si>
    <t xml:space="preserve">Trần Kiết </t>
  </si>
  <si>
    <t>Tường</t>
  </si>
  <si>
    <t xml:space="preserve">Hồ Hảo </t>
  </si>
  <si>
    <t>Hớn</t>
  </si>
  <si>
    <t>TP</t>
  </si>
  <si>
    <t>PGĐ</t>
  </si>
  <si>
    <t>PP</t>
  </si>
  <si>
    <t>NV</t>
  </si>
  <si>
    <t>KT</t>
  </si>
  <si>
    <t>GĐ</t>
  </si>
  <si>
    <t>BV</t>
  </si>
  <si>
    <t>Công ty HONDA</t>
  </si>
  <si>
    <t xml:space="preserve">Chi nhánh TRÀ VINH </t>
  </si>
  <si>
    <t>CỘNG HÒA XÃ HỘI CHỦ NGHĨA VIỆT NAM</t>
  </si>
  <si>
    <t>Độc lập- Tự do- Hạnh Phúc</t>
  </si>
  <si>
    <t>Tổng cộng</t>
  </si>
  <si>
    <t>Lương 
Ngày</t>
  </si>
  <si>
    <t>Ngày
Công</t>
  </si>
  <si>
    <t>Phụ 
cấp</t>
  </si>
  <si>
    <t>Lương
chính</t>
  </si>
  <si>
    <t>Thực
lãnh</t>
  </si>
  <si>
    <t>Ký
nhận</t>
  </si>
  <si>
    <t>BẢNG LƯƠNG NHÂN VIÊN KHÁCH HÀNG</t>
  </si>
  <si>
    <t>Trà Vinh, ngày…tháng..năm 20…</t>
  </si>
  <si>
    <t>Lập Biểu</t>
  </si>
  <si>
    <t xml:space="preserve">    ---o0o--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</si>
</sst>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\ #,##0[$VND]"/>
  </numFmts>
  <fonts count="3" x14ac:knownFonts="1">
    <font>
      <sz val="12"/>
      <color theme="1"/>
      <name val="Times New Roman"/>
      <family val="2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double">
        <color rgb="FFC00000"/>
      </right>
      <top/>
      <bottom/>
      <diagonal/>
    </border>
    <border>
      <left style="double">
        <color rgb="FFC00000"/>
      </left>
      <right/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/>
      <right/>
      <top style="double">
        <color rgb="FFC00000"/>
      </top>
      <bottom style="double">
        <color rgb="FFC00000"/>
      </bottom>
      <diagonal/>
    </border>
    <border>
      <left/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 style="thin">
        <color indexed="64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rgb="FFC00000"/>
      </top>
      <bottom style="double">
        <color rgb="FFC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rgb="FFC00000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rgb="FFC00000"/>
      </bottom>
      <diagonal/>
    </border>
    <border>
      <left style="thin">
        <color indexed="64"/>
      </left>
      <right style="thin">
        <color indexed="64"/>
      </right>
      <top/>
      <bottom style="double">
        <color rgb="FFC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0" fillId="0" borderId="8" xfId="0" applyBorder="1"/>
    <xf numFmtId="0" fontId="2" fillId="2" borderId="9" xfId="0" applyFont="1" applyFill="1" applyBorder="1" applyAlignment="1">
      <alignment vertical="center"/>
    </xf>
    <xf numFmtId="0" fontId="0" fillId="0" borderId="10" xfId="0" applyBorder="1"/>
    <xf numFmtId="0" fontId="2" fillId="2" borderId="11" xfId="0" applyFont="1" applyFill="1" applyBorder="1" applyAlignment="1">
      <alignment vertical="center"/>
    </xf>
    <xf numFmtId="0" fontId="0" fillId="0" borderId="12" xfId="0" applyBorder="1"/>
    <xf numFmtId="0" fontId="2" fillId="2" borderId="11" xfId="0" applyFont="1" applyFill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2" fillId="0" borderId="3" xfId="0" applyFont="1" applyBorder="1" applyAlignment="1">
      <alignment horizontal="center"/>
    </xf>
    <xf numFmtId="166" fontId="0" fillId="0" borderId="12" xfId="0" applyNumberFormat="1" applyBorder="1"/>
    <xf numFmtId="166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I4" sqref="I4"/>
    </sheetView>
  </sheetViews>
  <sheetFormatPr defaultRowHeight="15.75" x14ac:dyDescent="0.25"/>
  <cols>
    <col min="2" max="2" width="18.75" customWidth="1"/>
    <col min="4" max="4" width="11.625" customWidth="1"/>
    <col min="5" max="5" width="10.5" customWidth="1"/>
    <col min="6" max="6" width="11" customWidth="1"/>
    <col min="7" max="7" width="13.125" customWidth="1"/>
    <col min="8" max="8" width="10.25" customWidth="1"/>
    <col min="9" max="9" width="16.25" bestFit="1" customWidth="1"/>
    <col min="10" max="10" width="9.375" customWidth="1"/>
  </cols>
  <sheetData>
    <row r="1" spans="1:10" ht="16.5" x14ac:dyDescent="0.25">
      <c r="A1" s="4" t="s">
        <v>31</v>
      </c>
      <c r="B1" s="4"/>
      <c r="D1" s="3" t="s">
        <v>33</v>
      </c>
      <c r="E1" s="3"/>
      <c r="F1" s="3"/>
      <c r="G1" s="3"/>
      <c r="H1" s="3"/>
      <c r="I1" s="3"/>
      <c r="J1" s="3"/>
    </row>
    <row r="2" spans="1:10" ht="16.5" x14ac:dyDescent="0.25">
      <c r="A2" s="4" t="s">
        <v>32</v>
      </c>
      <c r="B2" s="4"/>
      <c r="F2" s="3" t="s">
        <v>34</v>
      </c>
      <c r="G2" s="3"/>
      <c r="H2" s="3"/>
    </row>
    <row r="3" spans="1:10" x14ac:dyDescent="0.25">
      <c r="B3" s="2"/>
      <c r="G3" s="1" t="s">
        <v>45</v>
      </c>
    </row>
    <row r="4" spans="1:10" ht="16.5" thickBot="1" x14ac:dyDescent="0.3">
      <c r="C4" s="22" t="s">
        <v>42</v>
      </c>
      <c r="D4" s="22"/>
      <c r="E4" s="22"/>
      <c r="F4" s="22"/>
      <c r="G4" s="22"/>
    </row>
    <row r="5" spans="1:10" ht="33" thickTop="1" thickBot="1" x14ac:dyDescent="0.3">
      <c r="A5" s="13" t="s">
        <v>0</v>
      </c>
      <c r="B5" s="11" t="s">
        <v>1</v>
      </c>
      <c r="C5" s="15" t="s">
        <v>3</v>
      </c>
      <c r="D5" s="17" t="s">
        <v>2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2" t="s">
        <v>41</v>
      </c>
    </row>
    <row r="6" spans="1:10" ht="16.5" thickTop="1" x14ac:dyDescent="0.25">
      <c r="A6" s="14">
        <v>1</v>
      </c>
      <c r="B6" s="5" t="s">
        <v>4</v>
      </c>
      <c r="C6" s="16" t="s">
        <v>5</v>
      </c>
      <c r="D6" s="18" t="s">
        <v>24</v>
      </c>
      <c r="E6" s="18">
        <v>250000</v>
      </c>
      <c r="F6" s="18">
        <v>25</v>
      </c>
      <c r="G6" s="18">
        <v>25000</v>
      </c>
      <c r="H6" s="18">
        <f>E6*F6</f>
        <v>6250000</v>
      </c>
      <c r="I6" s="23">
        <f>H6+G6</f>
        <v>6275000</v>
      </c>
      <c r="J6" s="6"/>
    </row>
    <row r="7" spans="1:10" x14ac:dyDescent="0.25">
      <c r="A7" s="14">
        <v>2</v>
      </c>
      <c r="B7" s="5" t="s">
        <v>6</v>
      </c>
      <c r="C7" s="16" t="s">
        <v>7</v>
      </c>
      <c r="D7" s="18" t="s">
        <v>25</v>
      </c>
      <c r="E7" s="18">
        <v>270000</v>
      </c>
      <c r="F7" s="18">
        <v>24</v>
      </c>
      <c r="G7" s="18">
        <v>55000</v>
      </c>
      <c r="H7" s="18">
        <f t="shared" ref="H7:H15" si="0">E7*F7</f>
        <v>6480000</v>
      </c>
      <c r="I7" s="23">
        <f t="shared" ref="I7:I15" si="1">H7+G7</f>
        <v>6535000</v>
      </c>
      <c r="J7" s="6"/>
    </row>
    <row r="8" spans="1:10" x14ac:dyDescent="0.25">
      <c r="A8" s="14">
        <v>3</v>
      </c>
      <c r="B8" s="5" t="s">
        <v>8</v>
      </c>
      <c r="C8" s="16" t="s">
        <v>9</v>
      </c>
      <c r="D8" s="18" t="s">
        <v>26</v>
      </c>
      <c r="E8" s="18">
        <v>230000</v>
      </c>
      <c r="F8" s="18">
        <v>26</v>
      </c>
      <c r="G8" s="18">
        <v>15000</v>
      </c>
      <c r="H8" s="18">
        <f t="shared" si="0"/>
        <v>5980000</v>
      </c>
      <c r="I8" s="23">
        <f t="shared" si="1"/>
        <v>5995000</v>
      </c>
      <c r="J8" s="6"/>
    </row>
    <row r="9" spans="1:10" x14ac:dyDescent="0.25">
      <c r="A9" s="14">
        <v>4</v>
      </c>
      <c r="B9" s="5" t="s">
        <v>10</v>
      </c>
      <c r="C9" s="16" t="s">
        <v>11</v>
      </c>
      <c r="D9" s="18" t="s">
        <v>27</v>
      </c>
      <c r="E9" s="18">
        <v>180000</v>
      </c>
      <c r="F9" s="18">
        <v>22</v>
      </c>
      <c r="G9" s="18"/>
      <c r="H9" s="18">
        <f t="shared" si="0"/>
        <v>3960000</v>
      </c>
      <c r="I9" s="23">
        <f t="shared" si="1"/>
        <v>3960000</v>
      </c>
      <c r="J9" s="6"/>
    </row>
    <row r="10" spans="1:10" x14ac:dyDescent="0.25">
      <c r="A10" s="14">
        <v>5</v>
      </c>
      <c r="B10" s="5" t="s">
        <v>12</v>
      </c>
      <c r="C10" s="16" t="s">
        <v>13</v>
      </c>
      <c r="D10" s="18" t="s">
        <v>28</v>
      </c>
      <c r="E10" s="18">
        <v>200000</v>
      </c>
      <c r="F10" s="18">
        <v>20</v>
      </c>
      <c r="G10" s="18"/>
      <c r="H10" s="18">
        <f t="shared" si="0"/>
        <v>4000000</v>
      </c>
      <c r="I10" s="23">
        <f t="shared" si="1"/>
        <v>4000000</v>
      </c>
      <c r="J10" s="6"/>
    </row>
    <row r="11" spans="1:10" x14ac:dyDescent="0.25">
      <c r="A11" s="14">
        <v>6</v>
      </c>
      <c r="B11" s="5" t="s">
        <v>14</v>
      </c>
      <c r="C11" s="16" t="s">
        <v>15</v>
      </c>
      <c r="D11" s="18" t="s">
        <v>25</v>
      </c>
      <c r="E11" s="18">
        <v>270000</v>
      </c>
      <c r="F11" s="18">
        <v>23</v>
      </c>
      <c r="G11" s="18">
        <v>55000</v>
      </c>
      <c r="H11" s="18">
        <f t="shared" si="0"/>
        <v>6210000</v>
      </c>
      <c r="I11" s="23">
        <f t="shared" si="1"/>
        <v>6265000</v>
      </c>
      <c r="J11" s="6"/>
    </row>
    <row r="12" spans="1:10" x14ac:dyDescent="0.25">
      <c r="A12" s="14">
        <v>7</v>
      </c>
      <c r="B12" s="5" t="s">
        <v>16</v>
      </c>
      <c r="C12" s="16" t="s">
        <v>17</v>
      </c>
      <c r="D12" s="18" t="s">
        <v>26</v>
      </c>
      <c r="E12" s="18">
        <v>230000</v>
      </c>
      <c r="F12" s="18">
        <v>27</v>
      </c>
      <c r="G12" s="18">
        <v>15000</v>
      </c>
      <c r="H12" s="18">
        <f t="shared" si="0"/>
        <v>6210000</v>
      </c>
      <c r="I12" s="23">
        <f t="shared" si="1"/>
        <v>6225000</v>
      </c>
      <c r="J12" s="6"/>
    </row>
    <row r="13" spans="1:10" x14ac:dyDescent="0.25">
      <c r="A13" s="14">
        <v>8</v>
      </c>
      <c r="B13" s="5" t="s">
        <v>18</v>
      </c>
      <c r="C13" s="16" t="s">
        <v>19</v>
      </c>
      <c r="D13" s="18" t="s">
        <v>29</v>
      </c>
      <c r="E13" s="18">
        <v>300000</v>
      </c>
      <c r="F13" s="18">
        <v>28</v>
      </c>
      <c r="G13" s="18">
        <v>60000</v>
      </c>
      <c r="H13" s="18">
        <f t="shared" si="0"/>
        <v>8400000</v>
      </c>
      <c r="I13" s="23">
        <f t="shared" si="1"/>
        <v>8460000</v>
      </c>
      <c r="J13" s="6"/>
    </row>
    <row r="14" spans="1:10" x14ac:dyDescent="0.25">
      <c r="A14" s="14">
        <v>9</v>
      </c>
      <c r="B14" s="5" t="s">
        <v>20</v>
      </c>
      <c r="C14" s="16" t="s">
        <v>21</v>
      </c>
      <c r="D14" s="18" t="s">
        <v>28</v>
      </c>
      <c r="E14" s="18">
        <v>200000</v>
      </c>
      <c r="F14" s="18">
        <v>20</v>
      </c>
      <c r="G14" s="18"/>
      <c r="H14" s="18">
        <f t="shared" si="0"/>
        <v>4000000</v>
      </c>
      <c r="I14" s="23">
        <f t="shared" si="1"/>
        <v>4000000</v>
      </c>
      <c r="J14" s="6"/>
    </row>
    <row r="15" spans="1:10" x14ac:dyDescent="0.25">
      <c r="A15" s="14">
        <v>10</v>
      </c>
      <c r="B15" s="5" t="s">
        <v>22</v>
      </c>
      <c r="C15" s="16" t="s">
        <v>23</v>
      </c>
      <c r="D15" s="18" t="s">
        <v>30</v>
      </c>
      <c r="E15" s="18">
        <v>150000</v>
      </c>
      <c r="F15" s="18">
        <v>30</v>
      </c>
      <c r="G15" s="18"/>
      <c r="H15" s="18">
        <f t="shared" si="0"/>
        <v>4500000</v>
      </c>
      <c r="I15" s="23">
        <f t="shared" si="1"/>
        <v>4500000</v>
      </c>
      <c r="J15" s="6"/>
    </row>
    <row r="16" spans="1:10" ht="16.5" thickBot="1" x14ac:dyDescent="0.3">
      <c r="A16" s="7"/>
      <c r="B16" s="8"/>
      <c r="C16" s="10" t="s">
        <v>35</v>
      </c>
      <c r="D16" s="8"/>
      <c r="E16" s="8"/>
      <c r="F16" s="20"/>
      <c r="G16" s="21"/>
      <c r="H16" s="21">
        <f>SUM(H6:H15)</f>
        <v>55990000</v>
      </c>
      <c r="I16" s="24">
        <f>SUM(I6:I15)</f>
        <v>56215000</v>
      </c>
      <c r="J16" s="9"/>
    </row>
    <row r="17" spans="7:9" ht="16.5" thickTop="1" x14ac:dyDescent="0.25"/>
    <row r="18" spans="7:9" x14ac:dyDescent="0.25">
      <c r="G18" s="4" t="s">
        <v>43</v>
      </c>
      <c r="H18" s="4"/>
      <c r="I18" s="4"/>
    </row>
    <row r="19" spans="7:9" x14ac:dyDescent="0.25">
      <c r="G19" s="1"/>
      <c r="H19" s="1" t="s">
        <v>44</v>
      </c>
      <c r="I19" s="1"/>
    </row>
    <row r="20" spans="7:9" x14ac:dyDescent="0.25">
      <c r="I20" s="16"/>
    </row>
  </sheetData>
  <mergeCells count="6">
    <mergeCell ref="C4:G4"/>
    <mergeCell ref="G18:I18"/>
    <mergeCell ref="A1:B1"/>
    <mergeCell ref="A2:B2"/>
    <mergeCell ref="D1:J1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</dc:creator>
  <cp:lastModifiedBy>Hoc vien</cp:lastModifiedBy>
  <dcterms:created xsi:type="dcterms:W3CDTF">2022-06-07T08:05:19Z</dcterms:created>
  <dcterms:modified xsi:type="dcterms:W3CDTF">2022-06-07T09:16:53Z</dcterms:modified>
</cp:coreProperties>
</file>