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2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3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zzzj\Downloads\"/>
    </mc:Choice>
  </mc:AlternateContent>
  <bookViews>
    <workbookView xWindow="-120" yWindow="-120" windowWidth="29040" windowHeight="15840" activeTab="2"/>
  </bookViews>
  <sheets>
    <sheet name="1.DS hoc vien-AD" sheetId="1" r:id="rId1"/>
    <sheet name="1.1.Mua khoa hoc_AD" sheetId="2" r:id="rId2"/>
    <sheet name="2.DS hoc thu-A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J16" i="2"/>
  <c r="G16" i="2"/>
  <c r="F16" i="2"/>
  <c r="B16" i="2"/>
  <c r="M12" i="2"/>
  <c r="M11" i="2"/>
  <c r="M10" i="2"/>
  <c r="M9" i="2"/>
  <c r="M8" i="2"/>
  <c r="M7" i="2"/>
  <c r="B17" i="1"/>
</calcChain>
</file>

<file path=xl/sharedStrings.xml><?xml version="1.0" encoding="utf-8"?>
<sst xmlns="http://schemas.openxmlformats.org/spreadsheetml/2006/main" count="103" uniqueCount="70">
  <si>
    <t>TỔNG HỢP - DANH SÁCH HỌC VIÊN ĐÃ ĐĂNG KÝ KHÓA HỌC</t>
  </si>
  <si>
    <t>Tìm kiếm học viên:</t>
  </si>
  <si>
    <t>STT</t>
  </si>
  <si>
    <t>Tên học viên</t>
  </si>
  <si>
    <t>Địa chỉ</t>
  </si>
  <si>
    <t>Số điện thoại</t>
  </si>
  <si>
    <t>Email</t>
  </si>
  <si>
    <t>Đã đăng ký khóa học</t>
  </si>
  <si>
    <t>Tổng cộng
(khóa học đã đăng ký)</t>
  </si>
  <si>
    <t>Ghi chú</t>
  </si>
  <si>
    <t>Tình huống (CC)</t>
  </si>
  <si>
    <t>Cơ bản (BS)</t>
  </si>
  <si>
    <t>Thường (ME)</t>
  </si>
  <si>
    <t>Cao cấp (VIP)</t>
  </si>
  <si>
    <t>Nguyễn Văn Sang</t>
  </si>
  <si>
    <t>458 Nguyễn Cư Trinh, Quận 1, TPHCM</t>
  </si>
  <si>
    <t>0384215677</t>
  </si>
  <si>
    <t>Lê Thị Nguyên</t>
  </si>
  <si>
    <t>0903512487</t>
  </si>
  <si>
    <t>Đoàn Anh Minh</t>
  </si>
  <si>
    <t>Châu Khánh Linh</t>
  </si>
  <si>
    <t>Nguyễn Nam Phong</t>
  </si>
  <si>
    <t>Nguyễn Văn Vinh</t>
  </si>
  <si>
    <t>Total</t>
  </si>
  <si>
    <t>CHI TIẾT HỌC VIÊN ĐÃ MUA KHÓA HỌC</t>
  </si>
  <si>
    <t>Tên học viên:</t>
  </si>
  <si>
    <t xml:space="preserve">Số điện thoại: </t>
  </si>
  <si>
    <t>Địa chỉ:</t>
  </si>
  <si>
    <t>Khóa học</t>
  </si>
  <si>
    <t>Code 
khóa học</t>
  </si>
  <si>
    <t>Hỗ trợ 
thảo luận</t>
  </si>
  <si>
    <t>Cập nhật tình huống</t>
  </si>
  <si>
    <t>Số tiền</t>
  </si>
  <si>
    <t>Thời hạn</t>
  </si>
  <si>
    <t>Ngày cấp</t>
  </si>
  <si>
    <t>Ngày hết hạn</t>
  </si>
  <si>
    <t>Giảng viên phụ trách</t>
  </si>
  <si>
    <t>Tên</t>
  </si>
  <si>
    <t>Account</t>
  </si>
  <si>
    <t>Kế toán dành cho người mới bắt đầu</t>
  </si>
  <si>
    <t>AC-001</t>
  </si>
  <si>
    <t>Vô hạn</t>
  </si>
  <si>
    <t>Trần Minh Nhựt</t>
  </si>
  <si>
    <t>Kế toán thuế chuyên sâu</t>
  </si>
  <si>
    <t>AC-005</t>
  </si>
  <si>
    <t>Tình huống hướng dẫn khi thanh tra thuế VAT</t>
  </si>
  <si>
    <t>TT-009</t>
  </si>
  <si>
    <t>AC-004</t>
  </si>
  <si>
    <t>36 tháng</t>
  </si>
  <si>
    <t>Nguyễn Văn Kha</t>
  </si>
  <si>
    <t>TT-001</t>
  </si>
  <si>
    <t>24 tháng</t>
  </si>
  <si>
    <t>Trịnh Minh Anh</t>
  </si>
  <si>
    <t>Kế toán xuất nhập khẩu</t>
  </si>
  <si>
    <t>AC-002</t>
  </si>
  <si>
    <t>25 tháng</t>
  </si>
  <si>
    <t xml:space="preserve">RL: là ký hiệu reality </t>
  </si>
  <si>
    <t>TỔNG HỢP - DANH SÁCH HỌC VIÊN ĐĂNG KÝ HỌC THỬ (NHẬN BÀI MIỄN PHÍ)</t>
  </si>
  <si>
    <t>Tham giam khóa học</t>
  </si>
  <si>
    <t>Đã gửi mail
(học thử)</t>
  </si>
  <si>
    <t>Đã mua 
khóa học</t>
  </si>
  <si>
    <t>Nguyễn Văn A</t>
  </si>
  <si>
    <t>Kế toán tổng hợp</t>
  </si>
  <si>
    <t>vana@gmail.com</t>
  </si>
  <si>
    <t>Nguyễn Thị B</t>
  </si>
  <si>
    <t>Kế toán thuế</t>
  </si>
  <si>
    <t>B123@gmail.com</t>
  </si>
  <si>
    <t>Nguyễn Minh B</t>
  </si>
  <si>
    <t>0903512488</t>
  </si>
  <si>
    <t>minhba@gmail.com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</si>
</sst>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6" xfId="2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9" fontId="0" fillId="2" borderId="6" xfId="0" applyNumberForma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49" fontId="0" fillId="2" borderId="9" xfId="0" applyNumberForma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4" fontId="0" fillId="2" borderId="0" xfId="1" applyNumberFormat="1" applyFont="1" applyFill="1" applyAlignment="1">
      <alignment vertical="center"/>
    </xf>
    <xf numFmtId="14" fontId="2" fillId="3" borderId="9" xfId="1" applyNumberFormat="1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vertical="center"/>
    </xf>
    <xf numFmtId="14" fontId="0" fillId="2" borderId="6" xfId="1" applyNumberFormat="1" applyFont="1" applyFill="1" applyBorder="1" applyAlignment="1">
      <alignment horizontal="center" vertical="center"/>
    </xf>
    <xf numFmtId="14" fontId="0" fillId="2" borderId="6" xfId="1" applyNumberFormat="1" applyFont="1" applyFill="1" applyBorder="1" applyAlignment="1">
      <alignment vertical="center"/>
    </xf>
    <xf numFmtId="14" fontId="0" fillId="2" borderId="7" xfId="1" applyNumberFormat="1" applyFont="1" applyFill="1" applyBorder="1" applyAlignment="1">
      <alignment vertical="center"/>
    </xf>
    <xf numFmtId="164" fontId="0" fillId="2" borderId="7" xfId="1" applyNumberFormat="1" applyFont="1" applyFill="1" applyBorder="1" applyAlignment="1">
      <alignment vertical="center"/>
    </xf>
    <xf numFmtId="14" fontId="0" fillId="2" borderId="7" xfId="1" applyNumberFormat="1" applyFon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vertical="center"/>
    </xf>
    <xf numFmtId="14" fontId="0" fillId="2" borderId="8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horizontal="center" vertical="center"/>
    </xf>
    <xf numFmtId="14" fontId="2" fillId="2" borderId="9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2" borderId="6" xfId="2" applyNumberFormat="1" applyFill="1" applyBorder="1" applyAlignment="1">
      <alignment vertical="center"/>
    </xf>
    <xf numFmtId="49" fontId="3" fillId="2" borderId="7" xfId="2" applyNumberFormat="1" applyFill="1" applyBorder="1" applyAlignment="1">
      <alignment vertical="center"/>
    </xf>
    <xf numFmtId="49" fontId="3" fillId="2" borderId="8" xfId="2" applyNumberForma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14" fontId="2" fillId="3" borderId="1" xfId="1" applyNumberFormat="1" applyFont="1" applyFill="1" applyBorder="1" applyAlignment="1">
      <alignment horizontal="center" vertical="center"/>
    </xf>
    <xf numFmtId="14" fontId="2" fillId="3" borderId="5" xfId="1" applyNumberFormat="1" applyFont="1" applyFill="1" applyBorder="1" applyAlignment="1">
      <alignment horizontal="center" vertical="center"/>
    </xf>
    <xf numFmtId="14" fontId="2" fillId="3" borderId="10" xfId="1" applyNumberFormat="1" applyFont="1" applyFill="1" applyBorder="1" applyAlignment="1">
      <alignment horizontal="center" vertical="center"/>
    </xf>
    <xf numFmtId="14" fontId="2" fillId="3" borderId="11" xfId="1" applyNumberFormat="1" applyFont="1" applyFill="1" applyBorder="1" applyAlignment="1">
      <alignment horizontal="center" vertical="center"/>
    </xf>
    <xf numFmtId="14" fontId="2" fillId="3" borderId="12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</xdr:row>
          <xdr:rowOff>0</xdr:rowOff>
        </xdr:from>
        <xdr:to>
          <xdr:col>6</xdr:col>
          <xdr:colOff>552450</xdr:colOff>
          <xdr:row>7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0F552D5-31F3-4893-B088-064DF9C7A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6</xdr:row>
          <xdr:rowOff>0</xdr:rowOff>
        </xdr:from>
        <xdr:to>
          <xdr:col>7</xdr:col>
          <xdr:colOff>581025</xdr:colOff>
          <xdr:row>7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96797A8-9527-4897-AF68-32BC77202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6</xdr:row>
          <xdr:rowOff>9525</xdr:rowOff>
        </xdr:from>
        <xdr:to>
          <xdr:col>8</xdr:col>
          <xdr:colOff>609600</xdr:colOff>
          <xdr:row>7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5439D7D-4EFF-4433-B10A-67AA7F121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7</xdr:row>
          <xdr:rowOff>9525</xdr:rowOff>
        </xdr:from>
        <xdr:to>
          <xdr:col>7</xdr:col>
          <xdr:colOff>581025</xdr:colOff>
          <xdr:row>8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F4805B3-1264-4EEE-BB07-98C5ED3BA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7</xdr:row>
          <xdr:rowOff>19050</xdr:rowOff>
        </xdr:from>
        <xdr:to>
          <xdr:col>8</xdr:col>
          <xdr:colOff>609600</xdr:colOff>
          <xdr:row>8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EB56B5A-D692-4CF7-B81E-A740B9246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</xdr:row>
          <xdr:rowOff>0</xdr:rowOff>
        </xdr:from>
        <xdr:to>
          <xdr:col>6</xdr:col>
          <xdr:colOff>552450</xdr:colOff>
          <xdr:row>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263C917-D1B8-4E0B-BD0A-DC7C4B1BF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7</xdr:row>
          <xdr:rowOff>9525</xdr:rowOff>
        </xdr:from>
        <xdr:to>
          <xdr:col>8</xdr:col>
          <xdr:colOff>609600</xdr:colOff>
          <xdr:row>8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9E63B8C-D54C-452B-9099-C5292A162E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8</xdr:row>
          <xdr:rowOff>9525</xdr:rowOff>
        </xdr:from>
        <xdr:to>
          <xdr:col>7</xdr:col>
          <xdr:colOff>581025</xdr:colOff>
          <xdr:row>9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C6B6E64-62B2-4DE0-AA24-57CAE2CA0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8</xdr:row>
          <xdr:rowOff>19050</xdr:rowOff>
        </xdr:from>
        <xdr:to>
          <xdr:col>8</xdr:col>
          <xdr:colOff>609600</xdr:colOff>
          <xdr:row>9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8F729B3-D710-44A0-840E-19D4EC4C4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</xdr:row>
          <xdr:rowOff>0</xdr:rowOff>
        </xdr:from>
        <xdr:to>
          <xdr:col>6</xdr:col>
          <xdr:colOff>552450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12CB869-D222-49D0-B751-0B5B4D936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8</xdr:row>
          <xdr:rowOff>9525</xdr:rowOff>
        </xdr:from>
        <xdr:to>
          <xdr:col>8</xdr:col>
          <xdr:colOff>609600</xdr:colOff>
          <xdr:row>9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542836C-316B-41A4-B638-5A5CDD5E1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9</xdr:row>
          <xdr:rowOff>9525</xdr:rowOff>
        </xdr:from>
        <xdr:to>
          <xdr:col>7</xdr:col>
          <xdr:colOff>581025</xdr:colOff>
          <xdr:row>10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ED1C2A4-97E5-4288-81A0-8A36959067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9</xdr:row>
          <xdr:rowOff>19050</xdr:rowOff>
        </xdr:from>
        <xdr:to>
          <xdr:col>8</xdr:col>
          <xdr:colOff>609600</xdr:colOff>
          <xdr:row>10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FA20B81-0724-4A5E-B64A-A75E72C4EE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</xdr:row>
          <xdr:rowOff>0</xdr:rowOff>
        </xdr:from>
        <xdr:to>
          <xdr:col>6</xdr:col>
          <xdr:colOff>552450</xdr:colOff>
          <xdr:row>10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8939CEA-3E5B-487A-9742-B0739CF0F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9</xdr:row>
          <xdr:rowOff>9525</xdr:rowOff>
        </xdr:from>
        <xdr:to>
          <xdr:col>8</xdr:col>
          <xdr:colOff>609600</xdr:colOff>
          <xdr:row>10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F2535F0-F2B3-4CAB-8C6A-8898F2364E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9</xdr:row>
          <xdr:rowOff>9525</xdr:rowOff>
        </xdr:from>
        <xdr:to>
          <xdr:col>8</xdr:col>
          <xdr:colOff>609600</xdr:colOff>
          <xdr:row>10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BB4FE03-4A01-421B-BF39-CEA4E95C0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10</xdr:row>
          <xdr:rowOff>9525</xdr:rowOff>
        </xdr:from>
        <xdr:to>
          <xdr:col>7</xdr:col>
          <xdr:colOff>581025</xdr:colOff>
          <xdr:row>11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826662F-82FB-4568-94AB-C495A8EA3D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10</xdr:row>
          <xdr:rowOff>19050</xdr:rowOff>
        </xdr:from>
        <xdr:to>
          <xdr:col>8</xdr:col>
          <xdr:colOff>609600</xdr:colOff>
          <xdr:row>11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7901E35-96D2-4E2A-AA66-6F95D8243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10</xdr:row>
          <xdr:rowOff>0</xdr:rowOff>
        </xdr:from>
        <xdr:to>
          <xdr:col>6</xdr:col>
          <xdr:colOff>552450</xdr:colOff>
          <xdr:row>11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EC7F61A-86F1-4563-A9BA-40BC878C1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10</xdr:row>
          <xdr:rowOff>9525</xdr:rowOff>
        </xdr:from>
        <xdr:to>
          <xdr:col>8</xdr:col>
          <xdr:colOff>609600</xdr:colOff>
          <xdr:row>11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80B0F82D-2FCF-4C6B-AA82-CEF225181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10</xdr:row>
          <xdr:rowOff>9525</xdr:rowOff>
        </xdr:from>
        <xdr:to>
          <xdr:col>8</xdr:col>
          <xdr:colOff>609600</xdr:colOff>
          <xdr:row>11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3CF9382-85A7-4AFD-8513-64B36B6E0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11</xdr:row>
          <xdr:rowOff>9525</xdr:rowOff>
        </xdr:from>
        <xdr:to>
          <xdr:col>7</xdr:col>
          <xdr:colOff>581025</xdr:colOff>
          <xdr:row>12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4D4B739-F67B-4590-A489-3A3601A4F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11</xdr:row>
          <xdr:rowOff>19050</xdr:rowOff>
        </xdr:from>
        <xdr:to>
          <xdr:col>8</xdr:col>
          <xdr:colOff>609600</xdr:colOff>
          <xdr:row>12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E108CB1-F1B4-4C93-88FA-A93D4A764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11</xdr:row>
          <xdr:rowOff>0</xdr:rowOff>
        </xdr:from>
        <xdr:to>
          <xdr:col>6</xdr:col>
          <xdr:colOff>552450</xdr:colOff>
          <xdr:row>12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A9BBE47-D038-4D75-A01F-6F4F66F07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11</xdr:row>
          <xdr:rowOff>9525</xdr:rowOff>
        </xdr:from>
        <xdr:to>
          <xdr:col>8</xdr:col>
          <xdr:colOff>609600</xdr:colOff>
          <xdr:row>12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B3D2F695-6166-4353-92AA-60ED64D4A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6</xdr:row>
          <xdr:rowOff>0</xdr:rowOff>
        </xdr:from>
        <xdr:to>
          <xdr:col>5</xdr:col>
          <xdr:colOff>581025</xdr:colOff>
          <xdr:row>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25D3E837-5E9A-4DA6-B77D-C02E20DA0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7</xdr:row>
          <xdr:rowOff>0</xdr:rowOff>
        </xdr:from>
        <xdr:to>
          <xdr:col>5</xdr:col>
          <xdr:colOff>581025</xdr:colOff>
          <xdr:row>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6949A85-F390-4014-BF3A-F1AC3264A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8</xdr:row>
          <xdr:rowOff>0</xdr:rowOff>
        </xdr:from>
        <xdr:to>
          <xdr:col>5</xdr:col>
          <xdr:colOff>581025</xdr:colOff>
          <xdr:row>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535018D-676D-4A19-8566-D51B0A719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9</xdr:row>
          <xdr:rowOff>0</xdr:rowOff>
        </xdr:from>
        <xdr:to>
          <xdr:col>5</xdr:col>
          <xdr:colOff>581025</xdr:colOff>
          <xdr:row>10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B4DC82B-1736-400F-9336-B3ACF077D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10</xdr:row>
          <xdr:rowOff>0</xdr:rowOff>
        </xdr:from>
        <xdr:to>
          <xdr:col>5</xdr:col>
          <xdr:colOff>581025</xdr:colOff>
          <xdr:row>11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F41753E6-4BF9-4E9B-9997-21C4D56F3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11</xdr:row>
          <xdr:rowOff>0</xdr:rowOff>
        </xdr:from>
        <xdr:to>
          <xdr:col>5</xdr:col>
          <xdr:colOff>581025</xdr:colOff>
          <xdr:row>12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8250CDC-3AAD-4E1C-A0BE-8D074567F2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1152526</xdr:colOff>
      <xdr:row>2</xdr:row>
      <xdr:rowOff>219075</xdr:rowOff>
    </xdr:from>
    <xdr:to>
      <xdr:col>2</xdr:col>
      <xdr:colOff>1314450</xdr:colOff>
      <xdr:row>6</xdr:row>
      <xdr:rowOff>133350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F1A7930E-3097-4632-9637-374009A97026}"/>
            </a:ext>
          </a:extLst>
        </xdr:cNvPr>
        <xdr:cNvCxnSpPr/>
      </xdr:nvCxnSpPr>
      <xdr:spPr>
        <a:xfrm flipH="1">
          <a:off x="1762126" y="819150"/>
          <a:ext cx="1800224" cy="942975"/>
        </a:xfrm>
        <a:prstGeom prst="straightConnector1">
          <a:avLst/>
        </a:prstGeom>
        <a:ln>
          <a:prstDash val="lg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1333500</xdr:colOff>
      <xdr:row>1</xdr:row>
      <xdr:rowOff>381000</xdr:rowOff>
    </xdr:from>
    <xdr:to>
      <xdr:col>4</xdr:col>
      <xdr:colOff>447675</xdr:colOff>
      <xdr:row>3</xdr:row>
      <xdr:rowOff>133350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A77C92D-A0B5-42B1-8C3F-2E2770BAB403}"/>
            </a:ext>
          </a:extLst>
        </xdr:cNvPr>
        <xdr:cNvSpPr txBox="1"/>
      </xdr:nvSpPr>
      <xdr:spPr>
        <a:xfrm>
          <a:off x="3581400" y="571500"/>
          <a:ext cx="24003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vào</a:t>
          </a:r>
          <a:r>
            <a:rPr lang="en-US" sz="1100" baseline="0"/>
            <a:t> đây thì hiện thị chi tiết khóa học của giảng viên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6</xdr:row>
          <xdr:rowOff>0</xdr:rowOff>
        </xdr:from>
        <xdr:to>
          <xdr:col>4</xdr:col>
          <xdr:colOff>552450</xdr:colOff>
          <xdr:row>7</xdr:row>
          <xdr:rowOff>47625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F42D83E-AC07-429C-9EB1-C95658858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6</xdr:row>
          <xdr:rowOff>0</xdr:rowOff>
        </xdr:from>
        <xdr:to>
          <xdr:col>5</xdr:col>
          <xdr:colOff>581025</xdr:colOff>
          <xdr:row>7</xdr:row>
          <xdr:rowOff>47625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E044FD2-D326-4EEC-8234-5641CD06D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314325</xdr:rowOff>
        </xdr:from>
        <xdr:to>
          <xdr:col>6</xdr:col>
          <xdr:colOff>609600</xdr:colOff>
          <xdr:row>7</xdr:row>
          <xdr:rowOff>47625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FBB4311-AFD8-4E42-AC44-8A86A57BA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9</xdr:row>
          <xdr:rowOff>9525</xdr:rowOff>
        </xdr:from>
        <xdr:to>
          <xdr:col>5</xdr:col>
          <xdr:colOff>581025</xdr:colOff>
          <xdr:row>10</xdr:row>
          <xdr:rowOff>57150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B58EAB52-2054-4043-B1D2-BBD202846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228600</xdr:rowOff>
        </xdr:from>
        <xdr:to>
          <xdr:col>6</xdr:col>
          <xdr:colOff>609600</xdr:colOff>
          <xdr:row>8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1B2364A7-5AEB-41F6-B285-F7DFEB26A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6</xdr:row>
          <xdr:rowOff>200025</xdr:rowOff>
        </xdr:from>
        <xdr:to>
          <xdr:col>4</xdr:col>
          <xdr:colOff>552450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6C1E4C8A-2BC0-42C6-9A8B-363E444F1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10</xdr:row>
          <xdr:rowOff>9525</xdr:rowOff>
        </xdr:from>
        <xdr:to>
          <xdr:col>5</xdr:col>
          <xdr:colOff>581025</xdr:colOff>
          <xdr:row>11</xdr:row>
          <xdr:rowOff>38100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7226F1F7-A0DF-4A29-BF93-B968978FA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19050</xdr:rowOff>
        </xdr:from>
        <xdr:to>
          <xdr:col>6</xdr:col>
          <xdr:colOff>609600</xdr:colOff>
          <xdr:row>11</xdr:row>
          <xdr:rowOff>66675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2547C59B-DF65-4A5D-BCC3-B4D96C56B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10</xdr:row>
          <xdr:rowOff>0</xdr:rowOff>
        </xdr:from>
        <xdr:to>
          <xdr:col>4</xdr:col>
          <xdr:colOff>552450</xdr:colOff>
          <xdr:row>11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6F4B59A0-7C90-4D11-B260-74829415B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19050</xdr:rowOff>
        </xdr:from>
        <xdr:to>
          <xdr:col>6</xdr:col>
          <xdr:colOff>609600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1C3B591-CD71-4711-8BD0-BAA1C7850E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6</xdr:row>
          <xdr:rowOff>0</xdr:rowOff>
        </xdr:from>
        <xdr:to>
          <xdr:col>3</xdr:col>
          <xdr:colOff>733425</xdr:colOff>
          <xdr:row>7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ED053DC2-BBFF-48D5-B0AE-67FE82504F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9</xdr:row>
          <xdr:rowOff>0</xdr:rowOff>
        </xdr:from>
        <xdr:to>
          <xdr:col>3</xdr:col>
          <xdr:colOff>733425</xdr:colOff>
          <xdr:row>10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CD4B6962-E892-4A5A-B94A-393079422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10</xdr:row>
          <xdr:rowOff>0</xdr:rowOff>
        </xdr:from>
        <xdr:to>
          <xdr:col>3</xdr:col>
          <xdr:colOff>733425</xdr:colOff>
          <xdr:row>11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56619C95-B898-466B-9226-3B02FE69C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11</xdr:row>
          <xdr:rowOff>9525</xdr:rowOff>
        </xdr:from>
        <xdr:to>
          <xdr:col>5</xdr:col>
          <xdr:colOff>581025</xdr:colOff>
          <xdr:row>12</xdr:row>
          <xdr:rowOff>38100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55B6B223-6F3C-4F3A-BCE2-E8B862E77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19050</xdr:rowOff>
        </xdr:from>
        <xdr:to>
          <xdr:col>6</xdr:col>
          <xdr:colOff>609600</xdr:colOff>
          <xdr:row>12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A552FD68-AAC3-4BCC-8A8F-7532FBD96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11</xdr:row>
          <xdr:rowOff>0</xdr:rowOff>
        </xdr:from>
        <xdr:to>
          <xdr:col>4</xdr:col>
          <xdr:colOff>552450</xdr:colOff>
          <xdr:row>12</xdr:row>
          <xdr:rowOff>9525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D2B81B1-23B4-44F9-A9CF-2730AD406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19050</xdr:rowOff>
        </xdr:from>
        <xdr:to>
          <xdr:col>6</xdr:col>
          <xdr:colOff>609600</xdr:colOff>
          <xdr:row>12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9652C469-3D7A-4211-8837-D8BAF7E4C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0</xdr:rowOff>
        </xdr:from>
        <xdr:to>
          <xdr:col>3</xdr:col>
          <xdr:colOff>733425</xdr:colOff>
          <xdr:row>12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8DAE82EE-0D68-415D-BFEE-C261886F45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8</xdr:row>
          <xdr:rowOff>0</xdr:rowOff>
        </xdr:from>
        <xdr:to>
          <xdr:col>4</xdr:col>
          <xdr:colOff>552450</xdr:colOff>
          <xdr:row>9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48BF239A-A554-4A3B-9D59-965217B68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9</xdr:row>
          <xdr:rowOff>0</xdr:rowOff>
        </xdr:from>
        <xdr:to>
          <xdr:col>4</xdr:col>
          <xdr:colOff>552450</xdr:colOff>
          <xdr:row>10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D2000E70-867C-4FB8-AF7A-6ED4403DC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19050</xdr:rowOff>
        </xdr:from>
        <xdr:to>
          <xdr:col>6</xdr:col>
          <xdr:colOff>609600</xdr:colOff>
          <xdr:row>10</xdr:row>
          <xdr:rowOff>19050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4A99D308-F248-4D21-BCAC-87E1E56E1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19050</xdr:rowOff>
        </xdr:from>
        <xdr:to>
          <xdr:col>6</xdr:col>
          <xdr:colOff>609600</xdr:colOff>
          <xdr:row>10</xdr:row>
          <xdr:rowOff>19050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1D4EA91-4C30-4947-81A4-F09C0D0D8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8</xdr:row>
          <xdr:rowOff>9525</xdr:rowOff>
        </xdr:from>
        <xdr:to>
          <xdr:col>5</xdr:col>
          <xdr:colOff>581025</xdr:colOff>
          <xdr:row>9</xdr:row>
          <xdr:rowOff>57150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8284081B-0B5B-4A85-A954-8D100D2829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8</xdr:row>
          <xdr:rowOff>0</xdr:rowOff>
        </xdr:from>
        <xdr:to>
          <xdr:col>3</xdr:col>
          <xdr:colOff>733425</xdr:colOff>
          <xdr:row>9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4A91AEA9-E510-4473-B5E9-D4CC1EF17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8</xdr:row>
          <xdr:rowOff>0</xdr:rowOff>
        </xdr:from>
        <xdr:to>
          <xdr:col>4</xdr:col>
          <xdr:colOff>552450</xdr:colOff>
          <xdr:row>9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6F0D7D6B-BBD1-4F2E-9237-646CB5DD5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19050</xdr:rowOff>
        </xdr:from>
        <xdr:to>
          <xdr:col>6</xdr:col>
          <xdr:colOff>609600</xdr:colOff>
          <xdr:row>9</xdr:row>
          <xdr:rowOff>19050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F0291CD6-3CD2-47AF-8CD7-2077ADAB9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19050</xdr:rowOff>
        </xdr:from>
        <xdr:to>
          <xdr:col>6</xdr:col>
          <xdr:colOff>609600</xdr:colOff>
          <xdr:row>9</xdr:row>
          <xdr:rowOff>19050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93D53776-DEA0-477E-899D-FABE86648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7</xdr:row>
          <xdr:rowOff>9525</xdr:rowOff>
        </xdr:from>
        <xdr:to>
          <xdr:col>5</xdr:col>
          <xdr:colOff>581025</xdr:colOff>
          <xdr:row>8</xdr:row>
          <xdr:rowOff>57150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48B54C94-37F0-43FF-8757-C8458EF6F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7</xdr:row>
          <xdr:rowOff>0</xdr:rowOff>
        </xdr:from>
        <xdr:to>
          <xdr:col>3</xdr:col>
          <xdr:colOff>733425</xdr:colOff>
          <xdr:row>8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21E5E9BA-8320-4DF5-B71A-A277DD2E4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19050</xdr:rowOff>
        </xdr:from>
        <xdr:to>
          <xdr:col>6</xdr:col>
          <xdr:colOff>609600</xdr:colOff>
          <xdr:row>7</xdr:row>
          <xdr:rowOff>19050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ADB87F87-CD3C-47A1-8A5D-2A2D80A5C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19050</xdr:rowOff>
        </xdr:from>
        <xdr:to>
          <xdr:col>6</xdr:col>
          <xdr:colOff>609600</xdr:colOff>
          <xdr:row>7</xdr:row>
          <xdr:rowOff>19050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AE926580-C7C9-4E08-ACD5-7DA1BA006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5</xdr:row>
          <xdr:rowOff>314325</xdr:rowOff>
        </xdr:from>
        <xdr:to>
          <xdr:col>7</xdr:col>
          <xdr:colOff>609600</xdr:colOff>
          <xdr:row>7</xdr:row>
          <xdr:rowOff>47625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4C260606-8F3B-4FFF-AA8D-795D43102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6</xdr:row>
          <xdr:rowOff>228600</xdr:rowOff>
        </xdr:from>
        <xdr:to>
          <xdr:col>7</xdr:col>
          <xdr:colOff>609600</xdr:colOff>
          <xdr:row>8</xdr:row>
          <xdr:rowOff>38100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EA3370DD-6395-4A23-AACC-B68980990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10</xdr:row>
          <xdr:rowOff>19050</xdr:rowOff>
        </xdr:from>
        <xdr:to>
          <xdr:col>7</xdr:col>
          <xdr:colOff>609600</xdr:colOff>
          <xdr:row>11</xdr:row>
          <xdr:rowOff>19050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B52080E2-4332-4DE3-AA10-916DAD681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10</xdr:row>
          <xdr:rowOff>19050</xdr:rowOff>
        </xdr:from>
        <xdr:to>
          <xdr:col>7</xdr:col>
          <xdr:colOff>609600</xdr:colOff>
          <xdr:row>11</xdr:row>
          <xdr:rowOff>19050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C676D26D-BB0D-413C-BE8C-F95056A056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11</xdr:row>
          <xdr:rowOff>19050</xdr:rowOff>
        </xdr:from>
        <xdr:to>
          <xdr:col>7</xdr:col>
          <xdr:colOff>609600</xdr:colOff>
          <xdr:row>12</xdr:row>
          <xdr:rowOff>19050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2C662044-7E47-4B48-A518-417619D2C3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11</xdr:row>
          <xdr:rowOff>19050</xdr:rowOff>
        </xdr:from>
        <xdr:to>
          <xdr:col>7</xdr:col>
          <xdr:colOff>609600</xdr:colOff>
          <xdr:row>12</xdr:row>
          <xdr:rowOff>19050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CE3CB8D5-245A-4441-9DD2-555A23D3BF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9</xdr:row>
          <xdr:rowOff>19050</xdr:rowOff>
        </xdr:from>
        <xdr:to>
          <xdr:col>7</xdr:col>
          <xdr:colOff>609600</xdr:colOff>
          <xdr:row>10</xdr:row>
          <xdr:rowOff>19050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9FEA344C-4C2E-430B-A244-CA276FFA4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9</xdr:row>
          <xdr:rowOff>19050</xdr:rowOff>
        </xdr:from>
        <xdr:to>
          <xdr:col>7</xdr:col>
          <xdr:colOff>609600</xdr:colOff>
          <xdr:row>10</xdr:row>
          <xdr:rowOff>19050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65C9102C-FBCC-4D9A-B3DA-CF00911D2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8</xdr:row>
          <xdr:rowOff>19050</xdr:rowOff>
        </xdr:from>
        <xdr:to>
          <xdr:col>7</xdr:col>
          <xdr:colOff>609600</xdr:colOff>
          <xdr:row>9</xdr:row>
          <xdr:rowOff>19050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B988F53C-E2AF-4B38-BA0E-CC63735BB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8</xdr:row>
          <xdr:rowOff>19050</xdr:rowOff>
        </xdr:from>
        <xdr:to>
          <xdr:col>7</xdr:col>
          <xdr:colOff>609600</xdr:colOff>
          <xdr:row>9</xdr:row>
          <xdr:rowOff>19050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D0FD97BC-FBE9-4694-919E-0026C91A5F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6</xdr:row>
          <xdr:rowOff>19050</xdr:rowOff>
        </xdr:from>
        <xdr:to>
          <xdr:col>7</xdr:col>
          <xdr:colOff>609600</xdr:colOff>
          <xdr:row>7</xdr:row>
          <xdr:rowOff>19050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23206789-2FF9-496E-8933-4DAA1B3F83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6</xdr:row>
          <xdr:rowOff>19050</xdr:rowOff>
        </xdr:from>
        <xdr:to>
          <xdr:col>7</xdr:col>
          <xdr:colOff>609600</xdr:colOff>
          <xdr:row>7</xdr:row>
          <xdr:rowOff>19050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2DBAAB62-2605-43BA-AE23-442D53217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5</xdr:row>
          <xdr:rowOff>314325</xdr:rowOff>
        </xdr:from>
        <xdr:to>
          <xdr:col>8</xdr:col>
          <xdr:colOff>609600</xdr:colOff>
          <xdr:row>7</xdr:row>
          <xdr:rowOff>47625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11AA445C-8985-448A-B68D-B0B63DBB6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6</xdr:row>
          <xdr:rowOff>228600</xdr:rowOff>
        </xdr:from>
        <xdr:to>
          <xdr:col>8</xdr:col>
          <xdr:colOff>609600</xdr:colOff>
          <xdr:row>8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DC5AB5F5-AB63-4AA5-8B57-C9EDF4E13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10</xdr:row>
          <xdr:rowOff>19050</xdr:rowOff>
        </xdr:from>
        <xdr:to>
          <xdr:col>8</xdr:col>
          <xdr:colOff>609600</xdr:colOff>
          <xdr:row>11</xdr:row>
          <xdr:rowOff>19050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4CBCAC73-994B-41B7-BC74-2BFD64211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10</xdr:row>
          <xdr:rowOff>19050</xdr:rowOff>
        </xdr:from>
        <xdr:to>
          <xdr:col>8</xdr:col>
          <xdr:colOff>609600</xdr:colOff>
          <xdr:row>11</xdr:row>
          <xdr:rowOff>19050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FF737CA9-095D-4FA9-B1EC-B16B8EE6B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11</xdr:row>
          <xdr:rowOff>19050</xdr:rowOff>
        </xdr:from>
        <xdr:to>
          <xdr:col>8</xdr:col>
          <xdr:colOff>609600</xdr:colOff>
          <xdr:row>12</xdr:row>
          <xdr:rowOff>19050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1C3195A1-2459-4200-8404-54AB8D920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11</xdr:row>
          <xdr:rowOff>19050</xdr:rowOff>
        </xdr:from>
        <xdr:to>
          <xdr:col>8</xdr:col>
          <xdr:colOff>609600</xdr:colOff>
          <xdr:row>12</xdr:row>
          <xdr:rowOff>19050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6D253610-A9C6-4606-A382-5AD5CAD2F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9</xdr:row>
          <xdr:rowOff>19050</xdr:rowOff>
        </xdr:from>
        <xdr:to>
          <xdr:col>8</xdr:col>
          <xdr:colOff>609600</xdr:colOff>
          <xdr:row>10</xdr:row>
          <xdr:rowOff>19050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9CCFB65B-41D4-47E8-8B8D-0B4CB8929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9</xdr:row>
          <xdr:rowOff>19050</xdr:rowOff>
        </xdr:from>
        <xdr:to>
          <xdr:col>8</xdr:col>
          <xdr:colOff>609600</xdr:colOff>
          <xdr:row>10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C1E7A620-7A39-416B-834D-A4B3442A5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8</xdr:row>
          <xdr:rowOff>19050</xdr:rowOff>
        </xdr:from>
        <xdr:to>
          <xdr:col>8</xdr:col>
          <xdr:colOff>609600</xdr:colOff>
          <xdr:row>9</xdr:row>
          <xdr:rowOff>19050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C7C2B919-1640-4F10-B500-7F9FBFD35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8</xdr:row>
          <xdr:rowOff>19050</xdr:rowOff>
        </xdr:from>
        <xdr:to>
          <xdr:col>8</xdr:col>
          <xdr:colOff>609600</xdr:colOff>
          <xdr:row>9</xdr:row>
          <xdr:rowOff>19050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277E5D5F-EF52-4D7D-89DF-884172EE6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6</xdr:row>
          <xdr:rowOff>19050</xdr:rowOff>
        </xdr:from>
        <xdr:to>
          <xdr:col>8</xdr:col>
          <xdr:colOff>609600</xdr:colOff>
          <xdr:row>7</xdr:row>
          <xdr:rowOff>19050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8D598905-A013-4662-A481-D178EB40F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6</xdr:row>
          <xdr:rowOff>19050</xdr:rowOff>
        </xdr:from>
        <xdr:to>
          <xdr:col>8</xdr:col>
          <xdr:colOff>609600</xdr:colOff>
          <xdr:row>7</xdr:row>
          <xdr:rowOff>19050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E1642A18-8FD4-4AB2-B1C1-C407FF901E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5</xdr:row>
          <xdr:rowOff>0</xdr:rowOff>
        </xdr:from>
        <xdr:to>
          <xdr:col>6</xdr:col>
          <xdr:colOff>552450</xdr:colOff>
          <xdr:row>6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90BFCA99-0F6F-4985-8BDA-796FA07A5B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</xdr:row>
          <xdr:rowOff>0</xdr:rowOff>
        </xdr:from>
        <xdr:to>
          <xdr:col>6</xdr:col>
          <xdr:colOff>552450</xdr:colOff>
          <xdr:row>7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40E1EFD6-85FB-4903-B33B-368A95E765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</xdr:row>
          <xdr:rowOff>0</xdr:rowOff>
        </xdr:from>
        <xdr:to>
          <xdr:col>6</xdr:col>
          <xdr:colOff>552450</xdr:colOff>
          <xdr:row>8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AFF1EC69-31B0-4385-BD90-3AB7314BB9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</xdr:row>
          <xdr:rowOff>0</xdr:rowOff>
        </xdr:from>
        <xdr:to>
          <xdr:col>6</xdr:col>
          <xdr:colOff>552450</xdr:colOff>
          <xdr:row>8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5754C575-94D7-4DB3-B124-BFAABEB29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</xdr:row>
          <xdr:rowOff>0</xdr:rowOff>
        </xdr:from>
        <xdr:to>
          <xdr:col>6</xdr:col>
          <xdr:colOff>552450</xdr:colOff>
          <xdr:row>8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51E51B01-ADCF-4857-9AD6-1B17C7435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</xdr:row>
          <xdr:rowOff>0</xdr:rowOff>
        </xdr:from>
        <xdr:to>
          <xdr:col>6</xdr:col>
          <xdr:colOff>552450</xdr:colOff>
          <xdr:row>8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94FAD809-4971-44C2-B7AA-4455271903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5</xdr:row>
          <xdr:rowOff>0</xdr:rowOff>
        </xdr:from>
        <xdr:to>
          <xdr:col>5</xdr:col>
          <xdr:colOff>581025</xdr:colOff>
          <xdr:row>6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DAF1BA12-C7D1-4471-8CC2-DA88D6A81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6</xdr:row>
          <xdr:rowOff>0</xdr:rowOff>
        </xdr:from>
        <xdr:to>
          <xdr:col>5</xdr:col>
          <xdr:colOff>581025</xdr:colOff>
          <xdr:row>7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8E5E77-F0AF-426C-85A5-DD384FD17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7</xdr:row>
          <xdr:rowOff>0</xdr:rowOff>
        </xdr:from>
        <xdr:to>
          <xdr:col>5</xdr:col>
          <xdr:colOff>581025</xdr:colOff>
          <xdr:row>8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A9C6FB5F-B2AA-4FB9-BF9D-29423CB43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7</xdr:row>
          <xdr:rowOff>0</xdr:rowOff>
        </xdr:from>
        <xdr:to>
          <xdr:col>5</xdr:col>
          <xdr:colOff>581025</xdr:colOff>
          <xdr:row>8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6EE6CCE9-1119-42CD-87D2-D8D798D64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7</xdr:row>
          <xdr:rowOff>0</xdr:rowOff>
        </xdr:from>
        <xdr:to>
          <xdr:col>5</xdr:col>
          <xdr:colOff>581025</xdr:colOff>
          <xdr:row>8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654BACAA-2194-47C6-B25E-11CBB0848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7</xdr:row>
          <xdr:rowOff>0</xdr:rowOff>
        </xdr:from>
        <xdr:to>
          <xdr:col>5</xdr:col>
          <xdr:colOff>581025</xdr:colOff>
          <xdr:row>8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16F77688-0DD3-4B19-B0C8-A15439E23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1.xml"/><Relationship Id="rId18" Type="http://schemas.openxmlformats.org/officeDocument/2006/relationships/ctrlProp" Target="../ctrlProps/ctrlProp46.xml"/><Relationship Id="rId26" Type="http://schemas.openxmlformats.org/officeDocument/2006/relationships/ctrlProp" Target="../ctrlProps/ctrlProp54.xml"/><Relationship Id="rId39" Type="http://schemas.openxmlformats.org/officeDocument/2006/relationships/ctrlProp" Target="../ctrlProps/ctrlProp67.xml"/><Relationship Id="rId21" Type="http://schemas.openxmlformats.org/officeDocument/2006/relationships/ctrlProp" Target="../ctrlProps/ctrlProp49.xml"/><Relationship Id="rId34" Type="http://schemas.openxmlformats.org/officeDocument/2006/relationships/ctrlProp" Target="../ctrlProps/ctrlProp62.xml"/><Relationship Id="rId42" Type="http://schemas.openxmlformats.org/officeDocument/2006/relationships/ctrlProp" Target="../ctrlProps/ctrlProp70.xml"/><Relationship Id="rId47" Type="http://schemas.openxmlformats.org/officeDocument/2006/relationships/ctrlProp" Target="../ctrlProps/ctrlProp75.xml"/><Relationship Id="rId50" Type="http://schemas.openxmlformats.org/officeDocument/2006/relationships/ctrlProp" Target="../ctrlProps/ctrlProp78.xml"/><Relationship Id="rId55" Type="http://schemas.openxmlformats.org/officeDocument/2006/relationships/ctrlProp" Target="../ctrlProps/ctrlProp83.xml"/><Relationship Id="rId7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4.xml"/><Relationship Id="rId29" Type="http://schemas.openxmlformats.org/officeDocument/2006/relationships/ctrlProp" Target="../ctrlProps/ctrlProp57.xml"/><Relationship Id="rId11" Type="http://schemas.openxmlformats.org/officeDocument/2006/relationships/ctrlProp" Target="../ctrlProps/ctrlProp39.xml"/><Relationship Id="rId24" Type="http://schemas.openxmlformats.org/officeDocument/2006/relationships/ctrlProp" Target="../ctrlProps/ctrlProp52.xml"/><Relationship Id="rId32" Type="http://schemas.openxmlformats.org/officeDocument/2006/relationships/ctrlProp" Target="../ctrlProps/ctrlProp60.xml"/><Relationship Id="rId37" Type="http://schemas.openxmlformats.org/officeDocument/2006/relationships/ctrlProp" Target="../ctrlProps/ctrlProp65.xml"/><Relationship Id="rId40" Type="http://schemas.openxmlformats.org/officeDocument/2006/relationships/ctrlProp" Target="../ctrlProps/ctrlProp68.xml"/><Relationship Id="rId45" Type="http://schemas.openxmlformats.org/officeDocument/2006/relationships/ctrlProp" Target="../ctrlProps/ctrlProp73.xml"/><Relationship Id="rId53" Type="http://schemas.openxmlformats.org/officeDocument/2006/relationships/ctrlProp" Target="../ctrlProps/ctrlProp81.xml"/><Relationship Id="rId58" Type="http://schemas.openxmlformats.org/officeDocument/2006/relationships/ctrlProp" Target="../ctrlProps/ctrlProp86.xml"/><Relationship Id="rId5" Type="http://schemas.openxmlformats.org/officeDocument/2006/relationships/ctrlProp" Target="../ctrlProps/ctrlProp33.xml"/><Relationship Id="rId19" Type="http://schemas.openxmlformats.org/officeDocument/2006/relationships/ctrlProp" Target="../ctrlProps/ctrlProp47.xml"/><Relationship Id="rId4" Type="http://schemas.openxmlformats.org/officeDocument/2006/relationships/ctrlProp" Target="../ctrlProps/ctrlProp32.xml"/><Relationship Id="rId9" Type="http://schemas.openxmlformats.org/officeDocument/2006/relationships/ctrlProp" Target="../ctrlProps/ctrlProp37.xml"/><Relationship Id="rId14" Type="http://schemas.openxmlformats.org/officeDocument/2006/relationships/ctrlProp" Target="../ctrlProps/ctrlProp42.xml"/><Relationship Id="rId22" Type="http://schemas.openxmlformats.org/officeDocument/2006/relationships/ctrlProp" Target="../ctrlProps/ctrlProp50.xml"/><Relationship Id="rId27" Type="http://schemas.openxmlformats.org/officeDocument/2006/relationships/ctrlProp" Target="../ctrlProps/ctrlProp55.xml"/><Relationship Id="rId30" Type="http://schemas.openxmlformats.org/officeDocument/2006/relationships/ctrlProp" Target="../ctrlProps/ctrlProp58.xml"/><Relationship Id="rId35" Type="http://schemas.openxmlformats.org/officeDocument/2006/relationships/ctrlProp" Target="../ctrlProps/ctrlProp63.xml"/><Relationship Id="rId43" Type="http://schemas.openxmlformats.org/officeDocument/2006/relationships/ctrlProp" Target="../ctrlProps/ctrlProp71.xml"/><Relationship Id="rId48" Type="http://schemas.openxmlformats.org/officeDocument/2006/relationships/ctrlProp" Target="../ctrlProps/ctrlProp76.xml"/><Relationship Id="rId56" Type="http://schemas.openxmlformats.org/officeDocument/2006/relationships/ctrlProp" Target="../ctrlProps/ctrlProp84.xml"/><Relationship Id="rId8" Type="http://schemas.openxmlformats.org/officeDocument/2006/relationships/ctrlProp" Target="../ctrlProps/ctrlProp36.xml"/><Relationship Id="rId51" Type="http://schemas.openxmlformats.org/officeDocument/2006/relationships/ctrlProp" Target="../ctrlProps/ctrlProp79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0.xml"/><Relationship Id="rId17" Type="http://schemas.openxmlformats.org/officeDocument/2006/relationships/ctrlProp" Target="../ctrlProps/ctrlProp45.xml"/><Relationship Id="rId25" Type="http://schemas.openxmlformats.org/officeDocument/2006/relationships/ctrlProp" Target="../ctrlProps/ctrlProp53.xml"/><Relationship Id="rId33" Type="http://schemas.openxmlformats.org/officeDocument/2006/relationships/ctrlProp" Target="../ctrlProps/ctrlProp61.xml"/><Relationship Id="rId38" Type="http://schemas.openxmlformats.org/officeDocument/2006/relationships/ctrlProp" Target="../ctrlProps/ctrlProp66.xml"/><Relationship Id="rId46" Type="http://schemas.openxmlformats.org/officeDocument/2006/relationships/ctrlProp" Target="../ctrlProps/ctrlProp74.xml"/><Relationship Id="rId20" Type="http://schemas.openxmlformats.org/officeDocument/2006/relationships/ctrlProp" Target="../ctrlProps/ctrlProp48.xml"/><Relationship Id="rId41" Type="http://schemas.openxmlformats.org/officeDocument/2006/relationships/ctrlProp" Target="../ctrlProps/ctrlProp69.xml"/><Relationship Id="rId54" Type="http://schemas.openxmlformats.org/officeDocument/2006/relationships/ctrlProp" Target="../ctrlProps/ctrlProp8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4.xml"/><Relationship Id="rId15" Type="http://schemas.openxmlformats.org/officeDocument/2006/relationships/ctrlProp" Target="../ctrlProps/ctrlProp43.xml"/><Relationship Id="rId23" Type="http://schemas.openxmlformats.org/officeDocument/2006/relationships/ctrlProp" Target="../ctrlProps/ctrlProp51.xml"/><Relationship Id="rId28" Type="http://schemas.openxmlformats.org/officeDocument/2006/relationships/ctrlProp" Target="../ctrlProps/ctrlProp56.xml"/><Relationship Id="rId36" Type="http://schemas.openxmlformats.org/officeDocument/2006/relationships/ctrlProp" Target="../ctrlProps/ctrlProp64.xml"/><Relationship Id="rId49" Type="http://schemas.openxmlformats.org/officeDocument/2006/relationships/ctrlProp" Target="../ctrlProps/ctrlProp77.xml"/><Relationship Id="rId57" Type="http://schemas.openxmlformats.org/officeDocument/2006/relationships/ctrlProp" Target="../ctrlProps/ctrlProp85.xml"/><Relationship Id="rId10" Type="http://schemas.openxmlformats.org/officeDocument/2006/relationships/ctrlProp" Target="../ctrlProps/ctrlProp38.xml"/><Relationship Id="rId31" Type="http://schemas.openxmlformats.org/officeDocument/2006/relationships/ctrlProp" Target="../ctrlProps/ctrlProp59.xml"/><Relationship Id="rId44" Type="http://schemas.openxmlformats.org/officeDocument/2006/relationships/ctrlProp" Target="../ctrlProps/ctrlProp72.xml"/><Relationship Id="rId52" Type="http://schemas.openxmlformats.org/officeDocument/2006/relationships/ctrlProp" Target="../ctrlProps/ctrlProp8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13" Type="http://schemas.openxmlformats.org/officeDocument/2006/relationships/ctrlProp" Target="../ctrlProps/ctrlProp94.xml"/><Relationship Id="rId3" Type="http://schemas.openxmlformats.org/officeDocument/2006/relationships/hyperlink" Target="mailto:minhba@gmail.com" TargetMode="External"/><Relationship Id="rId7" Type="http://schemas.openxmlformats.org/officeDocument/2006/relationships/ctrlProp" Target="../ctrlProps/ctrlProp88.xml"/><Relationship Id="rId12" Type="http://schemas.openxmlformats.org/officeDocument/2006/relationships/ctrlProp" Target="../ctrlProps/ctrlProp93.xml"/><Relationship Id="rId17" Type="http://schemas.openxmlformats.org/officeDocument/2006/relationships/ctrlProp" Target="../ctrlProps/ctrlProp98.xml"/><Relationship Id="rId2" Type="http://schemas.openxmlformats.org/officeDocument/2006/relationships/hyperlink" Target="mailto:B123@gmail.com" TargetMode="External"/><Relationship Id="rId16" Type="http://schemas.openxmlformats.org/officeDocument/2006/relationships/ctrlProp" Target="../ctrlProps/ctrlProp97.xml"/><Relationship Id="rId1" Type="http://schemas.openxmlformats.org/officeDocument/2006/relationships/hyperlink" Target="mailto:vana@gmail.com" TargetMode="External"/><Relationship Id="rId6" Type="http://schemas.openxmlformats.org/officeDocument/2006/relationships/ctrlProp" Target="../ctrlProps/ctrlProp87.xml"/><Relationship Id="rId11" Type="http://schemas.openxmlformats.org/officeDocument/2006/relationships/ctrlProp" Target="../ctrlProps/ctrlProp92.xml"/><Relationship Id="rId5" Type="http://schemas.openxmlformats.org/officeDocument/2006/relationships/vmlDrawing" Target="../drawings/vmlDrawing3.vml"/><Relationship Id="rId15" Type="http://schemas.openxmlformats.org/officeDocument/2006/relationships/ctrlProp" Target="../ctrlProps/ctrlProp96.xml"/><Relationship Id="rId10" Type="http://schemas.openxmlformats.org/officeDocument/2006/relationships/ctrlProp" Target="../ctrlProps/ctrlProp91.xml"/><Relationship Id="rId4" Type="http://schemas.openxmlformats.org/officeDocument/2006/relationships/drawing" Target="../drawings/drawing3.xml"/><Relationship Id="rId9" Type="http://schemas.openxmlformats.org/officeDocument/2006/relationships/ctrlProp" Target="../ctrlProps/ctrlProp90.xml"/><Relationship Id="rId14" Type="http://schemas.openxmlformats.org/officeDocument/2006/relationships/ctrlProp" Target="../ctrlProps/ctrlProp9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K17"/>
  <sheetViews>
    <sheetView workbookViewId="0">
      <selection activeCell="E24" sqref="E24"/>
    </sheetView>
  </sheetViews>
  <sheetFormatPr defaultRowHeight="15" x14ac:dyDescent="0.25"/>
  <cols>
    <col min="1" max="1" width="9.140625" style="2"/>
    <col min="2" max="2" width="24.5703125" style="2" customWidth="1"/>
    <col min="3" max="3" width="34.42578125" style="2" bestFit="1" customWidth="1"/>
    <col min="4" max="4" width="14.85546875" style="3" customWidth="1"/>
    <col min="5" max="5" width="19.42578125" style="3" customWidth="1"/>
    <col min="6" max="6" width="14.85546875" style="3" customWidth="1"/>
    <col min="7" max="7" width="12" style="3" customWidth="1"/>
    <col min="8" max="8" width="13.42578125" style="3" customWidth="1"/>
    <col min="9" max="9" width="13.5703125" style="3" customWidth="1"/>
    <col min="10" max="10" width="20.42578125" style="3" customWidth="1"/>
    <col min="11" max="11" width="23.140625" style="2" customWidth="1"/>
    <col min="12" max="16384" width="9.140625" style="2"/>
  </cols>
  <sheetData>
    <row r="2" spans="1:11" ht="32.25" x14ac:dyDescent="0.25">
      <c r="A2" s="1" t="s">
        <v>0</v>
      </c>
    </row>
    <row r="3" spans="1:11" ht="24.75" customHeight="1" x14ac:dyDescent="0.25">
      <c r="A3" s="1"/>
      <c r="B3" s="4" t="s">
        <v>1</v>
      </c>
      <c r="C3" s="4"/>
    </row>
    <row r="5" spans="1:11" ht="15" customHeight="1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 t="s">
        <v>6</v>
      </c>
      <c r="F5" s="48" t="s">
        <v>7</v>
      </c>
      <c r="G5" s="49"/>
      <c r="H5" s="49"/>
      <c r="I5" s="50"/>
      <c r="J5" s="44" t="s">
        <v>8</v>
      </c>
      <c r="K5" s="46" t="s">
        <v>9</v>
      </c>
    </row>
    <row r="6" spans="1:11" ht="26.25" customHeight="1" x14ac:dyDescent="0.25">
      <c r="A6" s="47"/>
      <c r="B6" s="47"/>
      <c r="C6" s="47"/>
      <c r="D6" s="47"/>
      <c r="E6" s="47"/>
      <c r="F6" s="5" t="s">
        <v>10</v>
      </c>
      <c r="G6" s="6" t="s">
        <v>11</v>
      </c>
      <c r="H6" s="7" t="s">
        <v>12</v>
      </c>
      <c r="I6" s="7" t="s">
        <v>13</v>
      </c>
      <c r="J6" s="45"/>
      <c r="K6" s="47"/>
    </row>
    <row r="7" spans="1:11" ht="18.75" customHeight="1" x14ac:dyDescent="0.25">
      <c r="A7" s="8">
        <v>1</v>
      </c>
      <c r="B7" s="9" t="s">
        <v>14</v>
      </c>
      <c r="C7" s="10" t="s">
        <v>15</v>
      </c>
      <c r="D7" s="11" t="s">
        <v>16</v>
      </c>
      <c r="E7" s="11"/>
      <c r="F7" s="11"/>
      <c r="G7" s="11"/>
      <c r="H7" s="11"/>
      <c r="I7" s="11"/>
      <c r="J7" s="11"/>
      <c r="K7" s="10"/>
    </row>
    <row r="8" spans="1:11" ht="18.75" customHeight="1" x14ac:dyDescent="0.25">
      <c r="A8" s="12">
        <v>2</v>
      </c>
      <c r="B8" s="13" t="s">
        <v>17</v>
      </c>
      <c r="C8" s="13"/>
      <c r="D8" s="14" t="s">
        <v>18</v>
      </c>
      <c r="E8" s="14"/>
      <c r="F8" s="11"/>
      <c r="G8" s="14"/>
      <c r="H8" s="14"/>
      <c r="I8" s="14"/>
      <c r="J8" s="14"/>
      <c r="K8" s="13"/>
    </row>
    <row r="9" spans="1:11" ht="18.75" customHeight="1" x14ac:dyDescent="0.25">
      <c r="A9" s="12">
        <v>3</v>
      </c>
      <c r="B9" s="13" t="s">
        <v>19</v>
      </c>
      <c r="C9" s="13"/>
      <c r="D9" s="14" t="s">
        <v>16</v>
      </c>
      <c r="E9" s="14"/>
      <c r="F9" s="11"/>
      <c r="G9" s="14"/>
      <c r="H9" s="14"/>
      <c r="I9" s="14"/>
      <c r="J9" s="14"/>
      <c r="K9" s="13"/>
    </row>
    <row r="10" spans="1:11" ht="18.75" customHeight="1" x14ac:dyDescent="0.25">
      <c r="A10" s="12">
        <v>4</v>
      </c>
      <c r="B10" s="13" t="s">
        <v>20</v>
      </c>
      <c r="C10" s="13"/>
      <c r="D10" s="14" t="s">
        <v>18</v>
      </c>
      <c r="E10" s="14"/>
      <c r="F10" s="11"/>
      <c r="G10" s="14"/>
      <c r="H10" s="14"/>
      <c r="I10" s="14"/>
      <c r="J10" s="14"/>
      <c r="K10" s="13"/>
    </row>
    <row r="11" spans="1:11" ht="18.75" customHeight="1" x14ac:dyDescent="0.25">
      <c r="A11" s="12">
        <v>5</v>
      </c>
      <c r="B11" s="13" t="s">
        <v>21</v>
      </c>
      <c r="C11" s="13"/>
      <c r="D11" s="14" t="s">
        <v>16</v>
      </c>
      <c r="E11" s="14"/>
      <c r="F11" s="11"/>
      <c r="G11" s="14"/>
      <c r="H11" s="14"/>
      <c r="I11" s="14"/>
      <c r="J11" s="14"/>
      <c r="K11" s="13"/>
    </row>
    <row r="12" spans="1:11" ht="18.75" customHeight="1" x14ac:dyDescent="0.25">
      <c r="A12" s="12">
        <v>6</v>
      </c>
      <c r="B12" s="13" t="s">
        <v>22</v>
      </c>
      <c r="C12" s="13"/>
      <c r="D12" s="14" t="s">
        <v>18</v>
      </c>
      <c r="E12" s="14"/>
      <c r="F12" s="11"/>
      <c r="G12" s="14"/>
      <c r="H12" s="14"/>
      <c r="I12" s="14"/>
      <c r="J12" s="14"/>
      <c r="K12" s="13"/>
    </row>
    <row r="13" spans="1:11" ht="18.75" customHeight="1" x14ac:dyDescent="0.25">
      <c r="A13" s="12"/>
      <c r="B13" s="13"/>
      <c r="C13" s="13"/>
      <c r="D13" s="14"/>
      <c r="E13" s="14"/>
      <c r="F13" s="14"/>
      <c r="G13" s="14"/>
      <c r="H13" s="14"/>
      <c r="I13" s="14"/>
      <c r="J13" s="14"/>
      <c r="K13" s="13"/>
    </row>
    <row r="14" spans="1:11" ht="18.75" customHeight="1" x14ac:dyDescent="0.25">
      <c r="A14" s="12"/>
      <c r="B14" s="13"/>
      <c r="C14" s="13"/>
      <c r="D14" s="14"/>
      <c r="E14" s="14"/>
      <c r="F14" s="14"/>
      <c r="G14" s="14"/>
      <c r="H14" s="14"/>
      <c r="I14" s="14"/>
      <c r="J14" s="14"/>
      <c r="K14" s="13"/>
    </row>
    <row r="15" spans="1:11" ht="18.75" customHeight="1" x14ac:dyDescent="0.25">
      <c r="A15" s="12"/>
      <c r="B15" s="13"/>
      <c r="C15" s="13"/>
      <c r="D15" s="14"/>
      <c r="E15" s="14"/>
      <c r="F15" s="14"/>
      <c r="G15" s="14"/>
      <c r="H15" s="14"/>
      <c r="I15" s="14"/>
      <c r="J15" s="14"/>
      <c r="K15" s="13"/>
    </row>
    <row r="16" spans="1:11" ht="18.75" customHeight="1" x14ac:dyDescent="0.25">
      <c r="A16" s="15"/>
      <c r="B16" s="16"/>
      <c r="C16" s="16"/>
      <c r="D16" s="17"/>
      <c r="E16" s="17"/>
      <c r="F16" s="17"/>
      <c r="G16" s="17"/>
      <c r="H16" s="17"/>
      <c r="I16" s="17"/>
      <c r="J16" s="17"/>
      <c r="K16" s="16"/>
    </row>
    <row r="17" spans="1:11" ht="18.75" customHeight="1" x14ac:dyDescent="0.25">
      <c r="A17" s="18" t="s">
        <v>23</v>
      </c>
      <c r="B17" s="19">
        <f>COUNTA(B7:B16)</f>
        <v>6</v>
      </c>
      <c r="C17" s="20"/>
      <c r="D17" s="21"/>
      <c r="E17" s="21"/>
      <c r="F17" s="21"/>
      <c r="G17" s="21"/>
      <c r="H17" s="21"/>
      <c r="I17" s="21"/>
      <c r="J17" s="21"/>
      <c r="K17" s="20"/>
    </row>
  </sheetData>
  <mergeCells count="8">
    <mergeCell ref="J5:J6"/>
    <mergeCell ref="K5:K6"/>
    <mergeCell ref="A5:A6"/>
    <mergeCell ref="B5:B6"/>
    <mergeCell ref="C5:C6"/>
    <mergeCell ref="D5:D6"/>
    <mergeCell ref="E5:E6"/>
    <mergeCell ref="F5:I5"/>
  </mergeCells>
  <hyperlinks>
    <hyperlink ref="B7" location="'2.Mua khoa hoc_AD'!A1" display="Nguyễn Văn Sang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6</xdr:col>
                    <xdr:colOff>295275</xdr:colOff>
                    <xdr:row>6</xdr:row>
                    <xdr:rowOff>0</xdr:rowOff>
                  </from>
                  <to>
                    <xdr:col>6</xdr:col>
                    <xdr:colOff>552450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7</xdr:col>
                    <xdr:colOff>323850</xdr:colOff>
                    <xdr:row>6</xdr:row>
                    <xdr:rowOff>0</xdr:rowOff>
                  </from>
                  <to>
                    <xdr:col>7</xdr:col>
                    <xdr:colOff>581025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8</xdr:col>
                    <xdr:colOff>352425</xdr:colOff>
                    <xdr:row>6</xdr:row>
                    <xdr:rowOff>9525</xdr:rowOff>
                  </from>
                  <to>
                    <xdr:col>8</xdr:col>
                    <xdr:colOff>609600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7</xdr:col>
                    <xdr:colOff>323850</xdr:colOff>
                    <xdr:row>7</xdr:row>
                    <xdr:rowOff>9525</xdr:rowOff>
                  </from>
                  <to>
                    <xdr:col>7</xdr:col>
                    <xdr:colOff>581025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8</xdr:col>
                    <xdr:colOff>352425</xdr:colOff>
                    <xdr:row>7</xdr:row>
                    <xdr:rowOff>19050</xdr:rowOff>
                  </from>
                  <to>
                    <xdr:col>8</xdr:col>
                    <xdr:colOff>609600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295275</xdr:colOff>
                    <xdr:row>7</xdr:row>
                    <xdr:rowOff>0</xdr:rowOff>
                  </from>
                  <to>
                    <xdr:col>6</xdr:col>
                    <xdr:colOff>552450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8</xdr:col>
                    <xdr:colOff>352425</xdr:colOff>
                    <xdr:row>7</xdr:row>
                    <xdr:rowOff>9525</xdr:rowOff>
                  </from>
                  <to>
                    <xdr:col>8</xdr:col>
                    <xdr:colOff>609600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7</xdr:col>
                    <xdr:colOff>323850</xdr:colOff>
                    <xdr:row>8</xdr:row>
                    <xdr:rowOff>9525</xdr:rowOff>
                  </from>
                  <to>
                    <xdr:col>7</xdr:col>
                    <xdr:colOff>581025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8</xdr:col>
                    <xdr:colOff>352425</xdr:colOff>
                    <xdr:row>8</xdr:row>
                    <xdr:rowOff>19050</xdr:rowOff>
                  </from>
                  <to>
                    <xdr:col>8</xdr:col>
                    <xdr:colOff>609600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295275</xdr:colOff>
                    <xdr:row>8</xdr:row>
                    <xdr:rowOff>0</xdr:rowOff>
                  </from>
                  <to>
                    <xdr:col>6</xdr:col>
                    <xdr:colOff>552450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8</xdr:col>
                    <xdr:colOff>352425</xdr:colOff>
                    <xdr:row>8</xdr:row>
                    <xdr:rowOff>9525</xdr:rowOff>
                  </from>
                  <to>
                    <xdr:col>8</xdr:col>
                    <xdr:colOff>609600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7</xdr:col>
                    <xdr:colOff>323850</xdr:colOff>
                    <xdr:row>9</xdr:row>
                    <xdr:rowOff>9525</xdr:rowOff>
                  </from>
                  <to>
                    <xdr:col>7</xdr:col>
                    <xdr:colOff>581025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8</xdr:col>
                    <xdr:colOff>352425</xdr:colOff>
                    <xdr:row>9</xdr:row>
                    <xdr:rowOff>19050</xdr:rowOff>
                  </from>
                  <to>
                    <xdr:col>8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295275</xdr:colOff>
                    <xdr:row>9</xdr:row>
                    <xdr:rowOff>0</xdr:rowOff>
                  </from>
                  <to>
                    <xdr:col>6</xdr:col>
                    <xdr:colOff>552450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8</xdr:col>
                    <xdr:colOff>352425</xdr:colOff>
                    <xdr:row>9</xdr:row>
                    <xdr:rowOff>9525</xdr:rowOff>
                  </from>
                  <to>
                    <xdr:col>8</xdr:col>
                    <xdr:colOff>609600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8</xdr:col>
                    <xdr:colOff>352425</xdr:colOff>
                    <xdr:row>9</xdr:row>
                    <xdr:rowOff>9525</xdr:rowOff>
                  </from>
                  <to>
                    <xdr:col>8</xdr:col>
                    <xdr:colOff>609600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7</xdr:col>
                    <xdr:colOff>323850</xdr:colOff>
                    <xdr:row>10</xdr:row>
                    <xdr:rowOff>9525</xdr:rowOff>
                  </from>
                  <to>
                    <xdr:col>7</xdr:col>
                    <xdr:colOff>581025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8</xdr:col>
                    <xdr:colOff>352425</xdr:colOff>
                    <xdr:row>10</xdr:row>
                    <xdr:rowOff>19050</xdr:rowOff>
                  </from>
                  <to>
                    <xdr:col>8</xdr:col>
                    <xdr:colOff>609600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295275</xdr:colOff>
                    <xdr:row>10</xdr:row>
                    <xdr:rowOff>0</xdr:rowOff>
                  </from>
                  <to>
                    <xdr:col>6</xdr:col>
                    <xdr:colOff>552450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8</xdr:col>
                    <xdr:colOff>352425</xdr:colOff>
                    <xdr:row>10</xdr:row>
                    <xdr:rowOff>9525</xdr:rowOff>
                  </from>
                  <to>
                    <xdr:col>8</xdr:col>
                    <xdr:colOff>609600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8</xdr:col>
                    <xdr:colOff>352425</xdr:colOff>
                    <xdr:row>10</xdr:row>
                    <xdr:rowOff>9525</xdr:rowOff>
                  </from>
                  <to>
                    <xdr:col>8</xdr:col>
                    <xdr:colOff>609600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7</xdr:col>
                    <xdr:colOff>323850</xdr:colOff>
                    <xdr:row>11</xdr:row>
                    <xdr:rowOff>9525</xdr:rowOff>
                  </from>
                  <to>
                    <xdr:col>7</xdr:col>
                    <xdr:colOff>581025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8</xdr:col>
                    <xdr:colOff>352425</xdr:colOff>
                    <xdr:row>11</xdr:row>
                    <xdr:rowOff>19050</xdr:rowOff>
                  </from>
                  <to>
                    <xdr:col>8</xdr:col>
                    <xdr:colOff>609600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295275</xdr:colOff>
                    <xdr:row>11</xdr:row>
                    <xdr:rowOff>0</xdr:rowOff>
                  </from>
                  <to>
                    <xdr:col>6</xdr:col>
                    <xdr:colOff>552450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8</xdr:col>
                    <xdr:colOff>352425</xdr:colOff>
                    <xdr:row>11</xdr:row>
                    <xdr:rowOff>9525</xdr:rowOff>
                  </from>
                  <to>
                    <xdr:col>8</xdr:col>
                    <xdr:colOff>609600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5</xdr:col>
                    <xdr:colOff>323850</xdr:colOff>
                    <xdr:row>6</xdr:row>
                    <xdr:rowOff>0</xdr:rowOff>
                  </from>
                  <to>
                    <xdr:col>5</xdr:col>
                    <xdr:colOff>581025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5</xdr:col>
                    <xdr:colOff>323850</xdr:colOff>
                    <xdr:row>7</xdr:row>
                    <xdr:rowOff>0</xdr:rowOff>
                  </from>
                  <to>
                    <xdr:col>5</xdr:col>
                    <xdr:colOff>581025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5</xdr:col>
                    <xdr:colOff>323850</xdr:colOff>
                    <xdr:row>8</xdr:row>
                    <xdr:rowOff>0</xdr:rowOff>
                  </from>
                  <to>
                    <xdr:col>5</xdr:col>
                    <xdr:colOff>581025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5</xdr:col>
                    <xdr:colOff>323850</xdr:colOff>
                    <xdr:row>9</xdr:row>
                    <xdr:rowOff>0</xdr:rowOff>
                  </from>
                  <to>
                    <xdr:col>5</xdr:col>
                    <xdr:colOff>581025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5</xdr:col>
                    <xdr:colOff>323850</xdr:colOff>
                    <xdr:row>10</xdr:row>
                    <xdr:rowOff>0</xdr:rowOff>
                  </from>
                  <to>
                    <xdr:col>5</xdr:col>
                    <xdr:colOff>581025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5</xdr:col>
                    <xdr:colOff>323850</xdr:colOff>
                    <xdr:row>11</xdr:row>
                    <xdr:rowOff>0</xdr:rowOff>
                  </from>
                  <to>
                    <xdr:col>5</xdr:col>
                    <xdr:colOff>581025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Q23"/>
  <sheetViews>
    <sheetView workbookViewId="0">
      <selection activeCell="D30" sqref="D30"/>
    </sheetView>
  </sheetViews>
  <sheetFormatPr defaultRowHeight="15" x14ac:dyDescent="0.25"/>
  <cols>
    <col min="1" max="1" width="9.140625" style="2"/>
    <col min="2" max="2" width="41.85546875" style="2" bestFit="1" customWidth="1"/>
    <col min="3" max="3" width="11.85546875" style="2" customWidth="1"/>
    <col min="4" max="4" width="15.85546875" style="2" customWidth="1"/>
    <col min="5" max="5" width="12.85546875" style="3" customWidth="1"/>
    <col min="6" max="6" width="13.42578125" style="3" customWidth="1"/>
    <col min="7" max="7" width="13.5703125" style="3" customWidth="1"/>
    <col min="8" max="8" width="9.85546875" style="3" customWidth="1"/>
    <col min="9" max="9" width="11.140625" style="3" customWidth="1"/>
    <col min="10" max="10" width="10.7109375" style="25" customWidth="1"/>
    <col min="11" max="11" width="10.28515625" style="26" customWidth="1"/>
    <col min="12" max="12" width="12.28515625" style="26" customWidth="1"/>
    <col min="13" max="13" width="13.5703125" style="26" customWidth="1"/>
    <col min="14" max="14" width="15.85546875" style="26" customWidth="1"/>
    <col min="15" max="16" width="13.5703125" style="26" customWidth="1"/>
    <col min="17" max="17" width="23.140625" style="2" customWidth="1"/>
    <col min="18" max="16384" width="9.140625" style="2"/>
  </cols>
  <sheetData>
    <row r="2" spans="1:17" ht="32.25" x14ac:dyDescent="0.25">
      <c r="A2" s="22" t="s">
        <v>24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8.75" customHeight="1" x14ac:dyDescent="0.25">
      <c r="A3" s="1"/>
      <c r="B3" s="4" t="s">
        <v>25</v>
      </c>
      <c r="C3" s="4"/>
      <c r="D3" s="23" t="s">
        <v>14</v>
      </c>
      <c r="E3" s="4" t="s">
        <v>26</v>
      </c>
      <c r="F3" s="24" t="s">
        <v>16</v>
      </c>
    </row>
    <row r="4" spans="1:17" ht="18.75" customHeight="1" x14ac:dyDescent="0.25">
      <c r="A4" s="1"/>
      <c r="B4" s="4" t="s">
        <v>27</v>
      </c>
      <c r="C4" s="4"/>
      <c r="D4" s="23" t="s">
        <v>15</v>
      </c>
      <c r="E4" s="24"/>
    </row>
    <row r="5" spans="1:17" ht="16.5" customHeight="1" x14ac:dyDescent="0.25">
      <c r="A5" s="46" t="s">
        <v>2</v>
      </c>
      <c r="B5" s="46" t="s">
        <v>28</v>
      </c>
      <c r="C5" s="51" t="s">
        <v>29</v>
      </c>
      <c r="D5" s="48" t="s">
        <v>7</v>
      </c>
      <c r="E5" s="49"/>
      <c r="F5" s="49"/>
      <c r="G5" s="50"/>
      <c r="H5" s="44" t="s">
        <v>30</v>
      </c>
      <c r="I5" s="44" t="s">
        <v>31</v>
      </c>
      <c r="J5" s="54" t="s">
        <v>32</v>
      </c>
      <c r="K5" s="56" t="s">
        <v>33</v>
      </c>
      <c r="L5" s="56" t="s">
        <v>34</v>
      </c>
      <c r="M5" s="56" t="s">
        <v>35</v>
      </c>
      <c r="N5" s="58" t="s">
        <v>36</v>
      </c>
      <c r="O5" s="59"/>
      <c r="P5" s="60"/>
      <c r="Q5" s="46" t="s">
        <v>9</v>
      </c>
    </row>
    <row r="6" spans="1:17" ht="21.75" customHeight="1" x14ac:dyDescent="0.25">
      <c r="A6" s="47"/>
      <c r="B6" s="47"/>
      <c r="C6" s="52"/>
      <c r="D6" s="5" t="s">
        <v>10</v>
      </c>
      <c r="E6" s="6" t="s">
        <v>11</v>
      </c>
      <c r="F6" s="7" t="s">
        <v>12</v>
      </c>
      <c r="G6" s="7" t="s">
        <v>13</v>
      </c>
      <c r="H6" s="53"/>
      <c r="I6" s="45"/>
      <c r="J6" s="55"/>
      <c r="K6" s="57"/>
      <c r="L6" s="57"/>
      <c r="M6" s="57"/>
      <c r="N6" s="27" t="s">
        <v>37</v>
      </c>
      <c r="O6" s="27" t="s">
        <v>5</v>
      </c>
      <c r="P6" s="27" t="s">
        <v>38</v>
      </c>
      <c r="Q6" s="47"/>
    </row>
    <row r="7" spans="1:17" ht="18.75" customHeight="1" x14ac:dyDescent="0.25">
      <c r="A7" s="8">
        <v>1</v>
      </c>
      <c r="B7" s="10" t="s">
        <v>39</v>
      </c>
      <c r="C7" s="10" t="s">
        <v>40</v>
      </c>
      <c r="D7" s="14"/>
      <c r="E7" s="11"/>
      <c r="F7" s="11"/>
      <c r="G7" s="11"/>
      <c r="H7" s="11"/>
      <c r="I7" s="11"/>
      <c r="J7" s="28">
        <v>200000</v>
      </c>
      <c r="K7" s="29" t="s">
        <v>41</v>
      </c>
      <c r="L7" s="30">
        <v>44116</v>
      </c>
      <c r="M7" s="31" t="str">
        <f t="shared" ref="M7:M12" si="0">IF(K7&lt;&gt;"vô hạn",L7+LEFT(K7,1)*365-1,"")</f>
        <v/>
      </c>
      <c r="N7" s="10" t="s">
        <v>42</v>
      </c>
      <c r="O7" s="30"/>
      <c r="P7" s="30"/>
      <c r="Q7" s="10"/>
    </row>
    <row r="8" spans="1:17" ht="18.75" customHeight="1" x14ac:dyDescent="0.25">
      <c r="A8" s="8">
        <v>2</v>
      </c>
      <c r="B8" s="13" t="s">
        <v>43</v>
      </c>
      <c r="C8" s="10" t="s">
        <v>44</v>
      </c>
      <c r="D8" s="14"/>
      <c r="E8" s="14"/>
      <c r="F8" s="14"/>
      <c r="G8" s="14"/>
      <c r="H8" s="14"/>
      <c r="I8" s="14"/>
      <c r="J8" s="28">
        <v>350000</v>
      </c>
      <c r="K8" s="29" t="s">
        <v>41</v>
      </c>
      <c r="L8" s="30">
        <v>44116</v>
      </c>
      <c r="M8" s="31" t="str">
        <f t="shared" si="0"/>
        <v/>
      </c>
      <c r="N8" s="10" t="s">
        <v>42</v>
      </c>
      <c r="O8" s="30"/>
      <c r="P8" s="30"/>
      <c r="Q8" s="10"/>
    </row>
    <row r="9" spans="1:17" ht="18.75" customHeight="1" x14ac:dyDescent="0.25">
      <c r="A9" s="8">
        <v>3</v>
      </c>
      <c r="B9" s="13" t="s">
        <v>45</v>
      </c>
      <c r="C9" s="13" t="s">
        <v>46</v>
      </c>
      <c r="D9" s="14"/>
      <c r="E9" s="14"/>
      <c r="F9" s="14"/>
      <c r="G9" s="14"/>
      <c r="H9" s="14"/>
      <c r="I9" s="14"/>
      <c r="J9" s="28">
        <v>360000</v>
      </c>
      <c r="K9" s="29" t="s">
        <v>41</v>
      </c>
      <c r="L9" s="30">
        <v>44116</v>
      </c>
      <c r="M9" s="31" t="str">
        <f t="shared" si="0"/>
        <v/>
      </c>
      <c r="N9" s="10" t="s">
        <v>42</v>
      </c>
      <c r="O9" s="30"/>
      <c r="P9" s="30"/>
      <c r="Q9" s="10"/>
    </row>
    <row r="10" spans="1:17" ht="18.75" customHeight="1" x14ac:dyDescent="0.25">
      <c r="A10" s="8">
        <v>4</v>
      </c>
      <c r="B10" s="13" t="s">
        <v>43</v>
      </c>
      <c r="C10" s="10" t="s">
        <v>47</v>
      </c>
      <c r="D10" s="14"/>
      <c r="E10" s="14"/>
      <c r="F10" s="14"/>
      <c r="G10" s="14"/>
      <c r="H10" s="14"/>
      <c r="I10" s="14"/>
      <c r="J10" s="32">
        <v>250000</v>
      </c>
      <c r="K10" s="33" t="s">
        <v>48</v>
      </c>
      <c r="L10" s="31">
        <v>44078</v>
      </c>
      <c r="M10" s="31">
        <f t="shared" si="0"/>
        <v>45172</v>
      </c>
      <c r="N10" s="13" t="s">
        <v>49</v>
      </c>
      <c r="O10" s="31"/>
      <c r="P10" s="31"/>
      <c r="Q10" s="13"/>
    </row>
    <row r="11" spans="1:17" ht="18.75" customHeight="1" x14ac:dyDescent="0.25">
      <c r="A11" s="8">
        <v>5</v>
      </c>
      <c r="B11" s="13" t="s">
        <v>45</v>
      </c>
      <c r="C11" s="13" t="s">
        <v>50</v>
      </c>
      <c r="D11" s="14"/>
      <c r="E11" s="14"/>
      <c r="F11" s="14"/>
      <c r="G11" s="14"/>
      <c r="H11" s="14"/>
      <c r="I11" s="14"/>
      <c r="J11" s="32">
        <v>99000</v>
      </c>
      <c r="K11" s="33" t="s">
        <v>51</v>
      </c>
      <c r="L11" s="31">
        <v>44104</v>
      </c>
      <c r="M11" s="31">
        <f t="shared" si="0"/>
        <v>44833</v>
      </c>
      <c r="N11" s="13" t="s">
        <v>52</v>
      </c>
      <c r="O11" s="31"/>
      <c r="P11" s="31"/>
      <c r="Q11" s="13"/>
    </row>
    <row r="12" spans="1:17" ht="18.75" customHeight="1" x14ac:dyDescent="0.25">
      <c r="A12" s="8">
        <v>6</v>
      </c>
      <c r="B12" s="13" t="s">
        <v>53</v>
      </c>
      <c r="C12" s="10" t="s">
        <v>54</v>
      </c>
      <c r="D12" s="14"/>
      <c r="E12" s="14"/>
      <c r="F12" s="14"/>
      <c r="G12" s="14"/>
      <c r="H12" s="14"/>
      <c r="I12" s="14"/>
      <c r="J12" s="32">
        <v>150000</v>
      </c>
      <c r="K12" s="33" t="s">
        <v>55</v>
      </c>
      <c r="L12" s="31">
        <v>44133</v>
      </c>
      <c r="M12" s="31">
        <f t="shared" si="0"/>
        <v>44862</v>
      </c>
      <c r="N12" s="10" t="s">
        <v>42</v>
      </c>
      <c r="O12" s="31"/>
      <c r="P12" s="31"/>
      <c r="Q12" s="13"/>
    </row>
    <row r="13" spans="1:17" ht="18.75" customHeight="1" x14ac:dyDescent="0.25">
      <c r="A13" s="12"/>
      <c r="B13" s="13"/>
      <c r="C13" s="13"/>
      <c r="D13" s="13"/>
      <c r="E13" s="14"/>
      <c r="F13" s="14"/>
      <c r="G13" s="14"/>
      <c r="H13" s="14"/>
      <c r="I13" s="14"/>
      <c r="J13" s="32"/>
      <c r="K13" s="31"/>
      <c r="L13" s="31"/>
      <c r="M13" s="31"/>
      <c r="N13" s="31"/>
      <c r="O13" s="31"/>
      <c r="P13" s="31"/>
      <c r="Q13" s="13"/>
    </row>
    <row r="14" spans="1:17" ht="18.75" customHeight="1" x14ac:dyDescent="0.25">
      <c r="A14" s="12"/>
      <c r="B14" s="13"/>
      <c r="C14" s="13"/>
      <c r="D14" s="13"/>
      <c r="E14" s="14"/>
      <c r="F14" s="14"/>
      <c r="G14" s="14"/>
      <c r="H14" s="14"/>
      <c r="I14" s="14"/>
      <c r="J14" s="32"/>
      <c r="K14" s="31"/>
      <c r="L14" s="31"/>
      <c r="M14" s="31"/>
      <c r="N14" s="31"/>
      <c r="O14" s="31"/>
      <c r="P14" s="31"/>
      <c r="Q14" s="13"/>
    </row>
    <row r="15" spans="1:17" ht="18.75" customHeight="1" x14ac:dyDescent="0.25">
      <c r="A15" s="15"/>
      <c r="B15" s="16"/>
      <c r="C15" s="16"/>
      <c r="D15" s="16"/>
      <c r="E15" s="17"/>
      <c r="F15" s="17"/>
      <c r="G15" s="17"/>
      <c r="H15" s="17"/>
      <c r="I15" s="17"/>
      <c r="J15" s="34"/>
      <c r="K15" s="35"/>
      <c r="L15" s="35"/>
      <c r="M15" s="35"/>
      <c r="N15" s="35"/>
      <c r="O15" s="35"/>
      <c r="P15" s="35"/>
      <c r="Q15" s="16"/>
    </row>
    <row r="16" spans="1:17" ht="18.75" customHeight="1" x14ac:dyDescent="0.25">
      <c r="A16" s="18" t="s">
        <v>23</v>
      </c>
      <c r="B16" s="19">
        <f>COUNTA(B7:B15)</f>
        <v>6</v>
      </c>
      <c r="C16" s="19"/>
      <c r="D16" s="19"/>
      <c r="E16" s="19"/>
      <c r="F16" s="19">
        <f t="shared" ref="F16:G16" si="1">COUNTA(F7:F15)</f>
        <v>0</v>
      </c>
      <c r="G16" s="19">
        <f t="shared" si="1"/>
        <v>0</v>
      </c>
      <c r="H16" s="19"/>
      <c r="I16" s="19"/>
      <c r="J16" s="36">
        <f>SUBTOTAL(9,J7:J15)</f>
        <v>1409000</v>
      </c>
      <c r="K16" s="37"/>
      <c r="L16" s="37"/>
      <c r="M16" s="37"/>
      <c r="N16" s="37"/>
      <c r="O16" s="37"/>
      <c r="P16" s="37"/>
      <c r="Q16" s="20"/>
    </row>
    <row r="23" spans="3:3" x14ac:dyDescent="0.25">
      <c r="C23" s="2" t="s">
        <v>56</v>
      </c>
    </row>
  </sheetData>
  <mergeCells count="12">
    <mergeCell ref="Q5:Q6"/>
    <mergeCell ref="A5:A6"/>
    <mergeCell ref="B5:B6"/>
    <mergeCell ref="C5:C6"/>
    <mergeCell ref="D5:G5"/>
    <mergeCell ref="H5:H6"/>
    <mergeCell ref="I5:I6"/>
    <mergeCell ref="J5:J6"/>
    <mergeCell ref="K5:K6"/>
    <mergeCell ref="L5:L6"/>
    <mergeCell ref="M5:M6"/>
    <mergeCell ref="N5:P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4</xdr:col>
                    <xdr:colOff>295275</xdr:colOff>
                    <xdr:row>6</xdr:row>
                    <xdr:rowOff>0</xdr:rowOff>
                  </from>
                  <to>
                    <xdr:col>4</xdr:col>
                    <xdr:colOff>552450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5</xdr:col>
                    <xdr:colOff>323850</xdr:colOff>
                    <xdr:row>6</xdr:row>
                    <xdr:rowOff>0</xdr:rowOff>
                  </from>
                  <to>
                    <xdr:col>5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314325</xdr:rowOff>
                  </from>
                  <to>
                    <xdr:col>6</xdr:col>
                    <xdr:colOff>609600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5</xdr:col>
                    <xdr:colOff>323850</xdr:colOff>
                    <xdr:row>9</xdr:row>
                    <xdr:rowOff>9525</xdr:rowOff>
                  </from>
                  <to>
                    <xdr:col>5</xdr:col>
                    <xdr:colOff>581025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228600</xdr:rowOff>
                  </from>
                  <to>
                    <xdr:col>6</xdr:col>
                    <xdr:colOff>609600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4</xdr:col>
                    <xdr:colOff>295275</xdr:colOff>
                    <xdr:row>6</xdr:row>
                    <xdr:rowOff>200025</xdr:rowOff>
                  </from>
                  <to>
                    <xdr:col>4</xdr:col>
                    <xdr:colOff>552450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5</xdr:col>
                    <xdr:colOff>323850</xdr:colOff>
                    <xdr:row>10</xdr:row>
                    <xdr:rowOff>9525</xdr:rowOff>
                  </from>
                  <to>
                    <xdr:col>5</xdr:col>
                    <xdr:colOff>581025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19050</xdr:rowOff>
                  </from>
                  <to>
                    <xdr:col>6</xdr:col>
                    <xdr:colOff>609600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4</xdr:col>
                    <xdr:colOff>295275</xdr:colOff>
                    <xdr:row>10</xdr:row>
                    <xdr:rowOff>0</xdr:rowOff>
                  </from>
                  <to>
                    <xdr:col>4</xdr:col>
                    <xdr:colOff>552450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19050</xdr:rowOff>
                  </from>
                  <to>
                    <xdr:col>6</xdr:col>
                    <xdr:colOff>609600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3</xdr:col>
                    <xdr:colOff>476250</xdr:colOff>
                    <xdr:row>6</xdr:row>
                    <xdr:rowOff>0</xdr:rowOff>
                  </from>
                  <to>
                    <xdr:col>3</xdr:col>
                    <xdr:colOff>733425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3</xdr:col>
                    <xdr:colOff>476250</xdr:colOff>
                    <xdr:row>9</xdr:row>
                    <xdr:rowOff>0</xdr:rowOff>
                  </from>
                  <to>
                    <xdr:col>3</xdr:col>
                    <xdr:colOff>733425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3</xdr:col>
                    <xdr:colOff>476250</xdr:colOff>
                    <xdr:row>10</xdr:row>
                    <xdr:rowOff>0</xdr:rowOff>
                  </from>
                  <to>
                    <xdr:col>3</xdr:col>
                    <xdr:colOff>733425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5</xdr:col>
                    <xdr:colOff>323850</xdr:colOff>
                    <xdr:row>11</xdr:row>
                    <xdr:rowOff>9525</xdr:rowOff>
                  </from>
                  <to>
                    <xdr:col>5</xdr:col>
                    <xdr:colOff>581025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19050</xdr:rowOff>
                  </from>
                  <to>
                    <xdr:col>6</xdr:col>
                    <xdr:colOff>609600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4</xdr:col>
                    <xdr:colOff>295275</xdr:colOff>
                    <xdr:row>11</xdr:row>
                    <xdr:rowOff>0</xdr:rowOff>
                  </from>
                  <to>
                    <xdr:col>4</xdr:col>
                    <xdr:colOff>552450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19050</xdr:rowOff>
                  </from>
                  <to>
                    <xdr:col>6</xdr:col>
                    <xdr:colOff>609600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0</xdr:rowOff>
                  </from>
                  <to>
                    <xdr:col>3</xdr:col>
                    <xdr:colOff>733425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4</xdr:col>
                    <xdr:colOff>295275</xdr:colOff>
                    <xdr:row>8</xdr:row>
                    <xdr:rowOff>0</xdr:rowOff>
                  </from>
                  <to>
                    <xdr:col>4</xdr:col>
                    <xdr:colOff>552450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4</xdr:col>
                    <xdr:colOff>295275</xdr:colOff>
                    <xdr:row>9</xdr:row>
                    <xdr:rowOff>0</xdr:rowOff>
                  </from>
                  <to>
                    <xdr:col>4</xdr:col>
                    <xdr:colOff>552450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19050</xdr:rowOff>
                  </from>
                  <to>
                    <xdr:col>6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19050</xdr:rowOff>
                  </from>
                  <to>
                    <xdr:col>6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5</xdr:col>
                    <xdr:colOff>323850</xdr:colOff>
                    <xdr:row>8</xdr:row>
                    <xdr:rowOff>9525</xdr:rowOff>
                  </from>
                  <to>
                    <xdr:col>5</xdr:col>
                    <xdr:colOff>581025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3</xdr:col>
                    <xdr:colOff>476250</xdr:colOff>
                    <xdr:row>8</xdr:row>
                    <xdr:rowOff>0</xdr:rowOff>
                  </from>
                  <to>
                    <xdr:col>3</xdr:col>
                    <xdr:colOff>733425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4</xdr:col>
                    <xdr:colOff>295275</xdr:colOff>
                    <xdr:row>8</xdr:row>
                    <xdr:rowOff>0</xdr:rowOff>
                  </from>
                  <to>
                    <xdr:col>4</xdr:col>
                    <xdr:colOff>552450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19050</xdr:rowOff>
                  </from>
                  <to>
                    <xdr:col>6</xdr:col>
                    <xdr:colOff>609600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19050</xdr:rowOff>
                  </from>
                  <to>
                    <xdr:col>6</xdr:col>
                    <xdr:colOff>609600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>
                <anchor moveWithCells="1">
                  <from>
                    <xdr:col>5</xdr:col>
                    <xdr:colOff>323850</xdr:colOff>
                    <xdr:row>7</xdr:row>
                    <xdr:rowOff>9525</xdr:rowOff>
                  </from>
                  <to>
                    <xdr:col>5</xdr:col>
                    <xdr:colOff>581025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>
                <anchor moveWithCells="1">
                  <from>
                    <xdr:col>3</xdr:col>
                    <xdr:colOff>476250</xdr:colOff>
                    <xdr:row>7</xdr:row>
                    <xdr:rowOff>0</xdr:rowOff>
                  </from>
                  <to>
                    <xdr:col>3</xdr:col>
                    <xdr:colOff>733425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19050</xdr:rowOff>
                  </from>
                  <to>
                    <xdr:col>6</xdr:col>
                    <xdr:colOff>609600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19050</xdr:rowOff>
                  </from>
                  <to>
                    <xdr:col>6</xdr:col>
                    <xdr:colOff>609600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>
                <anchor moveWithCells="1">
                  <from>
                    <xdr:col>7</xdr:col>
                    <xdr:colOff>352425</xdr:colOff>
                    <xdr:row>5</xdr:row>
                    <xdr:rowOff>314325</xdr:rowOff>
                  </from>
                  <to>
                    <xdr:col>7</xdr:col>
                    <xdr:colOff>609600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>
                <anchor moveWithCells="1">
                  <from>
                    <xdr:col>7</xdr:col>
                    <xdr:colOff>352425</xdr:colOff>
                    <xdr:row>6</xdr:row>
                    <xdr:rowOff>228600</xdr:rowOff>
                  </from>
                  <to>
                    <xdr:col>7</xdr:col>
                    <xdr:colOff>609600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>
                <anchor moveWithCells="1">
                  <from>
                    <xdr:col>7</xdr:col>
                    <xdr:colOff>352425</xdr:colOff>
                    <xdr:row>10</xdr:row>
                    <xdr:rowOff>19050</xdr:rowOff>
                  </from>
                  <to>
                    <xdr:col>7</xdr:col>
                    <xdr:colOff>609600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>
                <anchor moveWithCells="1">
                  <from>
                    <xdr:col>7</xdr:col>
                    <xdr:colOff>352425</xdr:colOff>
                    <xdr:row>10</xdr:row>
                    <xdr:rowOff>19050</xdr:rowOff>
                  </from>
                  <to>
                    <xdr:col>7</xdr:col>
                    <xdr:colOff>609600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>
                <anchor moveWithCells="1">
                  <from>
                    <xdr:col>7</xdr:col>
                    <xdr:colOff>352425</xdr:colOff>
                    <xdr:row>11</xdr:row>
                    <xdr:rowOff>19050</xdr:rowOff>
                  </from>
                  <to>
                    <xdr:col>7</xdr:col>
                    <xdr:colOff>609600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>
                <anchor moveWithCells="1">
                  <from>
                    <xdr:col>7</xdr:col>
                    <xdr:colOff>352425</xdr:colOff>
                    <xdr:row>11</xdr:row>
                    <xdr:rowOff>19050</xdr:rowOff>
                  </from>
                  <to>
                    <xdr:col>7</xdr:col>
                    <xdr:colOff>609600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defaultSize="0" autoFill="0" autoLine="0" autoPict="0">
                <anchor moveWithCells="1">
                  <from>
                    <xdr:col>7</xdr:col>
                    <xdr:colOff>352425</xdr:colOff>
                    <xdr:row>9</xdr:row>
                    <xdr:rowOff>19050</xdr:rowOff>
                  </from>
                  <to>
                    <xdr:col>7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defaultSize="0" autoFill="0" autoLine="0" autoPict="0">
                <anchor moveWithCells="1">
                  <from>
                    <xdr:col>7</xdr:col>
                    <xdr:colOff>352425</xdr:colOff>
                    <xdr:row>9</xdr:row>
                    <xdr:rowOff>19050</xdr:rowOff>
                  </from>
                  <to>
                    <xdr:col>7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defaultSize="0" autoFill="0" autoLine="0" autoPict="0">
                <anchor moveWithCells="1">
                  <from>
                    <xdr:col>7</xdr:col>
                    <xdr:colOff>352425</xdr:colOff>
                    <xdr:row>8</xdr:row>
                    <xdr:rowOff>19050</xdr:rowOff>
                  </from>
                  <to>
                    <xdr:col>7</xdr:col>
                    <xdr:colOff>609600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defaultSize="0" autoFill="0" autoLine="0" autoPict="0">
                <anchor moveWithCells="1">
                  <from>
                    <xdr:col>7</xdr:col>
                    <xdr:colOff>352425</xdr:colOff>
                    <xdr:row>8</xdr:row>
                    <xdr:rowOff>19050</xdr:rowOff>
                  </from>
                  <to>
                    <xdr:col>7</xdr:col>
                    <xdr:colOff>609600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defaultSize="0" autoFill="0" autoLine="0" autoPict="0">
                <anchor moveWithCells="1">
                  <from>
                    <xdr:col>7</xdr:col>
                    <xdr:colOff>352425</xdr:colOff>
                    <xdr:row>6</xdr:row>
                    <xdr:rowOff>19050</xdr:rowOff>
                  </from>
                  <to>
                    <xdr:col>7</xdr:col>
                    <xdr:colOff>609600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defaultSize="0" autoFill="0" autoLine="0" autoPict="0">
                <anchor moveWithCells="1">
                  <from>
                    <xdr:col>7</xdr:col>
                    <xdr:colOff>352425</xdr:colOff>
                    <xdr:row>6</xdr:row>
                    <xdr:rowOff>19050</xdr:rowOff>
                  </from>
                  <to>
                    <xdr:col>7</xdr:col>
                    <xdr:colOff>609600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defaultSize="0" autoFill="0" autoLine="0" autoPict="0">
                <anchor moveWithCells="1">
                  <from>
                    <xdr:col>8</xdr:col>
                    <xdr:colOff>352425</xdr:colOff>
                    <xdr:row>5</xdr:row>
                    <xdr:rowOff>314325</xdr:rowOff>
                  </from>
                  <to>
                    <xdr:col>8</xdr:col>
                    <xdr:colOff>609600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defaultSize="0" autoFill="0" autoLine="0" autoPict="0">
                <anchor moveWithCells="1">
                  <from>
                    <xdr:col>8</xdr:col>
                    <xdr:colOff>352425</xdr:colOff>
                    <xdr:row>6</xdr:row>
                    <xdr:rowOff>228600</xdr:rowOff>
                  </from>
                  <to>
                    <xdr:col>8</xdr:col>
                    <xdr:colOff>609600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defaultSize="0" autoFill="0" autoLine="0" autoPict="0">
                <anchor moveWithCells="1">
                  <from>
                    <xdr:col>8</xdr:col>
                    <xdr:colOff>352425</xdr:colOff>
                    <xdr:row>10</xdr:row>
                    <xdr:rowOff>19050</xdr:rowOff>
                  </from>
                  <to>
                    <xdr:col>8</xdr:col>
                    <xdr:colOff>609600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defaultSize="0" autoFill="0" autoLine="0" autoPict="0">
                <anchor moveWithCells="1">
                  <from>
                    <xdr:col>8</xdr:col>
                    <xdr:colOff>352425</xdr:colOff>
                    <xdr:row>10</xdr:row>
                    <xdr:rowOff>19050</xdr:rowOff>
                  </from>
                  <to>
                    <xdr:col>8</xdr:col>
                    <xdr:colOff>609600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heck Box 48">
              <controlPr defaultSize="0" autoFill="0" autoLine="0" autoPict="0">
                <anchor moveWithCells="1">
                  <from>
                    <xdr:col>8</xdr:col>
                    <xdr:colOff>352425</xdr:colOff>
                    <xdr:row>11</xdr:row>
                    <xdr:rowOff>19050</xdr:rowOff>
                  </from>
                  <to>
                    <xdr:col>8</xdr:col>
                    <xdr:colOff>609600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heck Box 49">
              <controlPr defaultSize="0" autoFill="0" autoLine="0" autoPict="0">
                <anchor moveWithCells="1">
                  <from>
                    <xdr:col>8</xdr:col>
                    <xdr:colOff>352425</xdr:colOff>
                    <xdr:row>11</xdr:row>
                    <xdr:rowOff>19050</xdr:rowOff>
                  </from>
                  <to>
                    <xdr:col>8</xdr:col>
                    <xdr:colOff>609600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heck Box 50">
              <controlPr defaultSize="0" autoFill="0" autoLine="0" autoPict="0">
                <anchor moveWithCells="1">
                  <from>
                    <xdr:col>8</xdr:col>
                    <xdr:colOff>352425</xdr:colOff>
                    <xdr:row>9</xdr:row>
                    <xdr:rowOff>19050</xdr:rowOff>
                  </from>
                  <to>
                    <xdr:col>8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heck Box 51">
              <controlPr defaultSize="0" autoFill="0" autoLine="0" autoPict="0">
                <anchor moveWithCells="1">
                  <from>
                    <xdr:col>8</xdr:col>
                    <xdr:colOff>352425</xdr:colOff>
                    <xdr:row>9</xdr:row>
                    <xdr:rowOff>19050</xdr:rowOff>
                  </from>
                  <to>
                    <xdr:col>8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heck Box 52">
              <controlPr defaultSize="0" autoFill="0" autoLine="0" autoPict="0">
                <anchor moveWithCells="1">
                  <from>
                    <xdr:col>8</xdr:col>
                    <xdr:colOff>352425</xdr:colOff>
                    <xdr:row>8</xdr:row>
                    <xdr:rowOff>19050</xdr:rowOff>
                  </from>
                  <to>
                    <xdr:col>8</xdr:col>
                    <xdr:colOff>609600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heck Box 53">
              <controlPr defaultSize="0" autoFill="0" autoLine="0" autoPict="0">
                <anchor moveWithCells="1">
                  <from>
                    <xdr:col>8</xdr:col>
                    <xdr:colOff>352425</xdr:colOff>
                    <xdr:row>8</xdr:row>
                    <xdr:rowOff>19050</xdr:rowOff>
                  </from>
                  <to>
                    <xdr:col>8</xdr:col>
                    <xdr:colOff>609600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heck Box 54">
              <controlPr defaultSize="0" autoFill="0" autoLine="0" autoPict="0">
                <anchor moveWithCells="1">
                  <from>
                    <xdr:col>8</xdr:col>
                    <xdr:colOff>352425</xdr:colOff>
                    <xdr:row>6</xdr:row>
                    <xdr:rowOff>19050</xdr:rowOff>
                  </from>
                  <to>
                    <xdr:col>8</xdr:col>
                    <xdr:colOff>609600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heck Box 55">
              <controlPr defaultSize="0" autoFill="0" autoLine="0" autoPict="0">
                <anchor moveWithCells="1">
                  <from>
                    <xdr:col>8</xdr:col>
                    <xdr:colOff>352425</xdr:colOff>
                    <xdr:row>6</xdr:row>
                    <xdr:rowOff>19050</xdr:rowOff>
                  </from>
                  <to>
                    <xdr:col>8</xdr:col>
                    <xdr:colOff>609600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H9"/>
  <sheetViews>
    <sheetView tabSelected="1" workbookViewId="0">
      <selection activeCell="C30" sqref="C30"/>
    </sheetView>
  </sheetViews>
  <sheetFormatPr defaultRowHeight="15" x14ac:dyDescent="0.25"/>
  <cols>
    <col min="1" max="1" width="9.140625" style="2"/>
    <col min="2" max="2" width="24.5703125" style="2" customWidth="1"/>
    <col min="3" max="3" width="34.42578125" style="2" bestFit="1" customWidth="1"/>
    <col min="4" max="4" width="14.85546875" style="3" customWidth="1"/>
    <col min="5" max="5" width="19.42578125" style="3" customWidth="1"/>
    <col min="6" max="6" width="14.5703125" style="3" customWidth="1"/>
    <col min="7" max="7" width="12" style="3" customWidth="1"/>
    <col min="8" max="8" width="23.140625" style="2" customWidth="1"/>
    <col min="9" max="16384" width="9.140625" style="2"/>
  </cols>
  <sheetData>
    <row r="2" spans="1:8" ht="32.25" x14ac:dyDescent="0.25">
      <c r="A2" s="1" t="s">
        <v>57</v>
      </c>
    </row>
    <row r="3" spans="1:8" ht="24.75" customHeight="1" x14ac:dyDescent="0.25">
      <c r="A3" s="1"/>
      <c r="B3" s="4" t="s">
        <v>1</v>
      </c>
      <c r="C3" s="4"/>
    </row>
    <row r="5" spans="1:8" ht="28.5" customHeight="1" x14ac:dyDescent="0.25">
      <c r="A5" s="38" t="s">
        <v>2</v>
      </c>
      <c r="B5" s="38" t="s">
        <v>3</v>
      </c>
      <c r="C5" s="38" t="s">
        <v>58</v>
      </c>
      <c r="D5" s="38" t="s">
        <v>5</v>
      </c>
      <c r="E5" s="38" t="s">
        <v>6</v>
      </c>
      <c r="F5" s="39" t="s">
        <v>59</v>
      </c>
      <c r="G5" s="40" t="s">
        <v>60</v>
      </c>
      <c r="H5" s="38" t="s">
        <v>9</v>
      </c>
    </row>
    <row r="6" spans="1:8" ht="18.75" customHeight="1" x14ac:dyDescent="0.25">
      <c r="A6" s="8">
        <v>1</v>
      </c>
      <c r="B6" s="10" t="s">
        <v>61</v>
      </c>
      <c r="C6" s="10" t="s">
        <v>62</v>
      </c>
      <c r="D6" s="11" t="s">
        <v>16</v>
      </c>
      <c r="E6" s="41" t="s">
        <v>63</v>
      </c>
      <c r="F6" s="11"/>
      <c r="G6" s="11"/>
      <c r="H6" s="10"/>
    </row>
    <row r="7" spans="1:8" ht="18.75" customHeight="1" x14ac:dyDescent="0.25">
      <c r="A7" s="12">
        <v>2</v>
      </c>
      <c r="B7" s="13" t="s">
        <v>64</v>
      </c>
      <c r="C7" s="13" t="s">
        <v>65</v>
      </c>
      <c r="D7" s="14" t="s">
        <v>18</v>
      </c>
      <c r="E7" s="42" t="s">
        <v>66</v>
      </c>
      <c r="F7" s="11"/>
      <c r="G7" s="14"/>
      <c r="H7" s="13"/>
    </row>
    <row r="8" spans="1:8" ht="18.75" customHeight="1" x14ac:dyDescent="0.25">
      <c r="A8" s="15">
        <v>3</v>
      </c>
      <c r="B8" s="13" t="s">
        <v>67</v>
      </c>
      <c r="C8" s="16" t="s">
        <v>53</v>
      </c>
      <c r="D8" s="14" t="s">
        <v>68</v>
      </c>
      <c r="E8" s="43" t="s">
        <v>69</v>
      </c>
      <c r="F8" s="17"/>
      <c r="G8" s="17"/>
      <c r="H8" s="16"/>
    </row>
    <row r="9" spans="1:8" ht="18.75" customHeight="1" x14ac:dyDescent="0.25">
      <c r="A9" s="18" t="s">
        <v>23</v>
      </c>
      <c r="B9" s="19">
        <f>COUNTA(B6:B8)</f>
        <v>3</v>
      </c>
      <c r="C9" s="20"/>
      <c r="D9" s="21"/>
      <c r="E9" s="21"/>
      <c r="F9" s="21"/>
      <c r="G9" s="21"/>
      <c r="H9" s="20"/>
    </row>
  </sheetData>
  <hyperlinks>
    <hyperlink ref="E6" r:id="rId1"/>
    <hyperlink ref="E7" r:id="rId2"/>
    <hyperlink ref="E8" r:id="rId3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Check Box 1">
              <controlPr defaultSize="0" autoFill="0" autoLine="0" autoPict="0">
                <anchor moveWithCells="1">
                  <from>
                    <xdr:col>6</xdr:col>
                    <xdr:colOff>295275</xdr:colOff>
                    <xdr:row>5</xdr:row>
                    <xdr:rowOff>0</xdr:rowOff>
                  </from>
                  <to>
                    <xdr:col>6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Check Box 2">
              <controlPr defaultSize="0" autoFill="0" autoLine="0" autoPict="0">
                <anchor moveWithCells="1">
                  <from>
                    <xdr:col>6</xdr:col>
                    <xdr:colOff>295275</xdr:colOff>
                    <xdr:row>6</xdr:row>
                    <xdr:rowOff>0</xdr:rowOff>
                  </from>
                  <to>
                    <xdr:col>6</xdr:col>
                    <xdr:colOff>552450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Check Box 3">
              <controlPr defaultSize="0" autoFill="0" autoLine="0" autoPict="0">
                <anchor moveWithCells="1">
                  <from>
                    <xdr:col>6</xdr:col>
                    <xdr:colOff>295275</xdr:colOff>
                    <xdr:row>7</xdr:row>
                    <xdr:rowOff>0</xdr:rowOff>
                  </from>
                  <to>
                    <xdr:col>6</xdr:col>
                    <xdr:colOff>552450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Check Box 4">
              <controlPr defaultSize="0" autoFill="0" autoLine="0" autoPict="0">
                <anchor moveWithCells="1">
                  <from>
                    <xdr:col>6</xdr:col>
                    <xdr:colOff>295275</xdr:colOff>
                    <xdr:row>7</xdr:row>
                    <xdr:rowOff>0</xdr:rowOff>
                  </from>
                  <to>
                    <xdr:col>6</xdr:col>
                    <xdr:colOff>552450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Check Box 5">
              <controlPr defaultSize="0" autoFill="0" autoLine="0" autoPict="0">
                <anchor moveWithCells="1">
                  <from>
                    <xdr:col>6</xdr:col>
                    <xdr:colOff>295275</xdr:colOff>
                    <xdr:row>7</xdr:row>
                    <xdr:rowOff>0</xdr:rowOff>
                  </from>
                  <to>
                    <xdr:col>6</xdr:col>
                    <xdr:colOff>552450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Check Box 6">
              <controlPr defaultSize="0" autoFill="0" autoLine="0" autoPict="0">
                <anchor moveWithCells="1">
                  <from>
                    <xdr:col>6</xdr:col>
                    <xdr:colOff>295275</xdr:colOff>
                    <xdr:row>7</xdr:row>
                    <xdr:rowOff>0</xdr:rowOff>
                  </from>
                  <to>
                    <xdr:col>6</xdr:col>
                    <xdr:colOff>552450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Check Box 7">
              <controlPr defaultSize="0" autoFill="0" autoLine="0" autoPict="0">
                <anchor moveWithCells="1">
                  <from>
                    <xdr:col>5</xdr:col>
                    <xdr:colOff>323850</xdr:colOff>
                    <xdr:row>5</xdr:row>
                    <xdr:rowOff>0</xdr:rowOff>
                  </from>
                  <to>
                    <xdr:col>5</xdr:col>
                    <xdr:colOff>581025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Check Box 8">
              <controlPr defaultSize="0" autoFill="0" autoLine="0" autoPict="0">
                <anchor moveWithCells="1">
                  <from>
                    <xdr:col>5</xdr:col>
                    <xdr:colOff>323850</xdr:colOff>
                    <xdr:row>6</xdr:row>
                    <xdr:rowOff>0</xdr:rowOff>
                  </from>
                  <to>
                    <xdr:col>5</xdr:col>
                    <xdr:colOff>581025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Check Box 9">
              <controlPr defaultSize="0" autoFill="0" autoLine="0" autoPict="0">
                <anchor moveWithCells="1">
                  <from>
                    <xdr:col>5</xdr:col>
                    <xdr:colOff>323850</xdr:colOff>
                    <xdr:row>7</xdr:row>
                    <xdr:rowOff>0</xdr:rowOff>
                  </from>
                  <to>
                    <xdr:col>5</xdr:col>
                    <xdr:colOff>581025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Check Box 10">
              <controlPr defaultSize="0" autoFill="0" autoLine="0" autoPict="0">
                <anchor moveWithCells="1">
                  <from>
                    <xdr:col>5</xdr:col>
                    <xdr:colOff>323850</xdr:colOff>
                    <xdr:row>7</xdr:row>
                    <xdr:rowOff>0</xdr:rowOff>
                  </from>
                  <to>
                    <xdr:col>5</xdr:col>
                    <xdr:colOff>581025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Check Box 11">
              <controlPr defaultSize="0" autoFill="0" autoLine="0" autoPict="0">
                <anchor moveWithCells="1">
                  <from>
                    <xdr:col>5</xdr:col>
                    <xdr:colOff>323850</xdr:colOff>
                    <xdr:row>7</xdr:row>
                    <xdr:rowOff>0</xdr:rowOff>
                  </from>
                  <to>
                    <xdr:col>5</xdr:col>
                    <xdr:colOff>581025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Check Box 12">
              <controlPr defaultSize="0" autoFill="0" autoLine="0" autoPict="0">
                <anchor moveWithCells="1">
                  <from>
                    <xdr:col>5</xdr:col>
                    <xdr:colOff>323850</xdr:colOff>
                    <xdr:row>7</xdr:row>
                    <xdr:rowOff>0</xdr:rowOff>
                  </from>
                  <to>
                    <xdr:col>5</xdr:col>
                    <xdr:colOff>581025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1.DS hoc vien-AD</vt:lpstr>
      <vt:lpstr>1.1.Mua khoa hoc_AD</vt:lpstr>
      <vt:lpstr>2.DS hoc thu-AD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zzzzjenzzzz@hotmail.com</cp:lastModifiedBy>
  <dcterms:created xsi:type="dcterms:W3CDTF">2021-01-03T06:19:49Z</dcterms:created>
  <dcterms:modified xsi:type="dcterms:W3CDTF">2021-01-20T04:01:59Z</dcterms:modified>
</cp:coreProperties>
</file>