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\Dropbox\FAU Summer2016\Homework2\"/>
    </mc:Choice>
  </mc:AlternateContent>
  <bookViews>
    <workbookView xWindow="0" yWindow="0" windowWidth="18372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21" i="1"/>
  <c r="K19" i="1"/>
  <c r="J20" i="1"/>
  <c r="J21" i="1"/>
  <c r="J19" i="1"/>
  <c r="I20" i="1"/>
  <c r="I21" i="1"/>
  <c r="I19" i="1"/>
  <c r="K16" i="1"/>
  <c r="K15" i="1"/>
  <c r="K14" i="1"/>
  <c r="J16" i="1"/>
  <c r="J15" i="1"/>
  <c r="J14" i="1"/>
  <c r="I16" i="1"/>
  <c r="I15" i="1"/>
  <c r="I14" i="1"/>
  <c r="K12" i="1"/>
  <c r="K13" i="1"/>
  <c r="K11" i="1"/>
  <c r="I12" i="1"/>
  <c r="I13" i="1"/>
  <c r="I11" i="1"/>
  <c r="J12" i="1"/>
  <c r="J13" i="1"/>
  <c r="J11" i="1"/>
</calcChain>
</file>

<file path=xl/sharedStrings.xml><?xml version="1.0" encoding="utf-8"?>
<sst xmlns="http://schemas.openxmlformats.org/spreadsheetml/2006/main" count="29" uniqueCount="10">
  <si>
    <t>Location</t>
  </si>
  <si>
    <t>Organization</t>
  </si>
  <si>
    <t>Person</t>
  </si>
  <si>
    <t>TotalPredicted</t>
  </si>
  <si>
    <t>Introduction</t>
  </si>
  <si>
    <t>Jane's Childhood</t>
  </si>
  <si>
    <t>Lowood</t>
  </si>
  <si>
    <t>Recall</t>
  </si>
  <si>
    <t>Precision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</si>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</sst>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F3" sqref="F3:L21"/>
    </sheetView>
  </sheetViews>
  <sheetFormatPr defaultRowHeight="14.4" x14ac:dyDescent="0.3"/>
  <cols>
    <col min="3" max="3" width="8.109375" bestFit="1" customWidth="1"/>
    <col min="4" max="4" width="11.33203125" bestFit="1" customWidth="1"/>
    <col min="5" max="5" width="6.5546875" bestFit="1" customWidth="1"/>
    <col min="6" max="6" width="12.88671875" bestFit="1" customWidth="1"/>
    <col min="7" max="7" width="9.5546875" bestFit="1" customWidth="1"/>
    <col min="8" max="8" width="16.109375" bestFit="1" customWidth="1"/>
    <col min="9" max="9" width="9.6640625" bestFit="1" customWidth="1"/>
    <col min="10" max="10" width="13.77734375" bestFit="1" customWidth="1"/>
    <col min="11" max="11" width="8" bestFit="1" customWidth="1"/>
    <col min="12" max="12" width="15.33203125" bestFit="1" customWidth="1"/>
  </cols>
  <sheetData>
    <row r="2" spans="2:13" ht="15.6" x14ac:dyDescent="0.3"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15.6" x14ac:dyDescent="0.3">
      <c r="B3" s="1"/>
      <c r="C3" s="5" t="s">
        <v>0</v>
      </c>
      <c r="D3" s="5" t="s">
        <v>1</v>
      </c>
      <c r="E3" s="5" t="s">
        <v>2</v>
      </c>
      <c r="F3" s="5"/>
      <c r="G3" s="5"/>
      <c r="H3" s="4"/>
      <c r="I3" s="4"/>
      <c r="J3" s="4"/>
      <c r="K3" s="4"/>
      <c r="L3" s="4"/>
      <c r="M3" s="4"/>
    </row>
    <row r="4" spans="2:13" ht="15.6" x14ac:dyDescent="0.3">
      <c r="B4" s="1"/>
      <c r="C4" s="5">
        <v>9</v>
      </c>
      <c r="D4" s="5">
        <v>2</v>
      </c>
      <c r="E4" s="5">
        <v>63</v>
      </c>
      <c r="F4" s="5"/>
      <c r="G4" s="5"/>
      <c r="H4" s="6"/>
      <c r="I4" s="16" t="s">
        <v>0</v>
      </c>
      <c r="J4" s="16" t="s">
        <v>1</v>
      </c>
      <c r="K4" s="16" t="s">
        <v>2</v>
      </c>
      <c r="L4" s="16" t="s">
        <v>3</v>
      </c>
      <c r="M4" s="4"/>
    </row>
    <row r="5" spans="2:13" ht="16.2" x14ac:dyDescent="0.35">
      <c r="B5" s="1"/>
      <c r="C5" s="5"/>
      <c r="D5" s="5"/>
      <c r="E5" s="5"/>
      <c r="F5" s="5"/>
      <c r="G5" s="5"/>
      <c r="H5" s="6" t="s">
        <v>4</v>
      </c>
      <c r="I5" s="19">
        <v>5</v>
      </c>
      <c r="J5" s="8">
        <v>0</v>
      </c>
      <c r="K5" s="8">
        <v>11</v>
      </c>
      <c r="L5" s="18">
        <v>16</v>
      </c>
      <c r="M5" s="4"/>
    </row>
    <row r="6" spans="2:13" ht="16.2" x14ac:dyDescent="0.35">
      <c r="B6" s="1"/>
      <c r="C6" s="5"/>
      <c r="D6" s="5"/>
      <c r="E6" s="5"/>
      <c r="F6" s="5"/>
      <c r="G6" s="5"/>
      <c r="H6" s="6" t="s">
        <v>5</v>
      </c>
      <c r="I6" s="8">
        <v>2</v>
      </c>
      <c r="J6" s="19">
        <v>1</v>
      </c>
      <c r="K6" s="8">
        <v>34</v>
      </c>
      <c r="L6" s="18">
        <v>37</v>
      </c>
      <c r="M6" s="4"/>
    </row>
    <row r="7" spans="2:13" ht="16.2" x14ac:dyDescent="0.3">
      <c r="B7" s="1"/>
      <c r="C7" s="5"/>
      <c r="D7" s="5"/>
      <c r="E7" s="5"/>
      <c r="F7" s="5"/>
      <c r="G7" s="5"/>
      <c r="H7" s="9" t="s">
        <v>6</v>
      </c>
      <c r="I7" s="10">
        <v>2</v>
      </c>
      <c r="J7" s="10">
        <v>1</v>
      </c>
      <c r="K7" s="20">
        <v>20</v>
      </c>
      <c r="L7" s="17">
        <v>23</v>
      </c>
      <c r="M7" s="4"/>
    </row>
    <row r="8" spans="2:13" ht="15.6" x14ac:dyDescent="0.3">
      <c r="C8" s="4"/>
      <c r="D8" s="4"/>
      <c r="E8" s="4"/>
      <c r="F8" s="4"/>
      <c r="G8" s="4"/>
      <c r="H8" s="11" t="s">
        <v>9</v>
      </c>
      <c r="I8" s="17">
        <v>9</v>
      </c>
      <c r="J8" s="17">
        <v>2</v>
      </c>
      <c r="K8" s="17">
        <v>65</v>
      </c>
      <c r="L8" s="11"/>
      <c r="M8" s="4"/>
    </row>
    <row r="9" spans="2:13" ht="15.6" x14ac:dyDescent="0.3">
      <c r="C9" s="4"/>
      <c r="D9" s="4"/>
      <c r="E9" s="4"/>
      <c r="F9" s="4"/>
      <c r="G9" s="4"/>
      <c r="H9" s="12"/>
      <c r="I9" s="12"/>
      <c r="J9" s="12"/>
      <c r="K9" s="12"/>
      <c r="L9" s="12"/>
      <c r="M9" s="4"/>
    </row>
    <row r="10" spans="2:13" ht="15.6" x14ac:dyDescent="0.3">
      <c r="C10" s="4"/>
      <c r="D10" s="4"/>
      <c r="E10" s="4"/>
      <c r="F10" s="4"/>
      <c r="G10" s="4"/>
      <c r="H10" s="6"/>
      <c r="I10" s="7" t="s">
        <v>0</v>
      </c>
      <c r="J10" s="7" t="s">
        <v>1</v>
      </c>
      <c r="K10" s="7" t="s">
        <v>2</v>
      </c>
      <c r="L10" s="12"/>
      <c r="M10" s="4"/>
    </row>
    <row r="11" spans="2:13" ht="16.2" x14ac:dyDescent="0.35">
      <c r="C11" s="4"/>
      <c r="D11" s="4"/>
      <c r="E11" s="4"/>
      <c r="F11" s="4"/>
      <c r="G11" s="13" t="s">
        <v>8</v>
      </c>
      <c r="H11" s="6" t="s">
        <v>4</v>
      </c>
      <c r="I11" s="8">
        <f>ROUND(I5/SUM(I5:K5),3)</f>
        <v>0.313</v>
      </c>
      <c r="J11" s="8">
        <f>ROUND((J5/SUM(I5:K5)),3)</f>
        <v>0</v>
      </c>
      <c r="K11" s="8">
        <f>ROUND((K5/SUM(I5:K5)),3)</f>
        <v>0.68799999999999994</v>
      </c>
      <c r="L11" s="12"/>
      <c r="M11" s="4"/>
    </row>
    <row r="12" spans="2:13" ht="16.2" x14ac:dyDescent="0.35">
      <c r="C12" s="4"/>
      <c r="D12" s="4"/>
      <c r="E12" s="4"/>
      <c r="F12" s="4"/>
      <c r="G12" s="14"/>
      <c r="H12" s="6" t="s">
        <v>5</v>
      </c>
      <c r="I12" s="8">
        <f t="shared" ref="I12:I13" si="0">ROUND(I6/SUM(I6:K6),3)</f>
        <v>5.3999999999999999E-2</v>
      </c>
      <c r="J12" s="8">
        <f t="shared" ref="J12:J13" si="1">ROUND((J6/SUM(I6:K6)),3)</f>
        <v>2.7E-2</v>
      </c>
      <c r="K12" s="8">
        <f t="shared" ref="K12:K13" si="2">ROUND((K6/SUM(I6:K6)),3)</f>
        <v>0.91900000000000004</v>
      </c>
      <c r="L12" s="4"/>
      <c r="M12" s="4"/>
    </row>
    <row r="13" spans="2:13" ht="16.2" x14ac:dyDescent="0.35">
      <c r="C13" s="4"/>
      <c r="D13" s="4"/>
      <c r="E13" s="4"/>
      <c r="F13" s="4"/>
      <c r="G13" s="15"/>
      <c r="H13" s="9" t="s">
        <v>6</v>
      </c>
      <c r="I13" s="8">
        <f t="shared" si="0"/>
        <v>8.6999999999999994E-2</v>
      </c>
      <c r="J13" s="8">
        <f t="shared" si="1"/>
        <v>4.2999999999999997E-2</v>
      </c>
      <c r="K13" s="8">
        <f t="shared" si="2"/>
        <v>0.87</v>
      </c>
      <c r="L13" s="4"/>
      <c r="M13" s="4"/>
    </row>
    <row r="14" spans="2:13" ht="16.2" x14ac:dyDescent="0.35">
      <c r="G14" s="13" t="s">
        <v>7</v>
      </c>
      <c r="H14" s="6" t="s">
        <v>4</v>
      </c>
      <c r="I14" s="8">
        <f>ROUND((I5/I8),3)</f>
        <v>0.55600000000000005</v>
      </c>
      <c r="J14" s="8">
        <f>ROUND(J5/J8,3)</f>
        <v>0</v>
      </c>
      <c r="K14" s="8">
        <f>ROUND(K5/K8,3)</f>
        <v>0.16900000000000001</v>
      </c>
    </row>
    <row r="15" spans="2:13" ht="16.2" x14ac:dyDescent="0.35">
      <c r="G15" s="14"/>
      <c r="H15" s="6" t="s">
        <v>5</v>
      </c>
      <c r="I15" s="8">
        <f>ROUND((I6/I8),3)</f>
        <v>0.222</v>
      </c>
      <c r="J15" s="8">
        <f>ROUND(J6/J8,3)</f>
        <v>0.5</v>
      </c>
      <c r="K15" s="8">
        <f>ROUND(K6/K8,3)</f>
        <v>0.52300000000000002</v>
      </c>
    </row>
    <row r="16" spans="2:13" ht="16.2" x14ac:dyDescent="0.35">
      <c r="G16" s="15"/>
      <c r="H16" s="9" t="s">
        <v>6</v>
      </c>
      <c r="I16" s="8">
        <f>ROUND((I7/I8),3)</f>
        <v>0.222</v>
      </c>
      <c r="J16" s="8">
        <f>ROUND(J7/J8,3)</f>
        <v>0.5</v>
      </c>
      <c r="K16" s="10">
        <f>ROUND(K7/K8,3)</f>
        <v>0.308</v>
      </c>
    </row>
    <row r="17" spans="7:13" x14ac:dyDescent="0.3">
      <c r="M17">
        <v>5</v>
      </c>
    </row>
    <row r="18" spans="7:13" ht="15.6" x14ac:dyDescent="0.3">
      <c r="H18" s="6"/>
      <c r="I18" s="7" t="s">
        <v>0</v>
      </c>
      <c r="J18" s="7" t="s">
        <v>1</v>
      </c>
      <c r="K18" s="7" t="s">
        <v>2</v>
      </c>
    </row>
    <row r="19" spans="7:13" ht="15.6" x14ac:dyDescent="0.3">
      <c r="G19" s="13" t="s">
        <v>8</v>
      </c>
      <c r="H19" s="6" t="s">
        <v>4</v>
      </c>
      <c r="I19" s="3">
        <f>ROUND((2*(I11*I14)/(I11+I14)),3)</f>
        <v>0.40100000000000002</v>
      </c>
      <c r="J19" s="3" t="e">
        <f>ROUND((2*(J11*J14)/(J11+J14)),3)</f>
        <v>#DIV/0!</v>
      </c>
      <c r="K19" s="3">
        <f>ROUND((2*K11*K14/(K11+K14)),3)</f>
        <v>0.27100000000000002</v>
      </c>
    </row>
    <row r="20" spans="7:13" ht="15.6" x14ac:dyDescent="0.3">
      <c r="G20" s="14"/>
      <c r="H20" s="6" t="s">
        <v>5</v>
      </c>
      <c r="I20" s="3">
        <f t="shared" ref="I20:J21" si="3">ROUND((2*(I12*I15)/(I12+I15)),3)</f>
        <v>8.6999999999999994E-2</v>
      </c>
      <c r="J20" s="3">
        <f t="shared" si="3"/>
        <v>5.0999999999999997E-2</v>
      </c>
      <c r="K20" s="3">
        <f t="shared" ref="K20:K21" si="4">ROUND((2*K12*K15/(K12+K15)),3)</f>
        <v>0.66700000000000004</v>
      </c>
    </row>
    <row r="21" spans="7:13" ht="15.6" x14ac:dyDescent="0.3">
      <c r="G21" s="15"/>
      <c r="H21" s="9" t="s">
        <v>6</v>
      </c>
      <c r="I21" s="3">
        <f t="shared" si="3"/>
        <v>0.125</v>
      </c>
      <c r="J21" s="3">
        <f t="shared" si="3"/>
        <v>7.9000000000000001E-2</v>
      </c>
      <c r="K21" s="3">
        <f t="shared" si="4"/>
        <v>0.45500000000000002</v>
      </c>
    </row>
    <row r="22" spans="7:13" x14ac:dyDescent="0.3">
      <c r="I22" s="2"/>
      <c r="J22" s="2"/>
      <c r="K22" s="2"/>
    </row>
  </sheetData>
  <mergeCells count="3">
    <mergeCell ref="G11:G13"/>
    <mergeCell ref="G14:G16"/>
    <mergeCell ref="G19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2016-06-10T13:21:37Z</dcterms:created>
  <dcterms:modified xsi:type="dcterms:W3CDTF">2016-06-10T14:43:04Z</dcterms:modified>
</cp:coreProperties>
</file>