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20F6BC8C-A046-475C-ABFA-CF0913BE5F9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L22" i="1"/>
  <c r="Q10" i="1"/>
  <c r="F10" i="1"/>
  <c r="I22" i="1"/>
  <c r="J22" i="1"/>
  <c r="K22" i="1"/>
  <c r="H22" i="1"/>
  <c r="M10" i="1"/>
  <c r="N10" i="1"/>
  <c r="P10" i="1"/>
  <c r="B11" i="1"/>
  <c r="C11" i="1"/>
  <c r="D11" i="1"/>
  <c r="E11" i="1"/>
  <c r="H11" i="1"/>
  <c r="I11" i="1"/>
  <c r="J11" i="1"/>
  <c r="K11" i="1"/>
  <c r="H10" i="1"/>
  <c r="I10" i="1"/>
  <c r="J10" i="1"/>
  <c r="K10" i="1"/>
  <c r="C10" i="1"/>
  <c r="D10" i="1"/>
  <c r="E10" i="1"/>
  <c r="B10" i="1"/>
  <c r="P11" i="1"/>
  <c r="N11" i="1"/>
  <c r="M11" i="1"/>
</calcChain>
</file>

<file path=xl/sharedStrings.xml><?xml version="1.0" encoding="utf-8"?>
<sst xmlns="http://schemas.openxmlformats.org/spreadsheetml/2006/main" count="33" uniqueCount="21">
  <si>
    <t>DIS</t>
  </si>
  <si>
    <t>Precision</t>
  </si>
  <si>
    <t>AKIEC</t>
  </si>
  <si>
    <t>BCC</t>
  </si>
  <si>
    <t>BKL</t>
  </si>
  <si>
    <t>DF</t>
  </si>
  <si>
    <t>MEL</t>
  </si>
  <si>
    <t>NV</t>
  </si>
  <si>
    <t>VASC</t>
  </si>
  <si>
    <t>InceptionResnet</t>
  </si>
  <si>
    <t>Densenet</t>
  </si>
  <si>
    <t>VGG</t>
  </si>
  <si>
    <t>Resnet</t>
  </si>
  <si>
    <t>Recall</t>
  </si>
  <si>
    <t>Mean</t>
  </si>
  <si>
    <t>STD</t>
  </si>
  <si>
    <t>DenseNet</t>
  </si>
  <si>
    <t>F1-score</t>
  </si>
  <si>
    <t>ROC AUC Score(not updated)</t>
  </si>
  <si>
    <t>Resnet50</t>
  </si>
  <si>
    <t>ResNet34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</si>
</sst>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1" fillId="0" borderId="1" xfId="0" applyFont="1" applyFill="1" applyBorder="1"/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N17" sqref="N17"/>
    </sheetView>
  </sheetViews>
  <sheetFormatPr defaultRowHeight="15" x14ac:dyDescent="0.25"/>
  <cols>
    <col min="1" max="1" width="9.140625" style="4"/>
    <col min="2" max="2" width="15.85546875" style="4" bestFit="1" customWidth="1"/>
    <col min="3" max="3" width="9.7109375" style="4" bestFit="1" customWidth="1"/>
    <col min="4" max="4" width="6.140625" style="4" bestFit="1" customWidth="1"/>
    <col min="5" max="5" width="12.140625" style="4" bestFit="1" customWidth="1"/>
    <col min="6" max="6" width="9.5703125" style="11" bestFit="1" customWidth="1"/>
    <col min="7" max="7" width="4.7109375" style="11" customWidth="1"/>
    <col min="8" max="8" width="15.85546875" style="4" bestFit="1" customWidth="1"/>
    <col min="9" max="9" width="11.5703125" style="4" bestFit="1" customWidth="1"/>
    <col min="10" max="11" width="13.28515625" style="4" bestFit="1" customWidth="1"/>
    <col min="12" max="12" width="9.5703125" style="4" customWidth="1"/>
    <col min="13" max="13" width="15.85546875" style="4" bestFit="1" customWidth="1"/>
    <col min="14" max="14" width="9.7109375" style="4" bestFit="1" customWidth="1"/>
    <col min="15" max="15" width="5.85546875" style="4" bestFit="1" customWidth="1"/>
    <col min="16" max="16" width="12.140625" style="4" bestFit="1" customWidth="1"/>
    <col min="17" max="17" width="11.7109375" style="4" bestFit="1" customWidth="1"/>
    <col min="18" max="16384" width="9.140625" style="4"/>
  </cols>
  <sheetData>
    <row r="1" spans="1:17" x14ac:dyDescent="0.25">
      <c r="A1" s="1" t="s">
        <v>0</v>
      </c>
      <c r="B1" s="20" t="s">
        <v>1</v>
      </c>
      <c r="C1" s="21"/>
      <c r="D1" s="21"/>
      <c r="E1" s="21"/>
      <c r="F1" s="22"/>
      <c r="G1" s="2"/>
      <c r="H1" s="17" t="s">
        <v>18</v>
      </c>
      <c r="I1" s="18"/>
      <c r="J1" s="18"/>
      <c r="K1" s="18"/>
      <c r="L1" s="3"/>
      <c r="M1" s="18" t="s">
        <v>13</v>
      </c>
      <c r="N1" s="18"/>
      <c r="O1" s="18"/>
      <c r="P1" s="18"/>
      <c r="Q1" s="18"/>
    </row>
    <row r="2" spans="1:17" x14ac:dyDescent="0.25">
      <c r="A2" s="1"/>
      <c r="B2" s="1" t="s">
        <v>9</v>
      </c>
      <c r="C2" s="1" t="s">
        <v>10</v>
      </c>
      <c r="D2" s="1" t="s">
        <v>11</v>
      </c>
      <c r="E2" s="1" t="s">
        <v>19</v>
      </c>
      <c r="F2" s="5" t="s">
        <v>20</v>
      </c>
      <c r="G2" s="6"/>
      <c r="H2" s="7" t="s">
        <v>9</v>
      </c>
      <c r="I2" s="1" t="s">
        <v>10</v>
      </c>
      <c r="J2" s="1" t="s">
        <v>11</v>
      </c>
      <c r="K2" s="1" t="s">
        <v>12</v>
      </c>
      <c r="M2" s="1" t="s">
        <v>9</v>
      </c>
      <c r="N2" s="1" t="s">
        <v>10</v>
      </c>
      <c r="O2" s="1" t="s">
        <v>11</v>
      </c>
      <c r="P2" s="1" t="s">
        <v>19</v>
      </c>
      <c r="Q2" s="8" t="s">
        <v>20</v>
      </c>
    </row>
    <row r="3" spans="1:17" x14ac:dyDescent="0.25">
      <c r="A3" s="1" t="s">
        <v>2</v>
      </c>
      <c r="B3" s="1">
        <v>0.5</v>
      </c>
      <c r="C3" s="1">
        <v>0.48</v>
      </c>
      <c r="D3" s="1">
        <v>0.42</v>
      </c>
      <c r="E3" s="1">
        <v>0.48</v>
      </c>
      <c r="F3" s="9">
        <v>0.37</v>
      </c>
      <c r="G3" s="10"/>
      <c r="H3" s="7">
        <v>0.96699999999999997</v>
      </c>
      <c r="I3" s="1">
        <v>0.96399999999999997</v>
      </c>
      <c r="K3" s="1">
        <v>0.97</v>
      </c>
      <c r="M3" s="1">
        <v>0.37</v>
      </c>
      <c r="N3" s="1">
        <v>0.65</v>
      </c>
      <c r="O3" s="1">
        <v>0.31</v>
      </c>
      <c r="P3" s="1">
        <v>0.33</v>
      </c>
      <c r="Q3" s="8">
        <v>0.26</v>
      </c>
    </row>
    <row r="4" spans="1:17" x14ac:dyDescent="0.25">
      <c r="A4" s="1" t="s">
        <v>3</v>
      </c>
      <c r="B4" s="1">
        <v>0.66</v>
      </c>
      <c r="C4" s="1">
        <v>0.74</v>
      </c>
      <c r="D4" s="1">
        <v>0.57999999999999996</v>
      </c>
      <c r="E4" s="1">
        <v>0.61</v>
      </c>
      <c r="F4" s="9">
        <v>0.43</v>
      </c>
      <c r="G4" s="10"/>
      <c r="H4" s="7">
        <v>0.99399999999999999</v>
      </c>
      <c r="I4" s="1">
        <v>0.98399999999999999</v>
      </c>
      <c r="K4" s="1">
        <v>0.99</v>
      </c>
      <c r="M4" s="1">
        <v>0.66</v>
      </c>
      <c r="N4" s="1">
        <v>0.74</v>
      </c>
      <c r="O4" s="1">
        <v>0.66</v>
      </c>
      <c r="P4" s="1">
        <v>0.56000000000000005</v>
      </c>
      <c r="Q4" s="8">
        <v>0.44</v>
      </c>
    </row>
    <row r="5" spans="1:17" x14ac:dyDescent="0.25">
      <c r="A5" s="1" t="s">
        <v>4</v>
      </c>
      <c r="B5" s="1">
        <v>0.48</v>
      </c>
      <c r="C5" s="1">
        <v>0.71</v>
      </c>
      <c r="D5" s="1">
        <v>0.48</v>
      </c>
      <c r="E5" s="1">
        <v>0.47</v>
      </c>
      <c r="F5" s="9">
        <v>0.46</v>
      </c>
      <c r="G5" s="10"/>
      <c r="H5" s="7">
        <v>0.96399999999999997</v>
      </c>
      <c r="I5" s="1">
        <v>0.9</v>
      </c>
      <c r="K5" s="1">
        <v>0.91</v>
      </c>
      <c r="M5" s="1">
        <v>0.48</v>
      </c>
      <c r="N5" s="1">
        <v>0.71</v>
      </c>
      <c r="O5" s="1">
        <v>0.37</v>
      </c>
      <c r="P5" s="1">
        <v>0.38</v>
      </c>
      <c r="Q5" s="8">
        <v>0.28999999999999998</v>
      </c>
    </row>
    <row r="6" spans="1:17" x14ac:dyDescent="0.25">
      <c r="A6" s="1" t="s">
        <v>5</v>
      </c>
      <c r="B6" s="1">
        <v>0.67</v>
      </c>
      <c r="C6" s="1">
        <v>0.75</v>
      </c>
      <c r="D6" s="1">
        <v>0.5</v>
      </c>
      <c r="E6" s="1">
        <v>0.69</v>
      </c>
      <c r="F6" s="9">
        <v>0.38</v>
      </c>
      <c r="G6" s="10"/>
      <c r="H6" s="7">
        <v>0.92100000000000004</v>
      </c>
      <c r="I6" s="1">
        <v>0.80900000000000005</v>
      </c>
      <c r="K6" s="1">
        <v>0.94</v>
      </c>
      <c r="M6" s="1">
        <v>0.67</v>
      </c>
      <c r="N6" s="1">
        <v>0.75</v>
      </c>
      <c r="O6" s="1">
        <v>0.24</v>
      </c>
      <c r="P6" s="1">
        <v>0.53</v>
      </c>
      <c r="Q6" s="8">
        <v>0.28999999999999998</v>
      </c>
    </row>
    <row r="7" spans="1:17" x14ac:dyDescent="0.25">
      <c r="A7" s="1" t="s">
        <v>6</v>
      </c>
      <c r="B7" s="1">
        <v>0.56000000000000005</v>
      </c>
      <c r="C7" s="1">
        <v>0.67</v>
      </c>
      <c r="D7" s="1">
        <v>0.56000000000000005</v>
      </c>
      <c r="E7" s="1">
        <v>0.46</v>
      </c>
      <c r="F7" s="9">
        <v>0.43</v>
      </c>
      <c r="G7" s="10"/>
      <c r="H7" s="7">
        <v>0.97599999999999998</v>
      </c>
      <c r="I7" s="1">
        <v>0.95599999999999996</v>
      </c>
      <c r="K7" s="1">
        <v>0.95</v>
      </c>
      <c r="M7" s="1">
        <v>0.56000000000000005</v>
      </c>
      <c r="N7" s="1">
        <v>0.67</v>
      </c>
      <c r="O7" s="1">
        <v>0.4</v>
      </c>
      <c r="P7" s="1">
        <v>0.4</v>
      </c>
      <c r="Q7" s="8">
        <v>0.4</v>
      </c>
    </row>
    <row r="8" spans="1:17" x14ac:dyDescent="0.25">
      <c r="A8" s="1" t="s">
        <v>7</v>
      </c>
      <c r="B8" s="1">
        <v>0.9</v>
      </c>
      <c r="C8" s="1">
        <v>0.9</v>
      </c>
      <c r="D8" s="1">
        <v>0.85</v>
      </c>
      <c r="E8" s="1">
        <v>0.85</v>
      </c>
      <c r="F8" s="9">
        <v>0.83</v>
      </c>
      <c r="G8" s="10"/>
      <c r="H8" s="7">
        <v>0.97599999999999998</v>
      </c>
      <c r="I8" s="1">
        <v>0.95099999999999996</v>
      </c>
      <c r="K8" s="1">
        <v>0.95</v>
      </c>
      <c r="M8" s="1">
        <v>0.9</v>
      </c>
      <c r="N8" s="1">
        <v>0.9</v>
      </c>
      <c r="O8" s="1">
        <v>0.94</v>
      </c>
      <c r="P8" s="1">
        <v>0.92</v>
      </c>
      <c r="Q8" s="8">
        <v>0.92</v>
      </c>
    </row>
    <row r="9" spans="1:17" x14ac:dyDescent="0.25">
      <c r="A9" s="1" t="s">
        <v>8</v>
      </c>
      <c r="B9" s="1">
        <v>0.74</v>
      </c>
      <c r="C9" s="1">
        <v>0.89</v>
      </c>
      <c r="D9" s="1">
        <v>0.83</v>
      </c>
      <c r="E9" s="1">
        <v>0.77</v>
      </c>
      <c r="F9" s="9">
        <v>0.85</v>
      </c>
      <c r="G9" s="10"/>
      <c r="H9" s="7">
        <v>0.999</v>
      </c>
      <c r="I9" s="1">
        <v>0.999</v>
      </c>
      <c r="K9" s="1">
        <v>0.99</v>
      </c>
      <c r="M9" s="1">
        <v>0.74</v>
      </c>
      <c r="N9" s="1">
        <v>0.89</v>
      </c>
      <c r="O9" s="1">
        <v>0.71</v>
      </c>
      <c r="P9" s="1">
        <v>0.81</v>
      </c>
      <c r="Q9" s="8">
        <v>0.52</v>
      </c>
    </row>
    <row r="10" spans="1:17" x14ac:dyDescent="0.25">
      <c r="A10" s="1" t="s">
        <v>14</v>
      </c>
      <c r="B10" s="1">
        <f>AVERAGE(B3:B9)</f>
        <v>0.64428571428571424</v>
      </c>
      <c r="C10" s="1">
        <f t="shared" ref="C10:F10" si="0">AVERAGE(C3:C9)</f>
        <v>0.73428571428571421</v>
      </c>
      <c r="D10" s="1">
        <f t="shared" si="0"/>
        <v>0.60285714285714287</v>
      </c>
      <c r="E10" s="1">
        <f t="shared" si="0"/>
        <v>0.61857142857142855</v>
      </c>
      <c r="F10" s="1">
        <f t="shared" si="0"/>
        <v>0.53571428571428581</v>
      </c>
      <c r="G10" s="10"/>
      <c r="H10" s="7">
        <f t="shared" ref="H10" si="1">AVERAGE(H3:H9)</f>
        <v>0.97099999999999997</v>
      </c>
      <c r="I10" s="1">
        <f t="shared" ref="I10" si="2">AVERAGE(I3:I9)</f>
        <v>0.93757142857142839</v>
      </c>
      <c r="J10" s="1">
        <f>AVERAGE(O3:O9)</f>
        <v>0.51857142857142857</v>
      </c>
      <c r="K10" s="1">
        <f t="shared" ref="K10" si="3">AVERAGE(K3:K9)</f>
        <v>0.95714285714285718</v>
      </c>
      <c r="M10" s="1">
        <f t="shared" ref="M10" si="4">AVERAGE(M3:M9)</f>
        <v>0.62571428571428567</v>
      </c>
      <c r="N10" s="1">
        <f t="shared" ref="N10" si="5">AVERAGE(N3:N9)</f>
        <v>0.75857142857142856</v>
      </c>
      <c r="O10" s="1">
        <f>AVERAGE(O3:O9)</f>
        <v>0.51857142857142857</v>
      </c>
      <c r="P10" s="1">
        <f t="shared" ref="P10:Q10" si="6">AVERAGE(P3:P9)</f>
        <v>0.5614285714285715</v>
      </c>
      <c r="Q10" s="1">
        <f t="shared" si="6"/>
        <v>0.44571428571428573</v>
      </c>
    </row>
    <row r="11" spans="1:17" x14ac:dyDescent="0.25">
      <c r="A11" s="1" t="s">
        <v>15</v>
      </c>
      <c r="B11" s="1">
        <f t="shared" ref="B11:K11" si="7">_xlfn.STDEV.P(B3:B9)</f>
        <v>0.1364715713836343</v>
      </c>
      <c r="C11" s="1">
        <f t="shared" si="7"/>
        <v>0.13167678424917631</v>
      </c>
      <c r="D11" s="1">
        <f t="shared" si="7"/>
        <v>0.15772619002692034</v>
      </c>
      <c r="E11" s="1">
        <f t="shared" si="7"/>
        <v>0.14544793584240512</v>
      </c>
      <c r="F11" s="9"/>
      <c r="G11" s="10"/>
      <c r="H11" s="7">
        <f t="shared" si="7"/>
        <v>2.3688454089341848E-2</v>
      </c>
      <c r="I11" s="1">
        <f t="shared" si="7"/>
        <v>5.9868563520091081E-2</v>
      </c>
      <c r="J11" s="1">
        <f>_xlfn.STDEV.P(O3:O9)</f>
        <v>0.23648790796200325</v>
      </c>
      <c r="K11" s="1">
        <f t="shared" si="7"/>
        <v>2.6572964625340388E-2</v>
      </c>
      <c r="M11" s="1">
        <f>_xlfn.STDEV.P(M3:M9)</f>
        <v>0.16140960697706244</v>
      </c>
      <c r="N11" s="1">
        <f>_xlfn.STDEV.P(N3:N9)</f>
        <v>9.2339214921099672E-2</v>
      </c>
      <c r="O11" s="1"/>
      <c r="P11" s="1">
        <f>_xlfn.STDEV.P(P3:P9)</f>
        <v>0.20835605318290887</v>
      </c>
      <c r="Q11" s="8"/>
    </row>
    <row r="12" spans="1:17" x14ac:dyDescent="0.25">
      <c r="Q12" s="12"/>
    </row>
    <row r="13" spans="1:17" x14ac:dyDescent="0.25">
      <c r="A13" s="11"/>
      <c r="B13" s="19"/>
      <c r="C13" s="19"/>
      <c r="D13" s="19"/>
      <c r="E13" s="19"/>
      <c r="F13" s="19"/>
      <c r="G13" s="3"/>
      <c r="H13" s="21" t="s">
        <v>17</v>
      </c>
      <c r="I13" s="21"/>
      <c r="J13" s="21"/>
      <c r="K13" s="21"/>
      <c r="L13" s="21"/>
    </row>
    <row r="14" spans="1:17" x14ac:dyDescent="0.25">
      <c r="A14" s="23"/>
      <c r="B14" s="11"/>
      <c r="C14" s="11"/>
      <c r="D14" s="11"/>
      <c r="E14" s="11"/>
      <c r="H14" s="1" t="s">
        <v>9</v>
      </c>
      <c r="I14" s="1" t="s">
        <v>16</v>
      </c>
      <c r="J14" s="1" t="s">
        <v>11</v>
      </c>
      <c r="K14" s="1" t="s">
        <v>19</v>
      </c>
      <c r="L14" s="13" t="s">
        <v>20</v>
      </c>
      <c r="M14" s="12"/>
    </row>
    <row r="15" spans="1:17" x14ac:dyDescent="0.25">
      <c r="A15" s="23"/>
      <c r="B15" s="14"/>
      <c r="C15" s="11"/>
      <c r="D15" s="11"/>
      <c r="E15" s="11"/>
      <c r="H15" s="15">
        <v>0.42</v>
      </c>
      <c r="I15" s="16">
        <v>0.56000000000000005</v>
      </c>
      <c r="J15" s="1">
        <v>0.35</v>
      </c>
      <c r="K15" s="16">
        <v>0.39</v>
      </c>
      <c r="L15" s="1">
        <v>0.26</v>
      </c>
      <c r="M15" s="12"/>
    </row>
    <row r="16" spans="1:17" x14ac:dyDescent="0.25">
      <c r="A16" s="23"/>
      <c r="B16" s="14"/>
      <c r="C16" s="11"/>
      <c r="D16" s="11"/>
      <c r="E16" s="11"/>
      <c r="H16" s="15">
        <v>0.6</v>
      </c>
      <c r="I16" s="16">
        <v>0.75</v>
      </c>
      <c r="J16" s="1">
        <v>0.62</v>
      </c>
      <c r="K16" s="15">
        <v>0.59</v>
      </c>
      <c r="L16" s="1">
        <v>0.44</v>
      </c>
      <c r="M16" s="12"/>
    </row>
    <row r="17" spans="1:13" x14ac:dyDescent="0.25">
      <c r="A17" s="23"/>
      <c r="B17" s="14"/>
      <c r="C17" s="11"/>
      <c r="D17" s="11"/>
      <c r="E17" s="11"/>
      <c r="H17" s="15">
        <v>0.55000000000000004</v>
      </c>
      <c r="I17" s="16">
        <v>0.59</v>
      </c>
      <c r="J17" s="1">
        <v>0.42</v>
      </c>
      <c r="K17" s="15">
        <v>0.42</v>
      </c>
      <c r="L17" s="1">
        <v>0.28999999999999998</v>
      </c>
      <c r="M17" s="12"/>
    </row>
    <row r="18" spans="1:13" x14ac:dyDescent="0.25">
      <c r="A18" s="23"/>
      <c r="B18" s="14"/>
      <c r="C18" s="11"/>
      <c r="D18" s="11"/>
      <c r="E18" s="11"/>
      <c r="H18" s="15">
        <v>0.24</v>
      </c>
      <c r="I18" s="16">
        <v>0.53</v>
      </c>
      <c r="J18" s="1">
        <v>0.32</v>
      </c>
      <c r="K18" s="15">
        <v>0.6</v>
      </c>
      <c r="L18" s="1">
        <v>0.28999999999999998</v>
      </c>
      <c r="M18" s="12"/>
    </row>
    <row r="19" spans="1:13" x14ac:dyDescent="0.25">
      <c r="A19" s="23"/>
      <c r="B19" s="14"/>
      <c r="C19" s="11"/>
      <c r="D19" s="11"/>
      <c r="E19" s="11"/>
      <c r="H19" s="15">
        <v>0.59</v>
      </c>
      <c r="I19" s="16">
        <v>0.54</v>
      </c>
      <c r="J19" s="1">
        <v>0.47</v>
      </c>
      <c r="K19" s="15">
        <v>0.42</v>
      </c>
      <c r="L19" s="1">
        <v>0.4</v>
      </c>
      <c r="M19" s="12"/>
    </row>
    <row r="20" spans="1:13" x14ac:dyDescent="0.25">
      <c r="A20" s="23"/>
      <c r="B20" s="14"/>
      <c r="C20" s="11"/>
      <c r="D20" s="11"/>
      <c r="E20" s="11"/>
      <c r="H20" s="15">
        <v>0.9</v>
      </c>
      <c r="I20" s="16">
        <v>0.95</v>
      </c>
      <c r="J20" s="1">
        <v>0.89</v>
      </c>
      <c r="K20" s="15">
        <v>0.88</v>
      </c>
      <c r="L20" s="1">
        <v>0.92</v>
      </c>
      <c r="M20" s="12"/>
    </row>
    <row r="21" spans="1:13" x14ac:dyDescent="0.25">
      <c r="A21" s="11"/>
      <c r="B21" s="14"/>
      <c r="C21" s="11"/>
      <c r="D21" s="11"/>
      <c r="E21" s="11"/>
      <c r="H21" s="15">
        <v>0.67</v>
      </c>
      <c r="I21" s="16">
        <v>0.81</v>
      </c>
      <c r="J21" s="1">
        <v>0.77</v>
      </c>
      <c r="K21" s="15">
        <v>0.79</v>
      </c>
      <c r="L21" s="1">
        <v>0.52</v>
      </c>
    </row>
    <row r="22" spans="1:13" x14ac:dyDescent="0.25">
      <c r="A22" s="11"/>
      <c r="B22" s="14"/>
      <c r="C22" s="11"/>
      <c r="D22" s="11"/>
      <c r="E22" s="11"/>
      <c r="H22" s="16">
        <f>AVERAGE(H15:H21)</f>
        <v>0.56714285714285706</v>
      </c>
      <c r="I22" s="16">
        <f t="shared" ref="I22:L22" si="8">AVERAGE(I15:I21)</f>
        <v>0.67571428571428582</v>
      </c>
      <c r="J22" s="16">
        <f t="shared" si="8"/>
        <v>0.5485714285714286</v>
      </c>
      <c r="K22" s="16">
        <f t="shared" si="8"/>
        <v>0.5842857142857143</v>
      </c>
      <c r="L22" s="16">
        <f t="shared" si="8"/>
        <v>0.44571428571428573</v>
      </c>
    </row>
    <row r="23" spans="1:13" x14ac:dyDescent="0.25">
      <c r="A23" s="11"/>
      <c r="B23" s="14"/>
      <c r="C23" s="11"/>
      <c r="D23" s="11"/>
      <c r="E23" s="11"/>
      <c r="H23" s="1"/>
      <c r="I23" s="1"/>
      <c r="J23" s="1"/>
      <c r="K23" s="8"/>
      <c r="L23" s="8"/>
    </row>
    <row r="24" spans="1:13" x14ac:dyDescent="0.25">
      <c r="K24" s="12"/>
      <c r="L24" s="12"/>
    </row>
    <row r="25" spans="1:13" x14ac:dyDescent="0.25">
      <c r="K25" s="12"/>
      <c r="L25" s="12"/>
    </row>
    <row r="26" spans="1:13" x14ac:dyDescent="0.25">
      <c r="K26" s="12"/>
      <c r="L26" s="12"/>
    </row>
    <row r="27" spans="1:13" x14ac:dyDescent="0.25">
      <c r="K27" s="12"/>
      <c r="L27" s="12"/>
    </row>
    <row r="28" spans="1:13" x14ac:dyDescent="0.25">
      <c r="K28" s="12"/>
      <c r="L28" s="12"/>
    </row>
    <row r="29" spans="1:13" x14ac:dyDescent="0.25">
      <c r="K29" s="12"/>
      <c r="L29" s="12"/>
    </row>
  </sheetData>
  <mergeCells count="5">
    <mergeCell ref="H1:K1"/>
    <mergeCell ref="B13:F13"/>
    <mergeCell ref="B1:F1"/>
    <mergeCell ref="M1:Q1"/>
    <mergeCell ref="H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2022-07-07T10:54:07Z</dcterms:modified>
</cp:coreProperties>
</file>