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1570" windowHeight="6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<sst xmlns="http://schemas.openxmlformats.org/spreadsheetml/2006/main" count="142" uniqueCount="67">
  <si>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</si>
  <si>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</si>
  <si>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</si>
  <si>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</si>
  <si>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</si>
  <si>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</si>
  <si>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</si>
  <si>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</si>
  <si>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</si>
  <si>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</si>
  <si>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BSW_SWS_AR4_0_R2_DIODriver-7894</t>
  </si>
  <si>
    <t>FUNC_REQ</t>
  </si>
  <si>
    <r>
      <t>DIO051: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The Dio module shall not buffer data when providing read and write services.</t>
    </r>
  </si>
  <si>
    <t>Legacy: Covered by review</t>
  </si>
  <si>
    <t>CSCRM00354848</t>
  </si>
  <si>
    <t>READY FOR IMPLEMENTATION</t>
  </si>
  <si>
    <t>BSW_SWS_AR4_0_R2_DIODriver-7895</t>
  </si>
  <si>
    <t>The Dio SWS shall define synchronous read/write services.</t>
  </si>
  <si>
    <t>BSW_SWS_AR4_0_R2_DIODriver-7897</t>
  </si>
  <si>
    <t>DIO089: Values used by the DIO Driver for the software level of channels are either STD_HIGH or STD_LOW.</t>
  </si>
  <si>
    <t>BSW_SWS_AR4_0_R2_DIODriver-7899</t>
  </si>
  <si>
    <t xml:space="preserve">DIO127: The Port module shall configure a DIO channel as input or output [DIO001 and DIO002]. </t>
  </si>
  <si>
    <t>BSW_SWS_AR4_0_R2_DIODriver-7938</t>
  </si>
  <si>
    <t>DIO064: The Dio module's write functions shall work on input and output channels.</t>
  </si>
  <si>
    <t>Legacy: Dio_ReadWriteFunction</t>
  </si>
  <si>
    <t>BSW_SWS_AR4_0_R2_DIODriver-7939</t>
  </si>
  <si>
    <t xml:space="preserve">DIO070: If a Dio write function is used on an input channel, it shall have no effect on the physical output level. </t>
  </si>
  <si>
    <t>BSW_SWS_AR4_0_R2_DIODriver-7940</t>
  </si>
  <si>
    <t>DIO109: If supported by hardware, the Dio module shall set/clear the output data latch of an input channel so that the required level is output from the pin when the port driver configures the pin as a DIO output pin.</t>
  </si>
  <si>
    <t>BSW_SWS_AR4_0_R2_DIODriver-7941</t>
  </si>
  <si>
    <t>DIO119: If development errors are enabled and an error ocurred, the Dio module's write functions shall NOT process the write command.</t>
  </si>
  <si>
    <t>BSW_SWS_AR4_0_R2_DIODriver-7953</t>
  </si>
  <si>
    <t>DIO012: The Dio module's read functions shall work on input and output channels.</t>
  </si>
  <si>
    <t>BSW_SWS_AR4_0_R2_DIODriver-7954</t>
  </si>
  <si>
    <t>DIO118: If development errors are enabled and an error ocurred the Dio module's read functions shall return with the value '0'.</t>
  </si>
  <si>
    <t>BSW_SWS_AR4_0_R2_DIODriver-8004</t>
  </si>
  <si>
    <t>DIO074: If development error detection is enabled, the services Dio_ReadChannel and Dio_WriteChannel shall check the “Channels” parameter to be valid within the current configuration. If the “Channels” parameter is invalid, the functions shall report the error code DIO_E_PARAM_INVALID_CHANNEL_ID to the DET.</t>
  </si>
  <si>
    <t>BSW_SWS_AR4_0_R2_DIODriver-8008</t>
  </si>
  <si>
    <t>DIO066: The detection of all development errors shall be configurable (on/off) with the preprocessor switch DioDevErrorDetect.</t>
  </si>
  <si>
    <t>BSW_SWS_AR4_0_R2_DIODriver-8009</t>
  </si>
  <si>
    <t>DIO179: The Dio module shall report detected development errors to the error hook of the Development Error Tracer (DET) if the preprocessor switch DioDevErrorDetect is set  (see chapter 10).</t>
  </si>
  <si>
    <t>Legacy: Dio_GetVersionInfo, Dio_Init_Null, Dio_ReadWriteFunction</t>
  </si>
  <si>
    <t>BSW_SWS_AR4_0_R2_DIODriver-8205</t>
  </si>
  <si>
    <t>INTERFACE_REQ</t>
  </si>
  <si>
    <r>
      <t>DIO027:</t>
    </r>
    <r>
      <rPr>
        <sz val="10"/>
        <color theme="1"/>
        <rFont val="Arial"/>
        <family val="2"/>
      </rPr>
      <t xml:space="preserve"> The Dio_ReadChannel function shall return the value of the specified DIO channel.</t>
    </r>
  </si>
  <si>
    <t>BSW_SWS_AR4_0_R2_DIODriver-8246</t>
  </si>
  <si>
    <t xml:space="preserve">DIO028: If the specified channel is configured as an output channel, the Dio_WriteChannel function shall set the specified Level for the specified channel. </t>
  </si>
  <si>
    <t>BSW_SWS_AR4_0_R2_DIODriver-8285</t>
  </si>
  <si>
    <r>
      <t>DIO031:</t>
    </r>
    <r>
      <rPr>
        <sz val="10"/>
        <color theme="1"/>
        <rFont val="Arial"/>
        <family val="2"/>
      </rPr>
      <t xml:space="preserve"> The Dio_ReadPort function shall return the level of all channels of that port.</t>
    </r>
  </si>
  <si>
    <t>Legacy: eASEE.BASD_Dio_AR4.1.2.0_TC_01::1.2.0</t>
  </si>
  <si>
    <t>CSCRM00527505</t>
  </si>
  <si>
    <t>BSW_SWS_AR4_0_R2_DIODriver-8286</t>
  </si>
  <si>
    <t>DIO104: When reading a port which is smaller than the Dio_PortType using the Dio_ReadPort function (see [DIO103]), the function shall set the bits corresponding to undefined port pins to 0.</t>
  </si>
  <si>
    <t>BSW_SWS_AR4_0_R2_DIODriver-8449</t>
  </si>
  <si>
    <r>
      <t>DIO123:</t>
    </r>
    <r>
      <rPr>
        <sz val="10"/>
        <color theme="1"/>
        <rFont val="Arial"/>
        <family val="2"/>
      </rPr>
      <t xml:space="preserve"> The Dio_GetVersionInfo function shall return the version information of this module. The version information includes:</t>
    </r>
  </si>
  <si>
    <t>Legacy: Dio_GetVersionInfo</t>
  </si>
  <si>
    <t>BSW_SWS_AR4_0_R2_DIODriver-8454</t>
  </si>
  <si>
    <t>DIO124: The Dio_GetVersionInfo function shall be pre-compile time configurable (On/Off) by the configuration parameter DioVersionInfoApi.</t>
  </si>
  <si>
    <t xml:space="preserve">Legacy: Covered by review </t>
  </si>
  <si>
    <t>BSW_SWS_AR4_0_R2_DIODriver-8455</t>
  </si>
  <si>
    <r>
      <t>DIO189: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If DET is enabled for the DIO Driver module, the function Dio_GetVersionInfo shall raise DIO_E_PARAM_POINTER, if the argument is NULL pointer and return without any action.</t>
    </r>
  </si>
  <si>
    <t xml:space="preserve">Legacy: Dio_GetVersionInfo </t>
  </si>
  <si>
    <t>BSW_SWS_AR4_0_R2_DIODriver-8491</t>
  </si>
  <si>
    <t>DIO166: The Dio_Init function shall initialize all global variables of the DIO module.</t>
  </si>
  <si>
    <t>BSW_SWS_AR4_0_R2_DIODriver-8492</t>
  </si>
  <si>
    <t>DIO167: When development error detection is enabled for the DIO module: The function Dio_Init shall check that the parameter ConfigPtr is not NULL. If this error is detected, the function Dio_Init shall not execute the initialization but raise the development error DIO_E_PARAM_CONFIG.</t>
  </si>
  <si>
    <t>Legacy: Dio_Init_Null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</si>
</sst>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xSplit="1" ySplit="1" topLeftCell="B2" activePane="bottomRight" state="frozenSplit"/>
      <selection pane="bottomLeft" activeCell="A2" sqref="A2"/>
      <selection pane="topRight" activeCell="B1" sqref="B1"/>
      <selection pane="bottomRight"/>
    </sheetView>
  </sheetViews>
  <sheetFormatPr defaultRowHeight="12.75" x14ac:dyDescent="0.2"/>
  <cols>
    <col min="1" max="1" width="34.85546875" bestFit="1" customWidth="1"/>
    <col min="2" max="2" width="16.42578125" bestFit="1" customWidth="1"/>
    <col min="3" max="3" width="255.7109375" bestFit="1" customWidth="1"/>
    <col min="5" max="5" width="57.7109375" bestFit="1" customWidth="1"/>
    <col min="8" max="8" width="15.85546875" bestFit="1" customWidth="1"/>
    <col min="9" max="9" width="29.140625" bestFit="1" customWidth="1"/>
    <col min="10" max="10" width="34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E2" t="s">
        <v>13</v>
      </c>
      <c r="H2" t="s">
        <v>14</v>
      </c>
      <c r="I2" t="s">
        <v>15</v>
      </c>
      <c r="J2" s="2" t="str">
        <f>HYPERLINK("doors://fe-dorapcm3.de.bosch.com:36679/?version=2&amp;prodID=0&amp;view=00000015&amp;urn=urn:telelogic::1-52394082008461e6-O-7894-00059142","BSW_SWS_AR4_0_R2_DIODriver-7894")</f>
        <v>BSW_SWS_AR4_0_R2_DIODriver-7894</v>
      </c>
    </row>
    <row r="3" spans="1:10" x14ac:dyDescent="0.2">
      <c r="A3" t="s">
        <v>16</v>
      </c>
      <c r="B3" t="s">
        <v>11</v>
      </c>
      <c r="C3" t="s">
        <v>17</v>
      </c>
      <c r="E3" t="s">
        <v>13</v>
      </c>
      <c r="H3" t="s">
        <v>14</v>
      </c>
      <c r="I3" t="s">
        <v>15</v>
      </c>
      <c r="J3" s="2" t="str">
        <f>HYPERLINK("doors://fe-dorapcm3.de.bosch.com:36679/?version=2&amp;prodID=0&amp;view=00000015&amp;urn=urn:telelogic::1-52394082008461e6-O-7895-00059142","BSW_SWS_AR4_0_R2_DIODriver-7895")</f>
        <v>BSW_SWS_AR4_0_R2_DIODriver-7895</v>
      </c>
    </row>
    <row r="4" spans="1:10" x14ac:dyDescent="0.2">
      <c r="A4" t="s">
        <v>18</v>
      </c>
      <c r="B4" t="s">
        <v>11</v>
      </c>
      <c r="C4" t="s">
        <v>19</v>
      </c>
      <c r="E4" t="s">
        <v>13</v>
      </c>
      <c r="H4" t="s">
        <v>14</v>
      </c>
      <c r="I4" t="s">
        <v>15</v>
      </c>
      <c r="J4" s="2" t="str">
        <f>HYPERLINK("doors://fe-dorapcm3.de.bosch.com:36679/?version=2&amp;prodID=0&amp;view=00000015&amp;urn=urn:telelogic::1-52394082008461e6-O-7897-00059142","BSW_SWS_AR4_0_R2_DIODriver-7897")</f>
        <v>BSW_SWS_AR4_0_R2_DIODriver-7897</v>
      </c>
    </row>
    <row r="5" spans="1:10" x14ac:dyDescent="0.2">
      <c r="A5" t="s">
        <v>20</v>
      </c>
      <c r="B5" t="s">
        <v>11</v>
      </c>
      <c r="C5" t="s">
        <v>21</v>
      </c>
      <c r="E5" t="s">
        <v>13</v>
      </c>
      <c r="H5" t="s">
        <v>14</v>
      </c>
      <c r="I5" t="s">
        <v>15</v>
      </c>
      <c r="J5" s="2" t="str">
        <f>HYPERLINK("doors://fe-dorapcm3.de.bosch.com:36679/?version=2&amp;prodID=0&amp;view=00000015&amp;urn=urn:telelogic::1-52394082008461e6-O-7899-00059142","BSW_SWS_AR4_0_R2_DIODriver-7899")</f>
        <v>BSW_SWS_AR4_0_R2_DIODriver-7899</v>
      </c>
    </row>
    <row r="6" spans="1:10" x14ac:dyDescent="0.2">
      <c r="A6" t="s">
        <v>22</v>
      </c>
      <c r="B6" t="s">
        <v>11</v>
      </c>
      <c r="C6" t="s">
        <v>23</v>
      </c>
      <c r="E6" t="s">
        <v>24</v>
      </c>
      <c r="H6" t="s">
        <v>14</v>
      </c>
      <c r="I6" t="s">
        <v>15</v>
      </c>
      <c r="J6" s="2" t="str">
        <f>HYPERLINK("doors://fe-dorapcm3.de.bosch.com:36679/?version=2&amp;prodID=0&amp;view=00000015&amp;urn=urn:telelogic::1-52394082008461e6-O-7938-00059142","BSW_SWS_AR4_0_R2_DIODriver-7938")</f>
        <v>BSW_SWS_AR4_0_R2_DIODriver-7938</v>
      </c>
    </row>
    <row r="7" spans="1:10" x14ac:dyDescent="0.2">
      <c r="A7" t="s">
        <v>25</v>
      </c>
      <c r="B7" t="s">
        <v>11</v>
      </c>
      <c r="C7" t="s">
        <v>26</v>
      </c>
      <c r="E7" t="s">
        <v>24</v>
      </c>
      <c r="H7" t="s">
        <v>14</v>
      </c>
      <c r="I7" t="s">
        <v>15</v>
      </c>
      <c r="J7" s="2" t="str">
        <f>HYPERLINK("doors://fe-dorapcm3.de.bosch.com:36679/?version=2&amp;prodID=0&amp;view=00000015&amp;urn=urn:telelogic::1-52394082008461e6-O-7939-00059142","BSW_SWS_AR4_0_R2_DIODriver-7939")</f>
        <v>BSW_SWS_AR4_0_R2_DIODriver-7939</v>
      </c>
    </row>
    <row r="8" spans="1:10" x14ac:dyDescent="0.2">
      <c r="A8" t="s">
        <v>27</v>
      </c>
      <c r="B8" t="s">
        <v>11</v>
      </c>
      <c r="C8" t="s">
        <v>28</v>
      </c>
      <c r="E8" t="s">
        <v>24</v>
      </c>
      <c r="H8" t="s">
        <v>14</v>
      </c>
      <c r="I8" t="s">
        <v>15</v>
      </c>
      <c r="J8" s="2" t="str">
        <f>HYPERLINK("doors://fe-dorapcm3.de.bosch.com:36679/?version=2&amp;prodID=0&amp;view=00000015&amp;urn=urn:telelogic::1-52394082008461e6-O-7940-00059142","BSW_SWS_AR4_0_R2_DIODriver-7940")</f>
        <v>BSW_SWS_AR4_0_R2_DIODriver-7940</v>
      </c>
    </row>
    <row r="9" spans="1:10" x14ac:dyDescent="0.2">
      <c r="A9" t="s">
        <v>29</v>
      </c>
      <c r="B9" t="s">
        <v>11</v>
      </c>
      <c r="C9" t="s">
        <v>30</v>
      </c>
      <c r="E9" t="s">
        <v>24</v>
      </c>
      <c r="H9" t="s">
        <v>14</v>
      </c>
      <c r="I9" t="s">
        <v>15</v>
      </c>
      <c r="J9" s="2" t="str">
        <f>HYPERLINK("doors://fe-dorapcm3.de.bosch.com:36679/?version=2&amp;prodID=0&amp;view=00000015&amp;urn=urn:telelogic::1-52394082008461e6-O-7941-00059142","BSW_SWS_AR4_0_R2_DIODriver-7941")</f>
        <v>BSW_SWS_AR4_0_R2_DIODriver-7941</v>
      </c>
    </row>
    <row r="10" spans="1:10" x14ac:dyDescent="0.2">
      <c r="A10" t="s">
        <v>31</v>
      </c>
      <c r="B10" t="s">
        <v>11</v>
      </c>
      <c r="C10" t="s">
        <v>32</v>
      </c>
      <c r="E10" t="s">
        <v>24</v>
      </c>
      <c r="H10" t="s">
        <v>14</v>
      </c>
      <c r="I10" t="s">
        <v>15</v>
      </c>
      <c r="J10" s="2" t="str">
        <f>HYPERLINK("doors://fe-dorapcm3.de.bosch.com:36679/?version=2&amp;prodID=0&amp;view=00000015&amp;urn=urn:telelogic::1-52394082008461e6-O-7953-00059142","BSW_SWS_AR4_0_R2_DIODriver-7953")</f>
        <v>BSW_SWS_AR4_0_R2_DIODriver-7953</v>
      </c>
    </row>
    <row r="11" spans="1:10" x14ac:dyDescent="0.2">
      <c r="A11" t="s">
        <v>33</v>
      </c>
      <c r="B11" t="s">
        <v>11</v>
      </c>
      <c r="C11" t="s">
        <v>34</v>
      </c>
      <c r="E11" t="s">
        <v>24</v>
      </c>
      <c r="H11" t="s">
        <v>14</v>
      </c>
      <c r="I11" t="s">
        <v>15</v>
      </c>
      <c r="J11" s="2" t="str">
        <f>HYPERLINK("doors://fe-dorapcm3.de.bosch.com:36679/?version=2&amp;prodID=0&amp;view=00000015&amp;urn=urn:telelogic::1-52394082008461e6-O-7954-00059142","BSW_SWS_AR4_0_R2_DIODriver-7954")</f>
        <v>BSW_SWS_AR4_0_R2_DIODriver-7954</v>
      </c>
    </row>
    <row r="12" spans="1:10" x14ac:dyDescent="0.2">
      <c r="A12" t="s">
        <v>35</v>
      </c>
      <c r="B12" t="s">
        <v>11</v>
      </c>
      <c r="C12" t="s">
        <v>36</v>
      </c>
      <c r="E12" t="s">
        <v>24</v>
      </c>
      <c r="H12" t="s">
        <v>14</v>
      </c>
      <c r="I12" t="s">
        <v>15</v>
      </c>
      <c r="J12" s="2" t="str">
        <f>HYPERLINK("doors://fe-dorapcm3.de.bosch.com:36679/?version=2&amp;prodID=0&amp;view=00000015&amp;urn=urn:telelogic::1-52394082008461e6-O-8004-00059142","BSW_SWS_AR4_0_R2_DIODriver-8004")</f>
        <v>BSW_SWS_AR4_0_R2_DIODriver-8004</v>
      </c>
    </row>
    <row r="13" spans="1:10" x14ac:dyDescent="0.2">
      <c r="A13" t="s">
        <v>37</v>
      </c>
      <c r="B13" t="s">
        <v>11</v>
      </c>
      <c r="C13" t="s">
        <v>38</v>
      </c>
      <c r="E13" t="s">
        <v>13</v>
      </c>
      <c r="H13" t="s">
        <v>14</v>
      </c>
      <c r="I13" t="s">
        <v>15</v>
      </c>
      <c r="J13" s="2" t="str">
        <f>HYPERLINK("doors://fe-dorapcm3.de.bosch.com:36679/?version=2&amp;prodID=0&amp;view=00000015&amp;urn=urn:telelogic::1-52394082008461e6-O-8008-00059142","BSW_SWS_AR4_0_R2_DIODriver-8008")</f>
        <v>BSW_SWS_AR4_0_R2_DIODriver-8008</v>
      </c>
    </row>
    <row r="14" spans="1:10" x14ac:dyDescent="0.2">
      <c r="A14" t="s">
        <v>39</v>
      </c>
      <c r="B14" t="s">
        <v>11</v>
      </c>
      <c r="C14" t="s">
        <v>40</v>
      </c>
      <c r="E14" t="s">
        <v>41</v>
      </c>
      <c r="H14" t="s">
        <v>14</v>
      </c>
      <c r="I14" t="s">
        <v>15</v>
      </c>
      <c r="J14" s="2" t="str">
        <f>HYPERLINK("doors://fe-dorapcm3.de.bosch.com:36679/?version=2&amp;prodID=0&amp;view=00000015&amp;urn=urn:telelogic::1-52394082008461e6-O-8009-00059142","BSW_SWS_AR4_0_R2_DIODriver-8009")</f>
        <v>BSW_SWS_AR4_0_R2_DIODriver-8009</v>
      </c>
    </row>
    <row r="15" spans="1:10" x14ac:dyDescent="0.2">
      <c r="A15" t="s">
        <v>42</v>
      </c>
      <c r="B15" t="s">
        <v>43</v>
      </c>
      <c r="C15" s="3" t="s">
        <v>44</v>
      </c>
      <c r="E15" t="s">
        <v>24</v>
      </c>
      <c r="H15" t="s">
        <v>14</v>
      </c>
      <c r="I15" t="s">
        <v>15</v>
      </c>
      <c r="J15" s="2" t="str">
        <f>HYPERLINK("doors://fe-dorapcm3.de.bosch.com:36679/?version=2&amp;prodID=0&amp;view=00000015&amp;urn=urn:telelogic::1-52394082008461e6-O-8205-00059142","BSW_SWS_AR4_0_R2_DIODriver-8205")</f>
        <v>BSW_SWS_AR4_0_R2_DIODriver-8205</v>
      </c>
    </row>
    <row r="16" spans="1:10" x14ac:dyDescent="0.2">
      <c r="A16" t="s">
        <v>45</v>
      </c>
      <c r="B16" t="s">
        <v>11</v>
      </c>
      <c r="C16" t="s">
        <v>46</v>
      </c>
      <c r="E16" t="s">
        <v>24</v>
      </c>
      <c r="H16" t="s">
        <v>14</v>
      </c>
      <c r="I16" t="s">
        <v>15</v>
      </c>
      <c r="J16" s="2" t="str">
        <f>HYPERLINK("doors://fe-dorapcm3.de.bosch.com:36679/?version=2&amp;prodID=0&amp;view=00000015&amp;urn=urn:telelogic::1-52394082008461e6-O-8246-00059142","BSW_SWS_AR4_0_R2_DIODriver-8246")</f>
        <v>BSW_SWS_AR4_0_R2_DIODriver-8246</v>
      </c>
    </row>
    <row r="17" spans="1:10" x14ac:dyDescent="0.2">
      <c r="A17" t="s">
        <v>47</v>
      </c>
      <c r="B17" t="s">
        <v>43</v>
      </c>
      <c r="C17" s="3" t="s">
        <v>48</v>
      </c>
      <c r="E17" t="s">
        <v>49</v>
      </c>
      <c r="H17" t="s">
        <v>50</v>
      </c>
      <c r="I17" t="s">
        <v>15</v>
      </c>
      <c r="J17" s="2" t="str">
        <f>HYPERLINK("doors://fe-dorapcm3.de.bosch.com:36679/?version=2&amp;prodID=0&amp;view=00000015&amp;urn=urn:telelogic::1-52394082008461e6-O-8285-00059142","BSW_SWS_AR4_0_R2_DIODriver-8285")</f>
        <v>BSW_SWS_AR4_0_R2_DIODriver-8285</v>
      </c>
    </row>
    <row r="18" spans="1:10" x14ac:dyDescent="0.2">
      <c r="A18" t="s">
        <v>51</v>
      </c>
      <c r="B18" t="s">
        <v>11</v>
      </c>
      <c r="C18" t="s">
        <v>52</v>
      </c>
      <c r="E18" t="s">
        <v>49</v>
      </c>
      <c r="H18" t="s">
        <v>50</v>
      </c>
      <c r="I18" t="s">
        <v>15</v>
      </c>
      <c r="J18" s="2" t="str">
        <f>HYPERLINK("doors://fe-dorapcm3.de.bosch.com:36679/?version=2&amp;prodID=0&amp;view=00000015&amp;urn=urn:telelogic::1-52394082008461e6-O-8286-00059142","BSW_SWS_AR4_0_R2_DIODriver-8286")</f>
        <v>BSW_SWS_AR4_0_R2_DIODriver-8286</v>
      </c>
    </row>
    <row r="19" spans="1:10" x14ac:dyDescent="0.2">
      <c r="A19" t="s">
        <v>53</v>
      </c>
      <c r="B19" t="s">
        <v>43</v>
      </c>
      <c r="C19" s="3" t="s">
        <v>54</v>
      </c>
      <c r="E19" t="s">
        <v>55</v>
      </c>
      <c r="H19" t="s">
        <v>14</v>
      </c>
      <c r="I19" t="s">
        <v>15</v>
      </c>
      <c r="J19" s="2" t="str">
        <f>HYPERLINK("doors://fe-dorapcm3.de.bosch.com:36679/?version=2&amp;prodID=0&amp;view=00000015&amp;urn=urn:telelogic::1-52394082008461e6-O-8449-00059142","BSW_SWS_AR4_0_R2_DIODriver-8449")</f>
        <v>BSW_SWS_AR4_0_R2_DIODriver-8449</v>
      </c>
    </row>
    <row r="20" spans="1:10" x14ac:dyDescent="0.2">
      <c r="A20" t="s">
        <v>56</v>
      </c>
      <c r="B20" t="s">
        <v>11</v>
      </c>
      <c r="C20" t="s">
        <v>57</v>
      </c>
      <c r="E20" t="s">
        <v>58</v>
      </c>
      <c r="H20" t="s">
        <v>14</v>
      </c>
      <c r="I20" t="s">
        <v>15</v>
      </c>
      <c r="J20" s="2" t="str">
        <f>HYPERLINK("doors://fe-dorapcm3.de.bosch.com:36679/?version=2&amp;prodID=0&amp;view=00000015&amp;urn=urn:telelogic::1-52394082008461e6-O-8454-00059142","BSW_SWS_AR4_0_R2_DIODriver-8454")</f>
        <v>BSW_SWS_AR4_0_R2_DIODriver-8454</v>
      </c>
    </row>
    <row r="21" spans="1:10" x14ac:dyDescent="0.2">
      <c r="A21" t="s">
        <v>59</v>
      </c>
      <c r="B21" t="s">
        <v>11</v>
      </c>
      <c r="C21" t="s">
        <v>60</v>
      </c>
      <c r="E21" t="s">
        <v>61</v>
      </c>
      <c r="H21" t="s">
        <v>14</v>
      </c>
      <c r="I21" t="s">
        <v>15</v>
      </c>
      <c r="J21" s="2" t="str">
        <f>HYPERLINK("doors://fe-dorapcm3.de.bosch.com:36679/?version=2&amp;prodID=0&amp;view=00000015&amp;urn=urn:telelogic::1-52394082008461e6-O-8455-00059142","BSW_SWS_AR4_0_R2_DIODriver-8455")</f>
        <v>BSW_SWS_AR4_0_R2_DIODriver-8455</v>
      </c>
    </row>
    <row r="22" spans="1:10" x14ac:dyDescent="0.2">
      <c r="A22" t="s">
        <v>62</v>
      </c>
      <c r="B22" t="s">
        <v>11</v>
      </c>
      <c r="C22" t="s">
        <v>63</v>
      </c>
      <c r="E22" t="s">
        <v>24</v>
      </c>
      <c r="H22" t="s">
        <v>14</v>
      </c>
      <c r="I22" t="s">
        <v>15</v>
      </c>
      <c r="J22" s="2" t="str">
        <f>HYPERLINK("doors://fe-dorapcm3.de.bosch.com:36679/?version=2&amp;prodID=0&amp;view=00000015&amp;urn=urn:telelogic::1-52394082008461e6-O-8491-00059142","BSW_SWS_AR4_0_R2_DIODriver-8491")</f>
        <v>BSW_SWS_AR4_0_R2_DIODriver-8491</v>
      </c>
    </row>
    <row r="23" spans="1:10" x14ac:dyDescent="0.2">
      <c r="A23" t="s">
        <v>64</v>
      </c>
      <c r="B23" t="s">
        <v>11</v>
      </c>
      <c r="C23" t="s">
        <v>65</v>
      </c>
      <c r="E23" t="s">
        <v>66</v>
      </c>
      <c r="H23" t="s">
        <v>14</v>
      </c>
      <c r="I23" t="s">
        <v>15</v>
      </c>
      <c r="J23" s="2" t="str">
        <f>HYPERLINK("doors://fe-dorapcm3.de.bosch.com:36679/?version=2&amp;prodID=0&amp;view=00000015&amp;urn=urn:telelogic::1-52394082008461e6-O-8492-00059142","BSW_SWS_AR4_0_R2_DIODriver-8492")</f>
        <v>BSW_SWS_AR4_0_R2_DIODriver-8492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Truong Minh Khoi Nguyen (RBVH/EJV42)</cp:lastModifiedBy>
  <dcterms:created xsi:type="dcterms:W3CDTF">2019-03-14T11:04:45Z</dcterms:created>
  <dcterms:modified xsi:type="dcterms:W3CDTF">2019-03-14T11:07:20Z</dcterms:modified>
</cp:coreProperties>
</file>