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ola Shams\Dropbox\PC (3)\Desktop\images\"/>
    </mc:Choice>
  </mc:AlternateContent>
  <xr:revisionPtr revIDLastSave="0" documentId="8_{BA737445-D309-4243-A204-EBBEB0299658}" xr6:coauthVersionLast="47" xr6:coauthVersionMax="47" xr10:uidLastSave="{00000000-0000-0000-0000-000000000000}"/>
  <bookViews>
    <workbookView xWindow="-108" yWindow="-108" windowWidth="23256" windowHeight="12456" xr2:uid="{B6E45D68-C6B7-4067-BDBA-FE809606EF9A}"/>
  </bookViews>
  <sheets>
    <sheet name="Snapchat-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4" i="1" l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<sst xmlns="http://schemas.openxmlformats.org/spreadsheetml/2006/main" count="496" uniqueCount="71">
  <si>
    <t>Market</t>
  </si>
  <si>
    <t>Campaign Name</t>
  </si>
  <si>
    <t>Campaign Strategy</t>
  </si>
  <si>
    <t>Ad Set Name</t>
  </si>
  <si>
    <t>Audience</t>
  </si>
  <si>
    <t>Ad Name</t>
  </si>
  <si>
    <t>Language</t>
  </si>
  <si>
    <t>Format</t>
  </si>
  <si>
    <t>Creative Variation</t>
  </si>
  <si>
    <t>Amount Spent</t>
  </si>
  <si>
    <t>Swipe Ups</t>
  </si>
  <si>
    <t>Swipe Up Rate</t>
  </si>
  <si>
    <t>Paid Reach</t>
  </si>
  <si>
    <t>Total Impressions</t>
  </si>
  <si>
    <t>Paid Frequency</t>
  </si>
  <si>
    <t>Paid eCPM</t>
  </si>
  <si>
    <t>2 Second Video Views</t>
  </si>
  <si>
    <t>Video Completions</t>
  </si>
  <si>
    <t>VTR%</t>
  </si>
  <si>
    <t>QT</t>
  </si>
  <si>
    <t>CN~MCDRamadan_CH~Social_MK~QT_TG~Awareness_PP~Brand_LG~ENAR_KT~Exact_CA~Interests_ FM~Mixed_ AT~Mixed_ DT~All~FF~ SABO0000015104</t>
  </si>
  <si>
    <t>Awareness</t>
  </si>
  <si>
    <t>MK~QAT_AT~Snap~Interests_AG~_FF~SnapAds</t>
  </si>
  <si>
    <t>Interests</t>
  </si>
  <si>
    <t>CT~DarkPost~AR~QT~Video~9x16~30sec~_CV</t>
  </si>
  <si>
    <t>AR</t>
  </si>
  <si>
    <t>Video</t>
  </si>
  <si>
    <t>9x16</t>
  </si>
  <si>
    <t>CT~DarkPost~EN~QT~Video~9x16~30~_CV</t>
  </si>
  <si>
    <t>EN</t>
  </si>
  <si>
    <t>CN~MCDRamadan_CH~Social_MK~QT_TG~Consideration_PP~Brand_LG~ENAR_KT~Exact_CA~Interests_ FM~Mixed_ AT~Mixed_ DT~All~FF~ SABO0000015104</t>
  </si>
  <si>
    <t>Consideration</t>
  </si>
  <si>
    <t>CT~DarkPost~EN~QT~Video~9x16~45sec~_CV</t>
  </si>
  <si>
    <t>CT~DarkPost~AR~QT~Video~9x16~45sec~_CV</t>
  </si>
  <si>
    <t>JED</t>
  </si>
  <si>
    <t>CN~MCDRamadan_CH~Social_MK~JED_TG~Consideration_PP~Brand_LG~ENAR_KT~Exact_CA~Interests_ FM~Mixed_ AT~Mixed_ DT~All~FF~ SABO0000015104</t>
  </si>
  <si>
    <t>MK~JED_AT~Snapchat~CDP_AG~_FF~Feeds</t>
  </si>
  <si>
    <t>CDP</t>
  </si>
  <si>
    <t>CT~DarkPost~AR~JED~Video~9x16~45~_CV</t>
  </si>
  <si>
    <t>CT~DarkPost~AR~JED~Video~9x16~30~_CV</t>
  </si>
  <si>
    <t>CT~DarkPost~EN~JED~Video~9x16~30~_CV</t>
  </si>
  <si>
    <t>CN~MCDRamadan_CH~Social_MK~JED_TG~Awareness_PP~Brand_LG~ENAR_KT~Exact_CA~Interests_ FM~Mixed_ AT~Mixed_ DT~All~FF~ SABO0000015104</t>
  </si>
  <si>
    <t>MK~JED_AT~Snapchat~Retargeting-CDPAllusers_AG~_FF~Feeds</t>
  </si>
  <si>
    <t>CT~DarkPost~EN~JED~Video~9x16~45~_CV</t>
  </si>
  <si>
    <t>MK~JED_AT~Snapchat~Interests_AG~_FF~Feeds</t>
  </si>
  <si>
    <t>KW</t>
  </si>
  <si>
    <t>CN~MCDRamadan_CH~Social_MK~KW_TG~Awareness_PP~Brand_LG~ENAR_KT~Exact_CA~Interests_ FM~Mixed_ AT~Mixed_ DT~All~FF~ SABO0000015104</t>
  </si>
  <si>
    <t>MK~KW_AT~Snapchat~Interests_AG~_FF~Feeds</t>
  </si>
  <si>
    <t>CT~DarkPost~AR~KW~Video~9x16~45_CV</t>
  </si>
  <si>
    <t>CN~MCDRamadan_CH~Social_MK~KW_TG~Consideration_PP~Brand_LG~ENAR_KT~Exact_CA~Interests_ FM~Mixed_ AT~Mixed_ DT~All~FF~ SABO0000015104</t>
  </si>
  <si>
    <t>CT~DarkPost~EN~KW~Video~9x16~30_CV</t>
  </si>
  <si>
    <t>CT~DarkPost~AR~KW~Video~9x16~30_CV</t>
  </si>
  <si>
    <t>CT~DarkPost~EN~KW~Video~9x16~45_CV</t>
  </si>
  <si>
    <t>CT~DarkPost~AR~KW_Video~9x16~30~_CV</t>
  </si>
  <si>
    <t>RIY</t>
  </si>
  <si>
    <t>CN~MCDRamadan_CH~Social_MK~RIY_TG~Awareness_PP~Brand_LG~ENAR_KT~Exact_CA~Interests_ FM~Mixed_ AT~Mixed_ DT~All~FF~ SABO0000015104</t>
  </si>
  <si>
    <t>MK~RIY_AT~Snapchat~Retargeting~Purchasers_AG~_FF~Feeds</t>
  </si>
  <si>
    <t>CT~DarkPost~AR~RIY~Video~9x16~30~_CV</t>
  </si>
  <si>
    <t>CN~MCDRamadan_CH~Social_MK~RIY_TG~Consideration_PP~Brand_LG~ENAR_KT~Exact_CA~Interests_ FM~Mixed_ AT~Mixed_ DT~All~FF~ SABO0000015104</t>
  </si>
  <si>
    <t>MK~RIY_AT~Snapchat~Interests_AG~_FF~Feeds</t>
  </si>
  <si>
    <t>MK~RIY_AT~Snapchat~Retargeting~CDPAllUsers_AG~_FF~Feeds</t>
  </si>
  <si>
    <t>CT~DarkPost~AR~RIY~Video~9x16~45~_CV</t>
  </si>
  <si>
    <t>UAE</t>
  </si>
  <si>
    <t>CN~MCDRamadan_CH~Snapchat_MK~UAE_TG~Awareness_PP~Brand_LG~ENAR_KT~Exact_CA~Interests_ FM~Mixed_ AT~Mixed_ DT~All~FF~ STABO0000069671</t>
  </si>
  <si>
    <t>MK~AE_AT~Snapchat~Interests_AG~_FF~Feeds</t>
  </si>
  <si>
    <t>CT~DarkPost~EN~AE~Video~9x16~45~_CV</t>
  </si>
  <si>
    <t>CN~MCDRamadan_CH~Snapchat_MK~UAE_TG~Consideration_PP~Brand_LG~ENAR_KT~Exact_CA~Interests_ FM~Mixed_ AT~Mixed_ DT~All~FF~ STABO0000069671</t>
  </si>
  <si>
    <t>CT~DarkPost~EN~AE~Video~9x16~30~_CV</t>
  </si>
  <si>
    <t xml:space="preserve"> CT~DarkPost~AR~AE~Video~9x16~30~_CV</t>
  </si>
  <si>
    <t>CT~DarkPost~AR~AE~Video~9x16~30~_CV</t>
  </si>
  <si>
    <t>CT~DarkPost~AR~AE~Video~9x16~45~_CV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</si>
</sst>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0" fillId="0" borderId="1" xfId="1" applyNumberFormat="1" applyFont="1" applyBorder="1" applyAlignment="1">
      <alignment horizontal="left" vertical="center"/>
    </xf>
    <xf numFmtId="10" fontId="0" fillId="0" borderId="1" xfId="2" applyNumberFormat="1" applyFont="1" applyBorder="1" applyAlignment="1">
      <alignment horizontal="left" vertical="center"/>
    </xf>
    <xf numFmtId="0" fontId="3" fillId="0" borderId="1" xfId="3" applyBorder="1" applyAlignment="1">
      <alignment horizontal="left"/>
    </xf>
    <xf numFmtId="164" fontId="3" fillId="0" borderId="1" xfId="1" applyFont="1" applyBorder="1" applyAlignment="1">
      <alignment horizontal="left" vertical="center"/>
    </xf>
    <xf numFmtId="0" fontId="3" fillId="0" borderId="1" xfId="3" applyBorder="1" applyAlignment="1">
      <alignment horizontal="left" vertical="center"/>
    </xf>
    <xf numFmtId="165" fontId="3" fillId="0" borderId="1" xfId="1" applyNumberFormat="1" applyFont="1" applyBorder="1" applyAlignment="1">
      <alignment horizontal="left" vertical="center"/>
    </xf>
  </cellXfs>
  <cellStyles count="4">
    <cellStyle name="Comma" xfId="1" builtinId="3"/>
    <cellStyle name="Normal" xfId="0" builtinId="0"/>
    <cellStyle name="Normal 2" xfId="3" xr:uid="{6A29AD1B-C830-4CD1-9CD3-737BCD0D069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DC29-7987-4962-A1C2-BD878AB4349F}">
  <dimension ref="A1:S54"/>
  <sheetViews>
    <sheetView tabSelected="1" workbookViewId="0">
      <selection sqref="A1:S54"/>
    </sheetView>
  </sheetViews>
  <sheetFormatPr defaultRowHeight="14.4" x14ac:dyDescent="0.3"/>
  <cols>
    <col min="1" max="1" width="7.109375" bestFit="1" customWidth="1"/>
    <col min="2" max="2" width="138.109375" bestFit="1" customWidth="1"/>
    <col min="3" max="3" width="17" bestFit="1" customWidth="1"/>
    <col min="4" max="4" width="54" bestFit="1" customWidth="1"/>
    <col min="6" max="6" width="39.33203125" bestFit="1" customWidth="1"/>
    <col min="7" max="7" width="9.109375" bestFit="1" customWidth="1"/>
    <col min="8" max="8" width="7" bestFit="1" customWidth="1"/>
    <col min="9" max="9" width="16.109375" bestFit="1" customWidth="1"/>
    <col min="10" max="10" width="13.33203125" bestFit="1" customWidth="1"/>
    <col min="11" max="11" width="9.6640625" bestFit="1" customWidth="1"/>
    <col min="12" max="12" width="13.21875" bestFit="1" customWidth="1"/>
    <col min="13" max="13" width="10.21875" bestFit="1" customWidth="1"/>
    <col min="14" max="14" width="15.77734375" bestFit="1" customWidth="1"/>
    <col min="15" max="15" width="14" bestFit="1" customWidth="1"/>
    <col min="16" max="16" width="10.109375" bestFit="1" customWidth="1"/>
    <col min="17" max="17" width="19.5546875" bestFit="1" customWidth="1"/>
    <col min="18" max="18" width="17" bestFit="1" customWidth="1"/>
    <col min="19" max="19" width="7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3">
        <v>197.51</v>
      </c>
      <c r="K2" s="4">
        <v>363</v>
      </c>
      <c r="L2" s="4">
        <v>3.3E-3</v>
      </c>
      <c r="M2" s="5">
        <v>95027</v>
      </c>
      <c r="N2" s="5">
        <v>108534</v>
      </c>
      <c r="O2" s="4">
        <v>1.1420999999999999</v>
      </c>
      <c r="P2" s="4">
        <v>1.82</v>
      </c>
      <c r="Q2" s="5">
        <v>5438</v>
      </c>
      <c r="R2" s="5">
        <v>254</v>
      </c>
      <c r="S2" s="6">
        <f>Q2/N2</f>
        <v>5.0104114839589438E-2</v>
      </c>
    </row>
    <row r="3" spans="1:19" x14ac:dyDescent="0.3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28</v>
      </c>
      <c r="G3" s="2" t="s">
        <v>29</v>
      </c>
      <c r="H3" s="2" t="s">
        <v>26</v>
      </c>
      <c r="I3" s="2" t="s">
        <v>27</v>
      </c>
      <c r="J3" s="3">
        <v>206.13</v>
      </c>
      <c r="K3" s="4">
        <v>385</v>
      </c>
      <c r="L3" s="4">
        <v>3.5999999999999999E-3</v>
      </c>
      <c r="M3" s="5">
        <v>94142</v>
      </c>
      <c r="N3" s="5">
        <v>106530</v>
      </c>
      <c r="O3" s="4">
        <v>1.1315999999999999</v>
      </c>
      <c r="P3" s="4">
        <v>1.93</v>
      </c>
      <c r="Q3" s="5">
        <v>4955</v>
      </c>
      <c r="R3" s="5">
        <v>253</v>
      </c>
      <c r="S3" s="6">
        <f t="shared" ref="S3:S54" si="0">Q3/N3</f>
        <v>4.6512719421759129E-2</v>
      </c>
    </row>
    <row r="4" spans="1:19" x14ac:dyDescent="0.3">
      <c r="A4" s="2" t="s">
        <v>19</v>
      </c>
      <c r="B4" s="2" t="s">
        <v>30</v>
      </c>
      <c r="C4" s="2" t="s">
        <v>31</v>
      </c>
      <c r="D4" s="2" t="s">
        <v>22</v>
      </c>
      <c r="E4" s="2" t="s">
        <v>23</v>
      </c>
      <c r="F4" s="2" t="s">
        <v>32</v>
      </c>
      <c r="G4" s="2" t="s">
        <v>29</v>
      </c>
      <c r="H4" s="2" t="s">
        <v>26</v>
      </c>
      <c r="I4" s="2" t="s">
        <v>27</v>
      </c>
      <c r="J4" s="3">
        <v>67.92</v>
      </c>
      <c r="K4" s="4">
        <v>84</v>
      </c>
      <c r="L4" s="4">
        <v>2.8E-3</v>
      </c>
      <c r="M4" s="5">
        <v>13776</v>
      </c>
      <c r="N4" s="5">
        <v>29807</v>
      </c>
      <c r="O4" s="4">
        <v>2.1637</v>
      </c>
      <c r="P4" s="4">
        <v>2.2799999999999998</v>
      </c>
      <c r="Q4" s="5">
        <v>7794</v>
      </c>
      <c r="R4" s="5">
        <v>334</v>
      </c>
      <c r="S4" s="6">
        <f t="shared" si="0"/>
        <v>0.26148220216727613</v>
      </c>
    </row>
    <row r="5" spans="1:19" x14ac:dyDescent="0.3">
      <c r="A5" s="2" t="s">
        <v>19</v>
      </c>
      <c r="B5" s="2" t="s">
        <v>30</v>
      </c>
      <c r="C5" s="2" t="s">
        <v>31</v>
      </c>
      <c r="D5" s="2" t="s">
        <v>22</v>
      </c>
      <c r="E5" s="2" t="s">
        <v>23</v>
      </c>
      <c r="F5" s="2" t="s">
        <v>28</v>
      </c>
      <c r="G5" s="2" t="s">
        <v>29</v>
      </c>
      <c r="H5" s="2" t="s">
        <v>26</v>
      </c>
      <c r="I5" s="2" t="s">
        <v>27</v>
      </c>
      <c r="J5" s="3">
        <v>51.99</v>
      </c>
      <c r="K5" s="4">
        <v>64</v>
      </c>
      <c r="L5" s="4">
        <v>2.8999999999999998E-3</v>
      </c>
      <c r="M5" s="5">
        <v>12187</v>
      </c>
      <c r="N5" s="5">
        <v>22399</v>
      </c>
      <c r="O5" s="4">
        <v>1.8379000000000001</v>
      </c>
      <c r="P5" s="4">
        <v>2.3199999999999998</v>
      </c>
      <c r="Q5" s="5">
        <v>5802</v>
      </c>
      <c r="R5" s="5">
        <v>357</v>
      </c>
      <c r="S5" s="6">
        <f t="shared" si="0"/>
        <v>0.25902942095629267</v>
      </c>
    </row>
    <row r="6" spans="1:19" x14ac:dyDescent="0.3">
      <c r="A6" s="2" t="s">
        <v>19</v>
      </c>
      <c r="B6" s="2" t="s">
        <v>30</v>
      </c>
      <c r="C6" s="2" t="s">
        <v>31</v>
      </c>
      <c r="D6" s="2" t="s">
        <v>22</v>
      </c>
      <c r="E6" s="2" t="s">
        <v>23</v>
      </c>
      <c r="F6" s="2" t="s">
        <v>33</v>
      </c>
      <c r="G6" s="2" t="s">
        <v>25</v>
      </c>
      <c r="H6" s="2" t="s">
        <v>26</v>
      </c>
      <c r="I6" s="2" t="s">
        <v>27</v>
      </c>
      <c r="J6" s="3">
        <v>140.97999999999999</v>
      </c>
      <c r="K6" s="4">
        <v>174</v>
      </c>
      <c r="L6" s="4">
        <v>2.7000000000000001E-3</v>
      </c>
      <c r="M6" s="5">
        <v>24831</v>
      </c>
      <c r="N6" s="5">
        <v>64602</v>
      </c>
      <c r="O6" s="4">
        <v>2.6017000000000001</v>
      </c>
      <c r="P6" s="4">
        <v>2.1800000000000002</v>
      </c>
      <c r="Q6" s="5">
        <v>15882</v>
      </c>
      <c r="R6" s="5">
        <v>666</v>
      </c>
      <c r="S6" s="6">
        <f t="shared" si="0"/>
        <v>0.24584378192625617</v>
      </c>
    </row>
    <row r="7" spans="1:19" x14ac:dyDescent="0.3">
      <c r="A7" s="2" t="s">
        <v>19</v>
      </c>
      <c r="B7" s="2" t="s">
        <v>20</v>
      </c>
      <c r="C7" s="2" t="s">
        <v>21</v>
      </c>
      <c r="D7" s="2" t="s">
        <v>22</v>
      </c>
      <c r="E7" s="2" t="s">
        <v>23</v>
      </c>
      <c r="F7" s="2" t="s">
        <v>33</v>
      </c>
      <c r="G7" s="2" t="s">
        <v>25</v>
      </c>
      <c r="H7" s="2" t="s">
        <v>26</v>
      </c>
      <c r="I7" s="2" t="s">
        <v>27</v>
      </c>
      <c r="J7" s="3">
        <v>229.49</v>
      </c>
      <c r="K7" s="4">
        <v>454</v>
      </c>
      <c r="L7" s="4">
        <v>3.5999999999999999E-3</v>
      </c>
      <c r="M7" s="5">
        <v>106581</v>
      </c>
      <c r="N7" s="5">
        <v>124438</v>
      </c>
      <c r="O7" s="4">
        <v>1.1675</v>
      </c>
      <c r="P7" s="4">
        <v>1.84</v>
      </c>
      <c r="Q7" s="5">
        <v>6075</v>
      </c>
      <c r="R7" s="5">
        <v>182</v>
      </c>
      <c r="S7" s="6">
        <f t="shared" si="0"/>
        <v>4.8819492438001252E-2</v>
      </c>
    </row>
    <row r="8" spans="1:19" x14ac:dyDescent="0.3">
      <c r="A8" s="2" t="s">
        <v>19</v>
      </c>
      <c r="B8" s="2" t="s">
        <v>20</v>
      </c>
      <c r="C8" s="2" t="s">
        <v>21</v>
      </c>
      <c r="D8" s="2" t="s">
        <v>22</v>
      </c>
      <c r="E8" s="2" t="s">
        <v>23</v>
      </c>
      <c r="F8" s="2" t="s">
        <v>32</v>
      </c>
      <c r="G8" s="2" t="s">
        <v>29</v>
      </c>
      <c r="H8" s="2" t="s">
        <v>26</v>
      </c>
      <c r="I8" s="2" t="s">
        <v>27</v>
      </c>
      <c r="J8" s="3">
        <v>216.23</v>
      </c>
      <c r="K8" s="4">
        <v>420</v>
      </c>
      <c r="L8" s="4">
        <v>3.3999999999999998E-3</v>
      </c>
      <c r="M8" s="5">
        <v>105669</v>
      </c>
      <c r="N8" s="5">
        <v>123775</v>
      </c>
      <c r="O8" s="4">
        <v>1.1713</v>
      </c>
      <c r="P8" s="4">
        <v>1.75</v>
      </c>
      <c r="Q8" s="5">
        <v>5259</v>
      </c>
      <c r="R8" s="5">
        <v>142</v>
      </c>
      <c r="S8" s="6">
        <f t="shared" si="0"/>
        <v>4.2488386184609171E-2</v>
      </c>
    </row>
    <row r="9" spans="1:19" x14ac:dyDescent="0.3">
      <c r="A9" s="2" t="s">
        <v>19</v>
      </c>
      <c r="B9" s="2" t="s">
        <v>30</v>
      </c>
      <c r="C9" s="2" t="s">
        <v>31</v>
      </c>
      <c r="D9" s="2" t="s">
        <v>22</v>
      </c>
      <c r="E9" s="2" t="s">
        <v>23</v>
      </c>
      <c r="F9" s="2" t="s">
        <v>24</v>
      </c>
      <c r="G9" s="2" t="s">
        <v>25</v>
      </c>
      <c r="H9" s="2" t="s">
        <v>26</v>
      </c>
      <c r="I9" s="2" t="s">
        <v>27</v>
      </c>
      <c r="J9" s="3">
        <v>352.46</v>
      </c>
      <c r="K9" s="4">
        <v>384</v>
      </c>
      <c r="L9" s="4">
        <v>2.2000000000000001E-3</v>
      </c>
      <c r="M9" s="5">
        <v>49783</v>
      </c>
      <c r="N9" s="5">
        <v>172400</v>
      </c>
      <c r="O9" s="4">
        <v>3.4630000000000001</v>
      </c>
      <c r="P9" s="4">
        <v>2.04</v>
      </c>
      <c r="Q9" s="5">
        <v>39317</v>
      </c>
      <c r="R9" s="5">
        <v>2648</v>
      </c>
      <c r="S9" s="6">
        <f t="shared" si="0"/>
        <v>0.22805684454756381</v>
      </c>
    </row>
    <row r="10" spans="1:19" x14ac:dyDescent="0.3">
      <c r="A10" s="2" t="s">
        <v>34</v>
      </c>
      <c r="B10" s="7" t="s">
        <v>35</v>
      </c>
      <c r="C10" s="2" t="s">
        <v>31</v>
      </c>
      <c r="D10" s="7" t="s">
        <v>36</v>
      </c>
      <c r="E10" s="2" t="s">
        <v>37</v>
      </c>
      <c r="F10" s="7" t="s">
        <v>38</v>
      </c>
      <c r="G10" s="2" t="s">
        <v>25</v>
      </c>
      <c r="H10" s="2" t="s">
        <v>26</v>
      </c>
      <c r="I10" s="2" t="s">
        <v>27</v>
      </c>
      <c r="J10" s="8">
        <v>422.52</v>
      </c>
      <c r="K10" s="9">
        <v>1160</v>
      </c>
      <c r="L10" s="9">
        <v>5.7000000000000002E-3</v>
      </c>
      <c r="M10" s="10">
        <v>96300</v>
      </c>
      <c r="N10" s="10">
        <v>202095</v>
      </c>
      <c r="O10" s="9">
        <v>2.0985999999999998</v>
      </c>
      <c r="P10" s="9">
        <v>2.09</v>
      </c>
      <c r="Q10" s="10">
        <v>76291</v>
      </c>
      <c r="R10" s="10">
        <v>1184</v>
      </c>
      <c r="S10" s="6">
        <f t="shared" si="0"/>
        <v>0.37750068037309187</v>
      </c>
    </row>
    <row r="11" spans="1:19" x14ac:dyDescent="0.3">
      <c r="A11" s="2" t="s">
        <v>34</v>
      </c>
      <c r="B11" s="7" t="s">
        <v>35</v>
      </c>
      <c r="C11" s="2" t="s">
        <v>31</v>
      </c>
      <c r="D11" s="7" t="s">
        <v>36</v>
      </c>
      <c r="E11" s="2" t="s">
        <v>37</v>
      </c>
      <c r="F11" s="7" t="s">
        <v>39</v>
      </c>
      <c r="G11" s="2" t="s">
        <v>25</v>
      </c>
      <c r="H11" s="2" t="s">
        <v>26</v>
      </c>
      <c r="I11" s="2" t="s">
        <v>27</v>
      </c>
      <c r="J11" s="8">
        <v>110.89</v>
      </c>
      <c r="K11" s="9">
        <v>332</v>
      </c>
      <c r="L11" s="9">
        <v>6.3E-3</v>
      </c>
      <c r="M11" s="10">
        <v>30158</v>
      </c>
      <c r="N11" s="10">
        <v>52865</v>
      </c>
      <c r="O11" s="9">
        <v>1.7528999999999999</v>
      </c>
      <c r="P11" s="9">
        <v>2.1</v>
      </c>
      <c r="Q11" s="10">
        <v>19730</v>
      </c>
      <c r="R11" s="10">
        <v>509</v>
      </c>
      <c r="S11" s="6">
        <f t="shared" si="0"/>
        <v>0.37321479239572497</v>
      </c>
    </row>
    <row r="12" spans="1:19" x14ac:dyDescent="0.3">
      <c r="A12" s="2" t="s">
        <v>34</v>
      </c>
      <c r="B12" s="7" t="s">
        <v>35</v>
      </c>
      <c r="C12" s="2" t="s">
        <v>31</v>
      </c>
      <c r="D12" s="7" t="s">
        <v>36</v>
      </c>
      <c r="E12" s="2" t="s">
        <v>37</v>
      </c>
      <c r="F12" s="7" t="s">
        <v>40</v>
      </c>
      <c r="G12" s="2" t="s">
        <v>29</v>
      </c>
      <c r="H12" s="2" t="s">
        <v>26</v>
      </c>
      <c r="I12" s="2" t="s">
        <v>27</v>
      </c>
      <c r="J12" s="8">
        <v>74.56</v>
      </c>
      <c r="K12" s="9">
        <v>160</v>
      </c>
      <c r="L12" s="9">
        <v>4.7999999999999996E-3</v>
      </c>
      <c r="M12" s="10">
        <v>18293</v>
      </c>
      <c r="N12" s="10">
        <v>33156</v>
      </c>
      <c r="O12" s="9">
        <v>1.8125</v>
      </c>
      <c r="P12" s="9">
        <v>2.25</v>
      </c>
      <c r="Q12" s="10">
        <v>11929</v>
      </c>
      <c r="R12" s="10">
        <v>357</v>
      </c>
      <c r="S12" s="6">
        <f t="shared" si="0"/>
        <v>0.3597840511521293</v>
      </c>
    </row>
    <row r="13" spans="1:19" x14ac:dyDescent="0.3">
      <c r="A13" s="2" t="s">
        <v>34</v>
      </c>
      <c r="B13" s="7" t="s">
        <v>41</v>
      </c>
      <c r="C13" s="2" t="s">
        <v>21</v>
      </c>
      <c r="D13" s="7" t="s">
        <v>42</v>
      </c>
      <c r="E13" s="2" t="s">
        <v>37</v>
      </c>
      <c r="F13" s="7" t="s">
        <v>39</v>
      </c>
      <c r="G13" s="2" t="s">
        <v>25</v>
      </c>
      <c r="H13" s="2" t="s">
        <v>26</v>
      </c>
      <c r="I13" s="2" t="s">
        <v>27</v>
      </c>
      <c r="J13" s="8">
        <v>133.5</v>
      </c>
      <c r="K13" s="9">
        <v>460</v>
      </c>
      <c r="L13" s="9">
        <v>3.8999999999999998E-3</v>
      </c>
      <c r="M13" s="10">
        <v>108611</v>
      </c>
      <c r="N13" s="10">
        <v>119099</v>
      </c>
      <c r="O13" s="9">
        <v>1.0966</v>
      </c>
      <c r="P13" s="9">
        <v>1.1200000000000001</v>
      </c>
      <c r="Q13" s="10">
        <v>6068</v>
      </c>
      <c r="R13" s="10">
        <v>201</v>
      </c>
      <c r="S13" s="6">
        <f t="shared" si="0"/>
        <v>5.0949210320825535E-2</v>
      </c>
    </row>
    <row r="14" spans="1:19" x14ac:dyDescent="0.3">
      <c r="A14" s="2" t="s">
        <v>34</v>
      </c>
      <c r="B14" s="7" t="s">
        <v>41</v>
      </c>
      <c r="C14" s="2" t="s">
        <v>21</v>
      </c>
      <c r="D14" s="7" t="s">
        <v>42</v>
      </c>
      <c r="E14" s="2" t="s">
        <v>37</v>
      </c>
      <c r="F14" s="7" t="s">
        <v>43</v>
      </c>
      <c r="G14" s="2" t="s">
        <v>29</v>
      </c>
      <c r="H14" s="2" t="s">
        <v>26</v>
      </c>
      <c r="I14" s="2" t="s">
        <v>27</v>
      </c>
      <c r="J14" s="8">
        <v>149.68</v>
      </c>
      <c r="K14" s="9">
        <v>532</v>
      </c>
      <c r="L14" s="9">
        <v>4.0000000000000001E-3</v>
      </c>
      <c r="M14" s="10">
        <v>119886</v>
      </c>
      <c r="N14" s="10">
        <v>133533</v>
      </c>
      <c r="O14" s="9">
        <v>1.1137999999999999</v>
      </c>
      <c r="P14" s="9">
        <v>1.1200000000000001</v>
      </c>
      <c r="Q14" s="10">
        <v>5792</v>
      </c>
      <c r="R14" s="10">
        <v>114</v>
      </c>
      <c r="S14" s="6">
        <f t="shared" si="0"/>
        <v>4.3375045868811454E-2</v>
      </c>
    </row>
    <row r="15" spans="1:19" x14ac:dyDescent="0.3">
      <c r="A15" s="2" t="s">
        <v>34</v>
      </c>
      <c r="B15" s="7" t="s">
        <v>35</v>
      </c>
      <c r="C15" s="2" t="s">
        <v>31</v>
      </c>
      <c r="D15" s="7" t="s">
        <v>44</v>
      </c>
      <c r="E15" s="2" t="s">
        <v>23</v>
      </c>
      <c r="F15" s="7" t="s">
        <v>40</v>
      </c>
      <c r="G15" s="2" t="s">
        <v>29</v>
      </c>
      <c r="H15" s="2" t="s">
        <v>26</v>
      </c>
      <c r="I15" s="2" t="s">
        <v>27</v>
      </c>
      <c r="J15" s="8">
        <v>167.73</v>
      </c>
      <c r="K15" s="9">
        <v>491</v>
      </c>
      <c r="L15" s="9">
        <v>5.8999999999999999E-3</v>
      </c>
      <c r="M15" s="10">
        <v>60513</v>
      </c>
      <c r="N15" s="10">
        <v>82659</v>
      </c>
      <c r="O15" s="9">
        <v>1.3660000000000001</v>
      </c>
      <c r="P15" s="9">
        <v>2.0299999999999998</v>
      </c>
      <c r="Q15" s="10">
        <v>20179</v>
      </c>
      <c r="R15" s="10">
        <v>469</v>
      </c>
      <c r="S15" s="6">
        <f t="shared" si="0"/>
        <v>0.24412344693257843</v>
      </c>
    </row>
    <row r="16" spans="1:19" x14ac:dyDescent="0.3">
      <c r="A16" s="2" t="s">
        <v>34</v>
      </c>
      <c r="B16" s="7" t="s">
        <v>41</v>
      </c>
      <c r="C16" s="2" t="s">
        <v>21</v>
      </c>
      <c r="D16" s="7" t="s">
        <v>44</v>
      </c>
      <c r="E16" s="2" t="s">
        <v>23</v>
      </c>
      <c r="F16" s="7" t="s">
        <v>38</v>
      </c>
      <c r="G16" s="2" t="s">
        <v>25</v>
      </c>
      <c r="H16" s="2" t="s">
        <v>26</v>
      </c>
      <c r="I16" s="2" t="s">
        <v>27</v>
      </c>
      <c r="J16" s="8">
        <v>772.94</v>
      </c>
      <c r="K16" s="9">
        <v>2083</v>
      </c>
      <c r="L16" s="9">
        <v>2.7000000000000001E-3</v>
      </c>
      <c r="M16" s="10">
        <v>717605</v>
      </c>
      <c r="N16" s="10">
        <v>781394</v>
      </c>
      <c r="O16" s="9">
        <v>1.0889</v>
      </c>
      <c r="P16" s="9">
        <v>0.99</v>
      </c>
      <c r="Q16" s="10">
        <v>28146</v>
      </c>
      <c r="R16" s="10">
        <v>554</v>
      </c>
      <c r="S16" s="6">
        <f t="shared" si="0"/>
        <v>3.6020240749225101E-2</v>
      </c>
    </row>
    <row r="17" spans="1:19" x14ac:dyDescent="0.3">
      <c r="A17" s="2" t="s">
        <v>34</v>
      </c>
      <c r="B17" s="7" t="s">
        <v>41</v>
      </c>
      <c r="C17" s="2" t="s">
        <v>21</v>
      </c>
      <c r="D17" s="7" t="s">
        <v>44</v>
      </c>
      <c r="E17" s="2" t="s">
        <v>23</v>
      </c>
      <c r="F17" s="7" t="s">
        <v>39</v>
      </c>
      <c r="G17" s="2" t="s">
        <v>25</v>
      </c>
      <c r="H17" s="2" t="s">
        <v>26</v>
      </c>
      <c r="I17" s="2" t="s">
        <v>27</v>
      </c>
      <c r="J17" s="8">
        <v>788.49</v>
      </c>
      <c r="K17" s="9">
        <v>2269</v>
      </c>
      <c r="L17" s="9">
        <v>2.8999999999999998E-3</v>
      </c>
      <c r="M17" s="10">
        <v>758066</v>
      </c>
      <c r="N17" s="10">
        <v>795075</v>
      </c>
      <c r="O17" s="9">
        <v>1.0488</v>
      </c>
      <c r="P17" s="9">
        <v>0.99</v>
      </c>
      <c r="Q17" s="10">
        <v>28784</v>
      </c>
      <c r="R17" s="10">
        <v>1002</v>
      </c>
      <c r="S17" s="6">
        <f t="shared" si="0"/>
        <v>3.620287394270981E-2</v>
      </c>
    </row>
    <row r="18" spans="1:19" x14ac:dyDescent="0.3">
      <c r="A18" s="2" t="s">
        <v>34</v>
      </c>
      <c r="B18" s="7" t="s">
        <v>35</v>
      </c>
      <c r="C18" s="2" t="s">
        <v>31</v>
      </c>
      <c r="D18" s="7" t="s">
        <v>44</v>
      </c>
      <c r="E18" s="2" t="s">
        <v>23</v>
      </c>
      <c r="F18" s="7" t="s">
        <v>38</v>
      </c>
      <c r="G18" s="2" t="s">
        <v>25</v>
      </c>
      <c r="H18" s="2" t="s">
        <v>26</v>
      </c>
      <c r="I18" s="2" t="s">
        <v>27</v>
      </c>
      <c r="J18" s="8">
        <v>369.19</v>
      </c>
      <c r="K18" s="9">
        <v>846</v>
      </c>
      <c r="L18" s="9">
        <v>4.3E-3</v>
      </c>
      <c r="M18" s="10">
        <v>117891</v>
      </c>
      <c r="N18" s="10">
        <v>195379</v>
      </c>
      <c r="O18" s="9">
        <v>1.6573</v>
      </c>
      <c r="P18" s="9">
        <v>1.89</v>
      </c>
      <c r="Q18" s="10">
        <v>53681</v>
      </c>
      <c r="R18" s="10">
        <v>953</v>
      </c>
      <c r="S18" s="6">
        <f t="shared" si="0"/>
        <v>0.27475317203998384</v>
      </c>
    </row>
    <row r="19" spans="1:19" x14ac:dyDescent="0.3">
      <c r="A19" s="2" t="s">
        <v>34</v>
      </c>
      <c r="B19" s="7" t="s">
        <v>41</v>
      </c>
      <c r="C19" s="2" t="s">
        <v>21</v>
      </c>
      <c r="D19" s="7" t="s">
        <v>42</v>
      </c>
      <c r="E19" s="2" t="s">
        <v>37</v>
      </c>
      <c r="F19" s="7" t="s">
        <v>40</v>
      </c>
      <c r="G19" s="2" t="s">
        <v>29</v>
      </c>
      <c r="H19" s="2" t="s">
        <v>26</v>
      </c>
      <c r="I19" s="2" t="s">
        <v>27</v>
      </c>
      <c r="J19" s="8">
        <v>132.74</v>
      </c>
      <c r="K19" s="9">
        <v>437</v>
      </c>
      <c r="L19" s="9">
        <v>3.7000000000000002E-3</v>
      </c>
      <c r="M19" s="10">
        <v>106901</v>
      </c>
      <c r="N19" s="10">
        <v>118775</v>
      </c>
      <c r="O19" s="9">
        <v>1.1111</v>
      </c>
      <c r="P19" s="9">
        <v>1.1200000000000001</v>
      </c>
      <c r="Q19" s="10">
        <v>4876</v>
      </c>
      <c r="R19" s="10">
        <v>152</v>
      </c>
      <c r="S19" s="6">
        <f t="shared" si="0"/>
        <v>4.1052410018943379E-2</v>
      </c>
    </row>
    <row r="20" spans="1:19" x14ac:dyDescent="0.3">
      <c r="A20" s="2" t="s">
        <v>34</v>
      </c>
      <c r="B20" s="7" t="s">
        <v>41</v>
      </c>
      <c r="C20" s="2" t="s">
        <v>21</v>
      </c>
      <c r="D20" s="7" t="s">
        <v>44</v>
      </c>
      <c r="E20" s="2" t="s">
        <v>23</v>
      </c>
      <c r="F20" s="7" t="s">
        <v>40</v>
      </c>
      <c r="G20" s="2" t="s">
        <v>29</v>
      </c>
      <c r="H20" s="2" t="s">
        <v>26</v>
      </c>
      <c r="I20" s="2" t="s">
        <v>27</v>
      </c>
      <c r="J20" s="8">
        <v>709.33</v>
      </c>
      <c r="K20" s="9">
        <v>2005</v>
      </c>
      <c r="L20" s="9">
        <v>2.8E-3</v>
      </c>
      <c r="M20" s="10">
        <v>663383</v>
      </c>
      <c r="N20" s="10">
        <v>721174</v>
      </c>
      <c r="O20" s="9">
        <v>1.0871</v>
      </c>
      <c r="P20" s="9">
        <v>0.98</v>
      </c>
      <c r="Q20" s="10">
        <v>22306</v>
      </c>
      <c r="R20" s="10">
        <v>791</v>
      </c>
      <c r="S20" s="6">
        <f t="shared" si="0"/>
        <v>3.0930122272849549E-2</v>
      </c>
    </row>
    <row r="21" spans="1:19" x14ac:dyDescent="0.3">
      <c r="A21" s="2" t="s">
        <v>34</v>
      </c>
      <c r="B21" s="7" t="s">
        <v>35</v>
      </c>
      <c r="C21" s="2" t="s">
        <v>31</v>
      </c>
      <c r="D21" s="7" t="s">
        <v>36</v>
      </c>
      <c r="E21" s="2" t="s">
        <v>37</v>
      </c>
      <c r="F21" s="7" t="s">
        <v>43</v>
      </c>
      <c r="G21" s="2" t="s">
        <v>29</v>
      </c>
      <c r="H21" s="2" t="s">
        <v>26</v>
      </c>
      <c r="I21" s="2" t="s">
        <v>27</v>
      </c>
      <c r="J21" s="8">
        <v>52.9</v>
      </c>
      <c r="K21" s="9">
        <v>126</v>
      </c>
      <c r="L21" s="9">
        <v>5.7999999999999996E-3</v>
      </c>
      <c r="M21" s="10">
        <v>12747</v>
      </c>
      <c r="N21" s="10">
        <v>21897</v>
      </c>
      <c r="O21" s="9">
        <v>1.7178</v>
      </c>
      <c r="P21" s="9">
        <v>2.42</v>
      </c>
      <c r="Q21" s="10">
        <v>9049</v>
      </c>
      <c r="R21" s="10">
        <v>104</v>
      </c>
      <c r="S21" s="6">
        <f t="shared" si="0"/>
        <v>0.41325295702607662</v>
      </c>
    </row>
    <row r="22" spans="1:19" x14ac:dyDescent="0.3">
      <c r="A22" s="2" t="s">
        <v>34</v>
      </c>
      <c r="B22" s="7" t="s">
        <v>41</v>
      </c>
      <c r="C22" s="2" t="s">
        <v>21</v>
      </c>
      <c r="D22" s="7" t="s">
        <v>42</v>
      </c>
      <c r="E22" s="2" t="s">
        <v>37</v>
      </c>
      <c r="F22" s="7" t="s">
        <v>38</v>
      </c>
      <c r="G22" s="2" t="s">
        <v>25</v>
      </c>
      <c r="H22" s="2" t="s">
        <v>26</v>
      </c>
      <c r="I22" s="2" t="s">
        <v>27</v>
      </c>
      <c r="J22" s="8">
        <v>133.44</v>
      </c>
      <c r="K22" s="9">
        <v>453</v>
      </c>
      <c r="L22" s="9">
        <v>3.8E-3</v>
      </c>
      <c r="M22" s="10">
        <v>104998</v>
      </c>
      <c r="N22" s="10">
        <v>119321</v>
      </c>
      <c r="O22" s="9">
        <v>1.1364000000000001</v>
      </c>
      <c r="P22" s="9">
        <v>1.1200000000000001</v>
      </c>
      <c r="Q22" s="10">
        <v>5920</v>
      </c>
      <c r="R22" s="10">
        <v>123</v>
      </c>
      <c r="S22" s="6">
        <f t="shared" si="0"/>
        <v>4.961406625824457E-2</v>
      </c>
    </row>
    <row r="23" spans="1:19" x14ac:dyDescent="0.3">
      <c r="A23" s="2" t="s">
        <v>34</v>
      </c>
      <c r="B23" s="7" t="s">
        <v>35</v>
      </c>
      <c r="C23" s="2" t="s">
        <v>31</v>
      </c>
      <c r="D23" s="7" t="s">
        <v>44</v>
      </c>
      <c r="E23" s="2" t="s">
        <v>23</v>
      </c>
      <c r="F23" s="7" t="s">
        <v>39</v>
      </c>
      <c r="G23" s="2" t="s">
        <v>25</v>
      </c>
      <c r="H23" s="2" t="s">
        <v>26</v>
      </c>
      <c r="I23" s="2" t="s">
        <v>27</v>
      </c>
      <c r="J23" s="8">
        <v>1365.04</v>
      </c>
      <c r="K23" s="9">
        <v>2829</v>
      </c>
      <c r="L23" s="9">
        <v>3.5000000000000001E-3</v>
      </c>
      <c r="M23" s="10">
        <v>413254</v>
      </c>
      <c r="N23" s="10">
        <v>797896</v>
      </c>
      <c r="O23" s="9">
        <v>1.9308000000000001</v>
      </c>
      <c r="P23" s="9">
        <v>1.71</v>
      </c>
      <c r="Q23" s="10">
        <v>228554</v>
      </c>
      <c r="R23" s="10">
        <v>7133</v>
      </c>
      <c r="S23" s="6">
        <f t="shared" si="0"/>
        <v>0.28644585259231781</v>
      </c>
    </row>
    <row r="24" spans="1:19" x14ac:dyDescent="0.3">
      <c r="A24" s="2" t="s">
        <v>34</v>
      </c>
      <c r="B24" s="7" t="s">
        <v>41</v>
      </c>
      <c r="C24" s="2" t="s">
        <v>21</v>
      </c>
      <c r="D24" s="7" t="s">
        <v>44</v>
      </c>
      <c r="E24" s="2" t="s">
        <v>23</v>
      </c>
      <c r="F24" s="7" t="s">
        <v>43</v>
      </c>
      <c r="G24" s="2" t="s">
        <v>29</v>
      </c>
      <c r="H24" s="2" t="s">
        <v>26</v>
      </c>
      <c r="I24" s="2" t="s">
        <v>27</v>
      </c>
      <c r="J24" s="8">
        <v>788.9</v>
      </c>
      <c r="K24" s="9">
        <v>2207</v>
      </c>
      <c r="L24" s="9">
        <v>2.8E-3</v>
      </c>
      <c r="M24" s="10">
        <v>731982</v>
      </c>
      <c r="N24" s="10">
        <v>796622</v>
      </c>
      <c r="O24" s="9">
        <v>1.0883</v>
      </c>
      <c r="P24" s="9">
        <v>0.99</v>
      </c>
      <c r="Q24" s="10">
        <v>25013</v>
      </c>
      <c r="R24" s="10">
        <v>495</v>
      </c>
      <c r="S24" s="6">
        <f t="shared" si="0"/>
        <v>3.1398831566288657E-2</v>
      </c>
    </row>
    <row r="25" spans="1:19" x14ac:dyDescent="0.3">
      <c r="A25" s="2" t="s">
        <v>34</v>
      </c>
      <c r="B25" s="7" t="s">
        <v>35</v>
      </c>
      <c r="C25" s="2" t="s">
        <v>31</v>
      </c>
      <c r="D25" s="7" t="s">
        <v>44</v>
      </c>
      <c r="E25" s="2" t="s">
        <v>23</v>
      </c>
      <c r="F25" s="7" t="s">
        <v>43</v>
      </c>
      <c r="G25" s="2" t="s">
        <v>29</v>
      </c>
      <c r="H25" s="2" t="s">
        <v>26</v>
      </c>
      <c r="I25" s="2" t="s">
        <v>27</v>
      </c>
      <c r="J25" s="8">
        <v>181.9</v>
      </c>
      <c r="K25" s="9">
        <v>436</v>
      </c>
      <c r="L25" s="9">
        <v>4.1000000000000003E-3</v>
      </c>
      <c r="M25" s="10">
        <v>59957</v>
      </c>
      <c r="N25" s="10">
        <v>106946</v>
      </c>
      <c r="O25" s="9">
        <v>1.7837000000000001</v>
      </c>
      <c r="P25" s="9">
        <v>1.7</v>
      </c>
      <c r="Q25" s="10">
        <v>30826</v>
      </c>
      <c r="R25" s="10">
        <v>592</v>
      </c>
      <c r="S25" s="6">
        <f t="shared" si="0"/>
        <v>0.28823892431694498</v>
      </c>
    </row>
    <row r="26" spans="1:19" x14ac:dyDescent="0.3">
      <c r="A26" s="2" t="s">
        <v>45</v>
      </c>
      <c r="B26" s="7" t="s">
        <v>46</v>
      </c>
      <c r="C26" s="2" t="s">
        <v>21</v>
      </c>
      <c r="D26" s="7" t="s">
        <v>47</v>
      </c>
      <c r="E26" s="2" t="s">
        <v>23</v>
      </c>
      <c r="F26" s="7" t="s">
        <v>48</v>
      </c>
      <c r="G26" s="2" t="s">
        <v>25</v>
      </c>
      <c r="H26" s="2" t="s">
        <v>26</v>
      </c>
      <c r="I26" s="2" t="s">
        <v>27</v>
      </c>
      <c r="J26" s="8">
        <v>574.09</v>
      </c>
      <c r="K26" s="9">
        <v>1692</v>
      </c>
      <c r="L26" s="9">
        <v>4.4999999999999997E-3</v>
      </c>
      <c r="M26" s="10">
        <v>340284</v>
      </c>
      <c r="N26" s="10">
        <v>379163</v>
      </c>
      <c r="O26" s="9">
        <v>1.1143000000000001</v>
      </c>
      <c r="P26" s="9">
        <v>1.51</v>
      </c>
      <c r="Q26" s="10">
        <v>17485</v>
      </c>
      <c r="R26" s="10">
        <v>391</v>
      </c>
      <c r="S26" s="6">
        <f t="shared" si="0"/>
        <v>4.6114731658943517E-2</v>
      </c>
    </row>
    <row r="27" spans="1:19" x14ac:dyDescent="0.3">
      <c r="A27" s="2" t="s">
        <v>45</v>
      </c>
      <c r="B27" s="7" t="s">
        <v>49</v>
      </c>
      <c r="C27" s="2" t="s">
        <v>31</v>
      </c>
      <c r="D27" s="7" t="s">
        <v>47</v>
      </c>
      <c r="E27" s="2" t="s">
        <v>23</v>
      </c>
      <c r="F27" s="7" t="s">
        <v>48</v>
      </c>
      <c r="G27" s="2" t="s">
        <v>25</v>
      </c>
      <c r="H27" s="2" t="s">
        <v>26</v>
      </c>
      <c r="I27" s="2" t="s">
        <v>27</v>
      </c>
      <c r="J27" s="8">
        <v>780.32</v>
      </c>
      <c r="K27" s="9">
        <v>1462</v>
      </c>
      <c r="L27" s="9">
        <v>3.5999999999999999E-3</v>
      </c>
      <c r="M27" s="10">
        <v>139795</v>
      </c>
      <c r="N27" s="10">
        <v>406210</v>
      </c>
      <c r="O27" s="9">
        <v>2.9058000000000002</v>
      </c>
      <c r="P27" s="9">
        <v>1.92</v>
      </c>
      <c r="Q27" s="10">
        <v>89822</v>
      </c>
      <c r="R27" s="10">
        <v>3592</v>
      </c>
      <c r="S27" s="6">
        <f t="shared" si="0"/>
        <v>0.221122079712464</v>
      </c>
    </row>
    <row r="28" spans="1:19" x14ac:dyDescent="0.3">
      <c r="A28" s="2" t="s">
        <v>45</v>
      </c>
      <c r="B28" s="7" t="s">
        <v>46</v>
      </c>
      <c r="C28" s="2" t="s">
        <v>21</v>
      </c>
      <c r="D28" s="7" t="s">
        <v>47</v>
      </c>
      <c r="E28" s="2" t="s">
        <v>23</v>
      </c>
      <c r="F28" s="7" t="s">
        <v>50</v>
      </c>
      <c r="G28" s="2" t="s">
        <v>29</v>
      </c>
      <c r="H28" s="2" t="s">
        <v>26</v>
      </c>
      <c r="I28" s="2" t="s">
        <v>27</v>
      </c>
      <c r="J28" s="8">
        <v>629.26</v>
      </c>
      <c r="K28" s="9">
        <v>1820</v>
      </c>
      <c r="L28" s="9">
        <v>4.4999999999999997E-3</v>
      </c>
      <c r="M28" s="10">
        <v>363534</v>
      </c>
      <c r="N28" s="10">
        <v>408399</v>
      </c>
      <c r="O28" s="9">
        <v>1.1234</v>
      </c>
      <c r="P28" s="9">
        <v>1.54</v>
      </c>
      <c r="Q28" s="10">
        <v>17642</v>
      </c>
      <c r="R28" s="10">
        <v>660</v>
      </c>
      <c r="S28" s="6">
        <f t="shared" si="0"/>
        <v>4.3197951023386444E-2</v>
      </c>
    </row>
    <row r="29" spans="1:19" x14ac:dyDescent="0.3">
      <c r="A29" s="2" t="s">
        <v>45</v>
      </c>
      <c r="B29" s="7" t="s">
        <v>49</v>
      </c>
      <c r="C29" s="2" t="s">
        <v>31</v>
      </c>
      <c r="D29" s="7" t="s">
        <v>47</v>
      </c>
      <c r="E29" s="2" t="s">
        <v>23</v>
      </c>
      <c r="F29" s="7" t="s">
        <v>51</v>
      </c>
      <c r="G29" s="2" t="s">
        <v>25</v>
      </c>
      <c r="H29" s="2" t="s">
        <v>26</v>
      </c>
      <c r="I29" s="2" t="s">
        <v>27</v>
      </c>
      <c r="J29" s="8">
        <v>144.6</v>
      </c>
      <c r="K29" s="9">
        <v>219</v>
      </c>
      <c r="L29" s="9">
        <v>3.3E-3</v>
      </c>
      <c r="M29" s="10">
        <v>36242</v>
      </c>
      <c r="N29" s="10">
        <v>67198</v>
      </c>
      <c r="O29" s="9">
        <v>1.8541000000000001</v>
      </c>
      <c r="P29" s="9">
        <v>2.15</v>
      </c>
      <c r="Q29" s="10">
        <v>17386</v>
      </c>
      <c r="R29" s="10">
        <v>976</v>
      </c>
      <c r="S29" s="6">
        <f t="shared" si="0"/>
        <v>0.25872793833149799</v>
      </c>
    </row>
    <row r="30" spans="1:19" x14ac:dyDescent="0.3">
      <c r="A30" s="2" t="s">
        <v>45</v>
      </c>
      <c r="B30" s="7" t="s">
        <v>46</v>
      </c>
      <c r="C30" s="2" t="s">
        <v>21</v>
      </c>
      <c r="D30" s="7" t="s">
        <v>47</v>
      </c>
      <c r="E30" s="2" t="s">
        <v>23</v>
      </c>
      <c r="F30" s="7" t="s">
        <v>52</v>
      </c>
      <c r="G30" s="2" t="s">
        <v>29</v>
      </c>
      <c r="H30" s="2" t="s">
        <v>26</v>
      </c>
      <c r="I30" s="2" t="s">
        <v>27</v>
      </c>
      <c r="J30" s="8">
        <v>477.23</v>
      </c>
      <c r="K30" s="9">
        <v>1360</v>
      </c>
      <c r="L30" s="9">
        <v>4.3E-3</v>
      </c>
      <c r="M30" s="10">
        <v>288595</v>
      </c>
      <c r="N30" s="10">
        <v>316220</v>
      </c>
      <c r="O30" s="9">
        <v>1.0956999999999999</v>
      </c>
      <c r="P30" s="9">
        <v>1.51</v>
      </c>
      <c r="Q30" s="10">
        <v>12955</v>
      </c>
      <c r="R30" s="10">
        <v>237</v>
      </c>
      <c r="S30" s="6">
        <f t="shared" si="0"/>
        <v>4.0968313199671112E-2</v>
      </c>
    </row>
    <row r="31" spans="1:19" x14ac:dyDescent="0.3">
      <c r="A31" s="2" t="s">
        <v>45</v>
      </c>
      <c r="B31" s="7" t="s">
        <v>46</v>
      </c>
      <c r="C31" s="2" t="s">
        <v>21</v>
      </c>
      <c r="D31" s="7" t="s">
        <v>47</v>
      </c>
      <c r="E31" s="2" t="s">
        <v>23</v>
      </c>
      <c r="F31" s="7" t="s">
        <v>51</v>
      </c>
      <c r="G31" s="2" t="s">
        <v>25</v>
      </c>
      <c r="H31" s="2" t="s">
        <v>26</v>
      </c>
      <c r="I31" s="2" t="s">
        <v>27</v>
      </c>
      <c r="J31" s="8">
        <v>583.54</v>
      </c>
      <c r="K31" s="9">
        <v>1767</v>
      </c>
      <c r="L31" s="9">
        <v>4.7000000000000002E-3</v>
      </c>
      <c r="M31" s="10">
        <v>335734</v>
      </c>
      <c r="N31" s="10">
        <v>379261</v>
      </c>
      <c r="O31" s="9">
        <v>1.1295999999999999</v>
      </c>
      <c r="P31" s="9">
        <v>1.54</v>
      </c>
      <c r="Q31" s="10">
        <v>17892</v>
      </c>
      <c r="R31" s="10">
        <v>707</v>
      </c>
      <c r="S31" s="6">
        <f t="shared" si="0"/>
        <v>4.717595534473621E-2</v>
      </c>
    </row>
    <row r="32" spans="1:19" x14ac:dyDescent="0.3">
      <c r="A32" s="2" t="s">
        <v>45</v>
      </c>
      <c r="B32" s="7" t="s">
        <v>46</v>
      </c>
      <c r="C32" s="2" t="s">
        <v>21</v>
      </c>
      <c r="D32" s="7" t="s">
        <v>47</v>
      </c>
      <c r="E32" s="2" t="s">
        <v>23</v>
      </c>
      <c r="F32" s="7" t="s">
        <v>53</v>
      </c>
      <c r="G32" s="2" t="s">
        <v>25</v>
      </c>
      <c r="H32" s="2" t="s">
        <v>26</v>
      </c>
      <c r="I32" s="2" t="s">
        <v>27</v>
      </c>
      <c r="J32" s="8">
        <v>3.22</v>
      </c>
      <c r="K32" s="9">
        <v>0</v>
      </c>
      <c r="L32" s="9">
        <v>0</v>
      </c>
      <c r="M32" s="10">
        <v>6681</v>
      </c>
      <c r="N32" s="10">
        <v>6742</v>
      </c>
      <c r="O32" s="9">
        <v>1.0091000000000001</v>
      </c>
      <c r="P32" s="9">
        <v>0.48</v>
      </c>
      <c r="Q32" s="10">
        <v>109</v>
      </c>
      <c r="R32" s="10">
        <v>9</v>
      </c>
      <c r="S32" s="6">
        <f t="shared" si="0"/>
        <v>1.6167309403737763E-2</v>
      </c>
    </row>
    <row r="33" spans="1:19" x14ac:dyDescent="0.3">
      <c r="A33" s="2" t="s">
        <v>45</v>
      </c>
      <c r="B33" s="7" t="s">
        <v>49</v>
      </c>
      <c r="C33" s="2" t="s">
        <v>31</v>
      </c>
      <c r="D33" s="7" t="s">
        <v>47</v>
      </c>
      <c r="E33" s="2" t="s">
        <v>23</v>
      </c>
      <c r="F33" s="7" t="s">
        <v>50</v>
      </c>
      <c r="G33" s="2" t="s">
        <v>29</v>
      </c>
      <c r="H33" s="2" t="s">
        <v>26</v>
      </c>
      <c r="I33" s="2" t="s">
        <v>27</v>
      </c>
      <c r="J33" s="8">
        <v>252.25</v>
      </c>
      <c r="K33" s="9">
        <v>443</v>
      </c>
      <c r="L33" s="9">
        <v>3.5999999999999999E-3</v>
      </c>
      <c r="M33" s="10">
        <v>54536</v>
      </c>
      <c r="N33" s="10">
        <v>121854</v>
      </c>
      <c r="O33" s="9">
        <v>2.2343999999999999</v>
      </c>
      <c r="P33" s="9">
        <v>2.0699999999999998</v>
      </c>
      <c r="Q33" s="10">
        <v>30086</v>
      </c>
      <c r="R33" s="10">
        <v>1616</v>
      </c>
      <c r="S33" s="6">
        <f t="shared" si="0"/>
        <v>0.24690203029855401</v>
      </c>
    </row>
    <row r="34" spans="1:19" x14ac:dyDescent="0.3">
      <c r="A34" s="2" t="s">
        <v>45</v>
      </c>
      <c r="B34" s="7" t="s">
        <v>49</v>
      </c>
      <c r="C34" s="2" t="s">
        <v>31</v>
      </c>
      <c r="D34" s="7" t="s">
        <v>47</v>
      </c>
      <c r="E34" s="2" t="s">
        <v>23</v>
      </c>
      <c r="F34" s="7" t="s">
        <v>52</v>
      </c>
      <c r="G34" s="2" t="s">
        <v>29</v>
      </c>
      <c r="H34" s="2" t="s">
        <v>26</v>
      </c>
      <c r="I34" s="2" t="s">
        <v>27</v>
      </c>
      <c r="J34" s="8">
        <v>295.93</v>
      </c>
      <c r="K34" s="9">
        <v>507</v>
      </c>
      <c r="L34" s="9">
        <v>3.3E-3</v>
      </c>
      <c r="M34" s="10">
        <v>72115</v>
      </c>
      <c r="N34" s="10">
        <v>151566</v>
      </c>
      <c r="O34" s="9">
        <v>2.1017000000000001</v>
      </c>
      <c r="P34" s="9">
        <v>1.95</v>
      </c>
      <c r="Q34" s="10">
        <v>35408</v>
      </c>
      <c r="R34" s="10">
        <v>1302</v>
      </c>
      <c r="S34" s="6">
        <f t="shared" si="0"/>
        <v>0.23361439900769301</v>
      </c>
    </row>
    <row r="35" spans="1:19" x14ac:dyDescent="0.3">
      <c r="A35" s="2" t="s">
        <v>54</v>
      </c>
      <c r="B35" s="7" t="s">
        <v>55</v>
      </c>
      <c r="C35" s="2" t="s">
        <v>21</v>
      </c>
      <c r="D35" s="7" t="s">
        <v>56</v>
      </c>
      <c r="E35" s="2" t="s">
        <v>37</v>
      </c>
      <c r="F35" s="7" t="s">
        <v>57</v>
      </c>
      <c r="G35" s="2" t="s">
        <v>25</v>
      </c>
      <c r="H35" s="2" t="s">
        <v>26</v>
      </c>
      <c r="I35" s="2" t="s">
        <v>27</v>
      </c>
      <c r="J35" s="8">
        <v>254.03</v>
      </c>
      <c r="K35" s="9">
        <v>703</v>
      </c>
      <c r="L35" s="9">
        <v>3.0999999999999999E-3</v>
      </c>
      <c r="M35" s="10">
        <v>212576</v>
      </c>
      <c r="N35" s="10">
        <v>227289</v>
      </c>
      <c r="O35" s="9">
        <v>1.0691999999999999</v>
      </c>
      <c r="P35" s="9">
        <v>1.1200000000000001</v>
      </c>
      <c r="Q35" s="10">
        <v>8387</v>
      </c>
      <c r="R35" s="10">
        <v>333</v>
      </c>
      <c r="S35" s="6">
        <f t="shared" si="0"/>
        <v>3.6900157948690872E-2</v>
      </c>
    </row>
    <row r="36" spans="1:19" x14ac:dyDescent="0.3">
      <c r="A36" s="2" t="s">
        <v>54</v>
      </c>
      <c r="B36" s="7" t="s">
        <v>58</v>
      </c>
      <c r="C36" s="2" t="s">
        <v>31</v>
      </c>
      <c r="D36" s="7" t="s">
        <v>56</v>
      </c>
      <c r="E36" s="2" t="s">
        <v>37</v>
      </c>
      <c r="F36" s="7" t="s">
        <v>57</v>
      </c>
      <c r="G36" s="2" t="s">
        <v>25</v>
      </c>
      <c r="H36" s="2" t="s">
        <v>26</v>
      </c>
      <c r="I36" s="2" t="s">
        <v>27</v>
      </c>
      <c r="J36" s="8">
        <v>184.27</v>
      </c>
      <c r="K36" s="9">
        <v>256</v>
      </c>
      <c r="L36" s="9">
        <v>2.5999999999999999E-3</v>
      </c>
      <c r="M36" s="10">
        <v>46969</v>
      </c>
      <c r="N36" s="10">
        <v>97212</v>
      </c>
      <c r="O36" s="9">
        <v>2.0697000000000001</v>
      </c>
      <c r="P36" s="9">
        <v>1.9</v>
      </c>
      <c r="Q36" s="10">
        <v>29205</v>
      </c>
      <c r="R36" s="10">
        <v>1241</v>
      </c>
      <c r="S36" s="6">
        <f t="shared" si="0"/>
        <v>0.30042587334896925</v>
      </c>
    </row>
    <row r="37" spans="1:19" x14ac:dyDescent="0.3">
      <c r="A37" s="2" t="s">
        <v>54</v>
      </c>
      <c r="B37" s="7" t="s">
        <v>55</v>
      </c>
      <c r="C37" s="2" t="s">
        <v>21</v>
      </c>
      <c r="D37" s="7" t="s">
        <v>59</v>
      </c>
      <c r="E37" s="2" t="s">
        <v>23</v>
      </c>
      <c r="F37" s="7" t="s">
        <v>57</v>
      </c>
      <c r="G37" s="2" t="s">
        <v>25</v>
      </c>
      <c r="H37" s="2" t="s">
        <v>26</v>
      </c>
      <c r="I37" s="2" t="s">
        <v>27</v>
      </c>
      <c r="J37" s="8">
        <v>2892.86</v>
      </c>
      <c r="K37" s="9">
        <v>7275</v>
      </c>
      <c r="L37" s="9">
        <v>2.8E-3</v>
      </c>
      <c r="M37" s="10">
        <v>2161313</v>
      </c>
      <c r="N37" s="10">
        <v>2607632</v>
      </c>
      <c r="O37" s="9">
        <v>1.2064999999999999</v>
      </c>
      <c r="P37" s="9">
        <v>1.1100000000000001</v>
      </c>
      <c r="Q37" s="10">
        <v>96804</v>
      </c>
      <c r="R37" s="10">
        <v>3470</v>
      </c>
      <c r="S37" s="6">
        <f t="shared" si="0"/>
        <v>3.7123336421703679E-2</v>
      </c>
    </row>
    <row r="38" spans="1:19" x14ac:dyDescent="0.3">
      <c r="A38" s="2" t="s">
        <v>54</v>
      </c>
      <c r="B38" s="7" t="s">
        <v>58</v>
      </c>
      <c r="C38" s="2" t="s">
        <v>31</v>
      </c>
      <c r="D38" s="7" t="s">
        <v>60</v>
      </c>
      <c r="E38" s="2" t="s">
        <v>37</v>
      </c>
      <c r="F38" s="7" t="s">
        <v>61</v>
      </c>
      <c r="G38" s="2" t="s">
        <v>25</v>
      </c>
      <c r="H38" s="2" t="s">
        <v>26</v>
      </c>
      <c r="I38" s="2" t="s">
        <v>27</v>
      </c>
      <c r="J38" s="8">
        <v>72.2</v>
      </c>
      <c r="K38" s="9">
        <v>188</v>
      </c>
      <c r="L38" s="9">
        <v>6.0000000000000001E-3</v>
      </c>
      <c r="M38" s="10">
        <v>16469</v>
      </c>
      <c r="N38" s="10">
        <v>31561</v>
      </c>
      <c r="O38" s="9">
        <v>1.9164000000000001</v>
      </c>
      <c r="P38" s="9">
        <v>2.29</v>
      </c>
      <c r="Q38" s="10">
        <v>11761</v>
      </c>
      <c r="R38" s="10">
        <v>189</v>
      </c>
      <c r="S38" s="6">
        <f t="shared" si="0"/>
        <v>0.37264345236209245</v>
      </c>
    </row>
    <row r="39" spans="1:19" x14ac:dyDescent="0.3">
      <c r="A39" s="2" t="s">
        <v>54</v>
      </c>
      <c r="B39" s="7" t="s">
        <v>55</v>
      </c>
      <c r="C39" s="2" t="s">
        <v>21</v>
      </c>
      <c r="D39" s="7" t="s">
        <v>60</v>
      </c>
      <c r="E39" s="2" t="s">
        <v>37</v>
      </c>
      <c r="F39" s="7" t="s">
        <v>61</v>
      </c>
      <c r="G39" s="2" t="s">
        <v>25</v>
      </c>
      <c r="H39" s="2" t="s">
        <v>26</v>
      </c>
      <c r="I39" s="2" t="s">
        <v>27</v>
      </c>
      <c r="J39" s="8">
        <v>288.45</v>
      </c>
      <c r="K39" s="9">
        <v>873</v>
      </c>
      <c r="L39" s="9">
        <v>3.3999999999999998E-3</v>
      </c>
      <c r="M39" s="10">
        <v>225115</v>
      </c>
      <c r="N39" s="10">
        <v>256417</v>
      </c>
      <c r="O39" s="9">
        <v>1.139</v>
      </c>
      <c r="P39" s="9">
        <v>1.1200000000000001</v>
      </c>
      <c r="Q39" s="10">
        <v>10872</v>
      </c>
      <c r="R39" s="10">
        <v>211</v>
      </c>
      <c r="S39" s="6">
        <f t="shared" si="0"/>
        <v>4.2399684888287437E-2</v>
      </c>
    </row>
    <row r="40" spans="1:19" x14ac:dyDescent="0.3">
      <c r="A40" s="2" t="s">
        <v>54</v>
      </c>
      <c r="B40" s="7" t="s">
        <v>58</v>
      </c>
      <c r="C40" s="2" t="s">
        <v>31</v>
      </c>
      <c r="D40" s="7" t="s">
        <v>60</v>
      </c>
      <c r="E40" s="2" t="s">
        <v>37</v>
      </c>
      <c r="F40" s="7" t="s">
        <v>57</v>
      </c>
      <c r="G40" s="2" t="s">
        <v>25</v>
      </c>
      <c r="H40" s="2" t="s">
        <v>26</v>
      </c>
      <c r="I40" s="2" t="s">
        <v>27</v>
      </c>
      <c r="J40" s="8">
        <v>205.76</v>
      </c>
      <c r="K40" s="9">
        <v>505</v>
      </c>
      <c r="L40" s="9">
        <v>5.7000000000000002E-3</v>
      </c>
      <c r="M40" s="10">
        <v>36816</v>
      </c>
      <c r="N40" s="10">
        <v>89255</v>
      </c>
      <c r="O40" s="9">
        <v>2.4243999999999999</v>
      </c>
      <c r="P40" s="9">
        <v>2.31</v>
      </c>
      <c r="Q40" s="10">
        <v>32894</v>
      </c>
      <c r="R40" s="10">
        <v>1058</v>
      </c>
      <c r="S40" s="6">
        <f t="shared" si="0"/>
        <v>0.36853957761469947</v>
      </c>
    </row>
    <row r="41" spans="1:19" x14ac:dyDescent="0.3">
      <c r="A41" s="2" t="s">
        <v>54</v>
      </c>
      <c r="B41" s="7" t="s">
        <v>58</v>
      </c>
      <c r="C41" s="2" t="s">
        <v>31</v>
      </c>
      <c r="D41" s="7" t="s">
        <v>56</v>
      </c>
      <c r="E41" s="2" t="s">
        <v>37</v>
      </c>
      <c r="F41" s="7" t="s">
        <v>61</v>
      </c>
      <c r="G41" s="2" t="s">
        <v>25</v>
      </c>
      <c r="H41" s="2" t="s">
        <v>26</v>
      </c>
      <c r="I41" s="2" t="s">
        <v>27</v>
      </c>
      <c r="J41" s="8">
        <v>93.69</v>
      </c>
      <c r="K41" s="9">
        <v>217</v>
      </c>
      <c r="L41" s="9">
        <v>4.5999999999999999E-3</v>
      </c>
      <c r="M41" s="10">
        <v>27076</v>
      </c>
      <c r="N41" s="10">
        <v>47012</v>
      </c>
      <c r="O41" s="9">
        <v>1.7363</v>
      </c>
      <c r="P41" s="9">
        <v>1.99</v>
      </c>
      <c r="Q41" s="10">
        <v>13381</v>
      </c>
      <c r="R41" s="10">
        <v>338</v>
      </c>
      <c r="S41" s="6">
        <f t="shared" si="0"/>
        <v>0.28462945630902747</v>
      </c>
    </row>
    <row r="42" spans="1:19" x14ac:dyDescent="0.3">
      <c r="A42" s="2" t="s">
        <v>54</v>
      </c>
      <c r="B42" s="7" t="s">
        <v>55</v>
      </c>
      <c r="C42" s="2" t="s">
        <v>21</v>
      </c>
      <c r="D42" s="7" t="s">
        <v>59</v>
      </c>
      <c r="E42" s="2" t="s">
        <v>23</v>
      </c>
      <c r="F42" s="7" t="s">
        <v>61</v>
      </c>
      <c r="G42" s="2" t="s">
        <v>25</v>
      </c>
      <c r="H42" s="2" t="s">
        <v>26</v>
      </c>
      <c r="I42" s="2" t="s">
        <v>27</v>
      </c>
      <c r="J42" s="8">
        <v>2910.22</v>
      </c>
      <c r="K42" s="9">
        <v>7449</v>
      </c>
      <c r="L42" s="9">
        <v>2.8E-3</v>
      </c>
      <c r="M42" s="10">
        <v>2119755</v>
      </c>
      <c r="N42" s="10">
        <v>2618714</v>
      </c>
      <c r="O42" s="9">
        <v>1.2354000000000001</v>
      </c>
      <c r="P42" s="9">
        <v>1.1100000000000001</v>
      </c>
      <c r="Q42" s="10">
        <v>97157</v>
      </c>
      <c r="R42" s="10">
        <v>1902</v>
      </c>
      <c r="S42" s="6">
        <f t="shared" si="0"/>
        <v>3.7101035088215058E-2</v>
      </c>
    </row>
    <row r="43" spans="1:19" x14ac:dyDescent="0.3">
      <c r="A43" s="2" t="s">
        <v>54</v>
      </c>
      <c r="B43" s="7" t="s">
        <v>55</v>
      </c>
      <c r="C43" s="2" t="s">
        <v>21</v>
      </c>
      <c r="D43" s="7" t="s">
        <v>56</v>
      </c>
      <c r="E43" s="2" t="s">
        <v>37</v>
      </c>
      <c r="F43" s="7" t="s">
        <v>61</v>
      </c>
      <c r="G43" s="2" t="s">
        <v>25</v>
      </c>
      <c r="H43" s="2" t="s">
        <v>26</v>
      </c>
      <c r="I43" s="2" t="s">
        <v>27</v>
      </c>
      <c r="J43" s="8">
        <v>279.56</v>
      </c>
      <c r="K43" s="9">
        <v>745</v>
      </c>
      <c r="L43" s="9">
        <v>3.0000000000000001E-3</v>
      </c>
      <c r="M43" s="10">
        <v>222573</v>
      </c>
      <c r="N43" s="10">
        <v>249255</v>
      </c>
      <c r="O43" s="9">
        <v>1.1198999999999999</v>
      </c>
      <c r="P43" s="9">
        <v>1.1200000000000001</v>
      </c>
      <c r="Q43" s="10">
        <v>9169</v>
      </c>
      <c r="R43" s="10">
        <v>233</v>
      </c>
      <c r="S43" s="6">
        <f t="shared" si="0"/>
        <v>3.6785621151030068E-2</v>
      </c>
    </row>
    <row r="44" spans="1:19" x14ac:dyDescent="0.3">
      <c r="A44" s="2" t="s">
        <v>54</v>
      </c>
      <c r="B44" s="7" t="s">
        <v>58</v>
      </c>
      <c r="C44" s="2" t="s">
        <v>31</v>
      </c>
      <c r="D44" s="7" t="s">
        <v>59</v>
      </c>
      <c r="E44" s="2" t="s">
        <v>23</v>
      </c>
      <c r="F44" s="7" t="s">
        <v>61</v>
      </c>
      <c r="G44" s="2" t="s">
        <v>25</v>
      </c>
      <c r="H44" s="2" t="s">
        <v>26</v>
      </c>
      <c r="I44" s="2" t="s">
        <v>27</v>
      </c>
      <c r="J44" s="8">
        <v>850.44</v>
      </c>
      <c r="K44" s="9">
        <v>1666</v>
      </c>
      <c r="L44" s="9">
        <v>4.0000000000000001E-3</v>
      </c>
      <c r="M44" s="10">
        <v>161331</v>
      </c>
      <c r="N44" s="10">
        <v>414857</v>
      </c>
      <c r="O44" s="9">
        <v>2.5714999999999999</v>
      </c>
      <c r="P44" s="9">
        <v>2.0499999999999998</v>
      </c>
      <c r="Q44" s="10">
        <v>134928</v>
      </c>
      <c r="R44" s="10">
        <v>3003</v>
      </c>
      <c r="S44" s="6">
        <f t="shared" si="0"/>
        <v>0.3252397814186575</v>
      </c>
    </row>
    <row r="45" spans="1:19" x14ac:dyDescent="0.3">
      <c r="A45" s="2" t="s">
        <v>54</v>
      </c>
      <c r="B45" s="7" t="s">
        <v>58</v>
      </c>
      <c r="C45" s="2" t="s">
        <v>31</v>
      </c>
      <c r="D45" s="7" t="s">
        <v>59</v>
      </c>
      <c r="E45" s="2" t="s">
        <v>23</v>
      </c>
      <c r="F45" s="7" t="s">
        <v>57</v>
      </c>
      <c r="G45" s="2" t="s">
        <v>25</v>
      </c>
      <c r="H45" s="2" t="s">
        <v>26</v>
      </c>
      <c r="I45" s="2" t="s">
        <v>27</v>
      </c>
      <c r="J45" s="8">
        <v>2657.12</v>
      </c>
      <c r="K45" s="9">
        <v>4656</v>
      </c>
      <c r="L45" s="9">
        <v>3.3999999999999998E-3</v>
      </c>
      <c r="M45" s="10">
        <v>572900</v>
      </c>
      <c r="N45" s="10">
        <v>1363372</v>
      </c>
      <c r="O45" s="9">
        <v>2.3797999999999999</v>
      </c>
      <c r="P45" s="9">
        <v>1.95</v>
      </c>
      <c r="Q45" s="10">
        <v>402299</v>
      </c>
      <c r="R45" s="10">
        <v>13870</v>
      </c>
      <c r="S45" s="6">
        <f t="shared" si="0"/>
        <v>0.29507647215873584</v>
      </c>
    </row>
    <row r="46" spans="1:19" x14ac:dyDescent="0.3">
      <c r="A46" s="2" t="s">
        <v>54</v>
      </c>
      <c r="B46" s="7" t="s">
        <v>55</v>
      </c>
      <c r="C46" s="2" t="s">
        <v>21</v>
      </c>
      <c r="D46" s="7" t="s">
        <v>60</v>
      </c>
      <c r="E46" s="2" t="s">
        <v>37</v>
      </c>
      <c r="F46" s="7" t="s">
        <v>57</v>
      </c>
      <c r="G46" s="2" t="s">
        <v>25</v>
      </c>
      <c r="H46" s="2" t="s">
        <v>26</v>
      </c>
      <c r="I46" s="2" t="s">
        <v>27</v>
      </c>
      <c r="J46" s="8">
        <v>265.06</v>
      </c>
      <c r="K46" s="9">
        <v>818</v>
      </c>
      <c r="L46" s="9">
        <v>3.5000000000000001E-3</v>
      </c>
      <c r="M46" s="10">
        <v>209081</v>
      </c>
      <c r="N46" s="10">
        <v>236171</v>
      </c>
      <c r="O46" s="9">
        <v>1.1295999999999999</v>
      </c>
      <c r="P46" s="9">
        <v>1.1200000000000001</v>
      </c>
      <c r="Q46" s="10">
        <v>10162</v>
      </c>
      <c r="R46" s="10">
        <v>403</v>
      </c>
      <c r="S46" s="6">
        <f t="shared" si="0"/>
        <v>4.3028144861138748E-2</v>
      </c>
    </row>
    <row r="47" spans="1:19" x14ac:dyDescent="0.3">
      <c r="A47" s="2" t="s">
        <v>62</v>
      </c>
      <c r="B47" s="7" t="s">
        <v>63</v>
      </c>
      <c r="C47" s="2" t="s">
        <v>21</v>
      </c>
      <c r="D47" s="7" t="s">
        <v>64</v>
      </c>
      <c r="E47" s="2" t="s">
        <v>23</v>
      </c>
      <c r="F47" s="7" t="s">
        <v>65</v>
      </c>
      <c r="G47" s="2" t="s">
        <v>29</v>
      </c>
      <c r="H47" s="2" t="s">
        <v>26</v>
      </c>
      <c r="I47" s="2" t="s">
        <v>27</v>
      </c>
      <c r="J47" s="8">
        <v>76.81</v>
      </c>
      <c r="K47" s="9">
        <v>179</v>
      </c>
      <c r="L47" s="9">
        <v>2.2000000000000001E-3</v>
      </c>
      <c r="M47" s="10">
        <v>79988</v>
      </c>
      <c r="N47" s="10">
        <v>80972</v>
      </c>
      <c r="O47" s="9">
        <v>1.0123</v>
      </c>
      <c r="P47" s="9">
        <v>0.95</v>
      </c>
      <c r="Q47" s="10">
        <v>1779</v>
      </c>
      <c r="R47" s="10">
        <v>31</v>
      </c>
      <c r="S47" s="6">
        <f t="shared" si="0"/>
        <v>2.1970557723657559E-2</v>
      </c>
    </row>
    <row r="48" spans="1:19" x14ac:dyDescent="0.3">
      <c r="A48" s="2" t="s">
        <v>62</v>
      </c>
      <c r="B48" s="7" t="s">
        <v>66</v>
      </c>
      <c r="C48" s="2" t="s">
        <v>31</v>
      </c>
      <c r="D48" s="7" t="s">
        <v>64</v>
      </c>
      <c r="E48" s="2" t="s">
        <v>23</v>
      </c>
      <c r="F48" s="7" t="s">
        <v>67</v>
      </c>
      <c r="G48" s="2" t="s">
        <v>29</v>
      </c>
      <c r="H48" s="2" t="s">
        <v>26</v>
      </c>
      <c r="I48" s="2" t="s">
        <v>27</v>
      </c>
      <c r="J48" s="8">
        <v>21.55</v>
      </c>
      <c r="K48" s="9">
        <v>29</v>
      </c>
      <c r="L48" s="9">
        <v>2.5000000000000001E-3</v>
      </c>
      <c r="M48" s="10">
        <v>8544</v>
      </c>
      <c r="N48" s="10">
        <v>11571</v>
      </c>
      <c r="O48" s="9">
        <v>1.3543000000000001</v>
      </c>
      <c r="P48" s="9">
        <v>1.86</v>
      </c>
      <c r="Q48" s="10">
        <v>2125</v>
      </c>
      <c r="R48" s="10">
        <v>66</v>
      </c>
      <c r="S48" s="6">
        <f t="shared" si="0"/>
        <v>0.18364877711520181</v>
      </c>
    </row>
    <row r="49" spans="1:19" x14ac:dyDescent="0.3">
      <c r="A49" s="2" t="s">
        <v>62</v>
      </c>
      <c r="B49" s="7" t="s">
        <v>63</v>
      </c>
      <c r="C49" s="2" t="s">
        <v>21</v>
      </c>
      <c r="D49" s="7" t="s">
        <v>64</v>
      </c>
      <c r="E49" s="2" t="s">
        <v>23</v>
      </c>
      <c r="F49" s="7" t="s">
        <v>67</v>
      </c>
      <c r="G49" s="2" t="s">
        <v>29</v>
      </c>
      <c r="H49" s="2" t="s">
        <v>26</v>
      </c>
      <c r="I49" s="2" t="s">
        <v>27</v>
      </c>
      <c r="J49" s="8">
        <v>73.180000000000007</v>
      </c>
      <c r="K49" s="9">
        <v>178</v>
      </c>
      <c r="L49" s="9">
        <v>2.3E-3</v>
      </c>
      <c r="M49" s="10">
        <v>74948</v>
      </c>
      <c r="N49" s="10">
        <v>77585</v>
      </c>
      <c r="O49" s="9">
        <v>1.0351999999999999</v>
      </c>
      <c r="P49" s="9">
        <v>0.94</v>
      </c>
      <c r="Q49" s="10">
        <v>1704</v>
      </c>
      <c r="R49" s="10">
        <v>66</v>
      </c>
      <c r="S49" s="6">
        <f t="shared" si="0"/>
        <v>2.1963008313462654E-2</v>
      </c>
    </row>
    <row r="50" spans="1:19" x14ac:dyDescent="0.3">
      <c r="A50" s="2" t="s">
        <v>62</v>
      </c>
      <c r="B50" s="7" t="s">
        <v>63</v>
      </c>
      <c r="C50" s="2" t="s">
        <v>21</v>
      </c>
      <c r="D50" s="7" t="s">
        <v>64</v>
      </c>
      <c r="E50" s="2" t="s">
        <v>23</v>
      </c>
      <c r="F50" s="7" t="s">
        <v>68</v>
      </c>
      <c r="G50" s="2" t="s">
        <v>25</v>
      </c>
      <c r="H50" s="2" t="s">
        <v>26</v>
      </c>
      <c r="I50" s="2" t="s">
        <v>27</v>
      </c>
      <c r="J50" s="8">
        <v>75.13</v>
      </c>
      <c r="K50" s="9">
        <v>181</v>
      </c>
      <c r="L50" s="9">
        <v>2.3E-3</v>
      </c>
      <c r="M50" s="10">
        <v>73748</v>
      </c>
      <c r="N50" s="10">
        <v>79539</v>
      </c>
      <c r="O50" s="9">
        <v>1.0785</v>
      </c>
      <c r="P50" s="9">
        <v>0.94</v>
      </c>
      <c r="Q50" s="10">
        <v>1963</v>
      </c>
      <c r="R50" s="10">
        <v>64</v>
      </c>
      <c r="S50" s="6">
        <f t="shared" si="0"/>
        <v>2.4679716868454469E-2</v>
      </c>
    </row>
    <row r="51" spans="1:19" x14ac:dyDescent="0.3">
      <c r="A51" s="2" t="s">
        <v>62</v>
      </c>
      <c r="B51" s="7" t="s">
        <v>66</v>
      </c>
      <c r="C51" s="2" t="s">
        <v>31</v>
      </c>
      <c r="D51" s="7" t="s">
        <v>64</v>
      </c>
      <c r="E51" s="2" t="s">
        <v>23</v>
      </c>
      <c r="F51" s="7" t="s">
        <v>69</v>
      </c>
      <c r="G51" s="2" t="s">
        <v>25</v>
      </c>
      <c r="H51" s="2" t="s">
        <v>26</v>
      </c>
      <c r="I51" s="2" t="s">
        <v>27</v>
      </c>
      <c r="J51" s="8">
        <v>36.24</v>
      </c>
      <c r="K51" s="9">
        <v>66</v>
      </c>
      <c r="L51" s="9">
        <v>3.5999999999999999E-3</v>
      </c>
      <c r="M51" s="10">
        <v>12121</v>
      </c>
      <c r="N51" s="10">
        <v>18246</v>
      </c>
      <c r="O51" s="9">
        <v>1.5053000000000001</v>
      </c>
      <c r="P51" s="9">
        <v>1.99</v>
      </c>
      <c r="Q51" s="10">
        <v>3617</v>
      </c>
      <c r="R51" s="10">
        <v>96</v>
      </c>
      <c r="S51" s="6">
        <f t="shared" si="0"/>
        <v>0.19823522963937301</v>
      </c>
    </row>
    <row r="52" spans="1:19" x14ac:dyDescent="0.3">
      <c r="A52" s="2" t="s">
        <v>62</v>
      </c>
      <c r="B52" s="7" t="s">
        <v>66</v>
      </c>
      <c r="C52" s="2" t="s">
        <v>31</v>
      </c>
      <c r="D52" s="7" t="s">
        <v>64</v>
      </c>
      <c r="E52" s="2" t="s">
        <v>23</v>
      </c>
      <c r="F52" s="7" t="s">
        <v>70</v>
      </c>
      <c r="G52" s="2" t="s">
        <v>25</v>
      </c>
      <c r="H52" s="2" t="s">
        <v>26</v>
      </c>
      <c r="I52" s="2" t="s">
        <v>27</v>
      </c>
      <c r="J52" s="8">
        <v>110.04</v>
      </c>
      <c r="K52" s="9">
        <v>100</v>
      </c>
      <c r="L52" s="9">
        <v>1.6999999999999999E-3</v>
      </c>
      <c r="M52" s="10">
        <v>30601</v>
      </c>
      <c r="N52" s="10">
        <v>57922</v>
      </c>
      <c r="O52" s="9">
        <v>1.8928</v>
      </c>
      <c r="P52" s="9">
        <v>1.9</v>
      </c>
      <c r="Q52" s="10">
        <v>12453</v>
      </c>
      <c r="R52" s="10">
        <v>230</v>
      </c>
      <c r="S52" s="6">
        <f t="shared" si="0"/>
        <v>0.2149960291426401</v>
      </c>
    </row>
    <row r="53" spans="1:19" x14ac:dyDescent="0.3">
      <c r="A53" s="2" t="s">
        <v>62</v>
      </c>
      <c r="B53" s="7" t="s">
        <v>63</v>
      </c>
      <c r="C53" s="2" t="s">
        <v>21</v>
      </c>
      <c r="D53" s="7" t="s">
        <v>64</v>
      </c>
      <c r="E53" s="2" t="s">
        <v>23</v>
      </c>
      <c r="F53" s="7" t="s">
        <v>70</v>
      </c>
      <c r="G53" s="2" t="s">
        <v>25</v>
      </c>
      <c r="H53" s="2" t="s">
        <v>26</v>
      </c>
      <c r="I53" s="2" t="s">
        <v>27</v>
      </c>
      <c r="J53" s="8">
        <v>82.73</v>
      </c>
      <c r="K53" s="9">
        <v>202</v>
      </c>
      <c r="L53" s="9">
        <v>2.3E-3</v>
      </c>
      <c r="M53" s="10">
        <v>84751</v>
      </c>
      <c r="N53" s="10">
        <v>88110</v>
      </c>
      <c r="O53" s="9">
        <v>1.0396000000000001</v>
      </c>
      <c r="P53" s="9">
        <v>0.94</v>
      </c>
      <c r="Q53" s="10">
        <v>2080</v>
      </c>
      <c r="R53" s="10">
        <v>51</v>
      </c>
      <c r="S53" s="6">
        <f t="shared" si="0"/>
        <v>2.3606855067529225E-2</v>
      </c>
    </row>
    <row r="54" spans="1:19" x14ac:dyDescent="0.3">
      <c r="A54" s="2" t="s">
        <v>62</v>
      </c>
      <c r="B54" s="7" t="s">
        <v>66</v>
      </c>
      <c r="C54" s="2" t="s">
        <v>31</v>
      </c>
      <c r="D54" s="7" t="s">
        <v>64</v>
      </c>
      <c r="E54" s="2" t="s">
        <v>23</v>
      </c>
      <c r="F54" s="7" t="s">
        <v>65</v>
      </c>
      <c r="G54" s="2" t="s">
        <v>29</v>
      </c>
      <c r="H54" s="2" t="s">
        <v>26</v>
      </c>
      <c r="I54" s="2" t="s">
        <v>27</v>
      </c>
      <c r="J54" s="8">
        <v>62.96</v>
      </c>
      <c r="K54" s="9">
        <v>84</v>
      </c>
      <c r="L54" s="9">
        <v>2.5000000000000001E-3</v>
      </c>
      <c r="M54" s="10">
        <v>17927</v>
      </c>
      <c r="N54" s="10">
        <v>33929</v>
      </c>
      <c r="O54" s="9">
        <v>1.8926000000000001</v>
      </c>
      <c r="P54" s="9">
        <v>1.86</v>
      </c>
      <c r="Q54" s="10">
        <v>6655</v>
      </c>
      <c r="R54" s="10">
        <v>145</v>
      </c>
      <c r="S54" s="6">
        <f t="shared" si="0"/>
        <v>0.19614489080137934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Snapchat-raw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Khola Shams</dc:creator>
  <cp:lastModifiedBy>Khola Shams</cp:lastModifiedBy>
  <dcterms:created xsi:type="dcterms:W3CDTF">2024-09-04T11:51:09Z</dcterms:created>
  <dcterms:modified xsi:type="dcterms:W3CDTF">2024-09-04T11:51:22Z</dcterms:modified>
</cp:coreProperties>
</file>