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vadim/Documents/GitHub/Kholoshnia/computer-professional-basics/Lab 5/doc/"/>
    </mc:Choice>
  </mc:AlternateContent>
  <xr:revisionPtr revIDLastSave="0" documentId="13_ncr:1_{993BC377-3852-5342-B6BD-92BDF4CA2C1C}" xr6:coauthVersionLast="45" xr6:coauthVersionMax="45" xr10:uidLastSave="{00000000-0000-0000-0000-000000000000}"/>
  <bookViews>
    <workbookView xWindow="3860" yWindow="1500" windowWidth="26680" windowHeight="17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1" i="1" l="1"/>
  <c r="N40" i="1" l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" i="1"/>
</calcChain>
</file>

<file path=xl/sharedStrings.xml><?xml version="1.0" encoding="utf-8"?>
<sst xmlns="http://schemas.openxmlformats.org/spreadsheetml/2006/main" count="1071" uniqueCount="230">
  <si>
    <t>о</t>
  </si>
  <si>
    <t>к</t>
  </si>
  <si>
    <t>р</t>
  </si>
  <si>
    <t>в</t>
  </si>
  <si>
    <t>а</t>
  </si>
  <si>
    <t>D0 BE</t>
  </si>
  <si>
    <t>D0 BA</t>
  </si>
  <si>
    <t>E0</t>
  </si>
  <si>
    <t>D1 80</t>
  </si>
  <si>
    <t>D0 B5</t>
  </si>
  <si>
    <t>E2</t>
  </si>
  <si>
    <t>D0 B2</t>
  </si>
  <si>
    <t>D0 B0</t>
  </si>
  <si>
    <t>UTF-8</t>
  </si>
  <si>
    <t>UTF-16BE</t>
  </si>
  <si>
    <t>EE</t>
  </si>
  <si>
    <t>е</t>
  </si>
  <si>
    <t>04 40</t>
  </si>
  <si>
    <t>04 3E</t>
  </si>
  <si>
    <t>04 32</t>
  </si>
  <si>
    <t>04 35</t>
  </si>
  <si>
    <t>04 3A</t>
  </si>
  <si>
    <t>04 30</t>
  </si>
  <si>
    <t>М</t>
  </si>
  <si>
    <t>D0 9C</t>
  </si>
  <si>
    <t>04 1C</t>
  </si>
  <si>
    <t>ы</t>
  </si>
  <si>
    <t>D1 8B</t>
  </si>
  <si>
    <t>04 4B</t>
  </si>
  <si>
    <t xml:space="preserve"> </t>
  </si>
  <si>
    <t>00 20</t>
  </si>
  <si>
    <t>б</t>
  </si>
  <si>
    <t>E1</t>
  </si>
  <si>
    <t>D0 B1</t>
  </si>
  <si>
    <t>04 31</t>
  </si>
  <si>
    <t>т</t>
  </si>
  <si>
    <t>D1 82</t>
  </si>
  <si>
    <t>04 42</t>
  </si>
  <si>
    <t>м</t>
  </si>
  <si>
    <t>EC</t>
  </si>
  <si>
    <t>D0 BC</t>
  </si>
  <si>
    <t>04 3C</t>
  </si>
  <si>
    <t>н</t>
  </si>
  <si>
    <t>ED</t>
  </si>
  <si>
    <t>D0 BD</t>
  </si>
  <si>
    <t>04 3D</t>
  </si>
  <si>
    <t>д</t>
  </si>
  <si>
    <t>E4</t>
  </si>
  <si>
    <t>D0 B4</t>
  </si>
  <si>
    <t>04 34</t>
  </si>
  <si>
    <t>э</t>
  </si>
  <si>
    <t>D1 8D</t>
  </si>
  <si>
    <t>04 4D</t>
  </si>
  <si>
    <t>и</t>
  </si>
  <si>
    <t>D0 B8</t>
  </si>
  <si>
    <t>04 38</t>
  </si>
  <si>
    <t>-</t>
  </si>
  <si>
    <t>2D</t>
  </si>
  <si>
    <t>00 2D</t>
  </si>
  <si>
    <t>ф</t>
  </si>
  <si>
    <t>D1 84</t>
  </si>
  <si>
    <t>04 44</t>
  </si>
  <si>
    <t>з</t>
  </si>
  <si>
    <t>E7</t>
  </si>
  <si>
    <t>D0 B7</t>
  </si>
  <si>
    <t>04 37</t>
  </si>
  <si>
    <t>,</t>
  </si>
  <si>
    <t>2C</t>
  </si>
  <si>
    <t>00 2C</t>
  </si>
  <si>
    <t>00 39</t>
  </si>
  <si>
    <t>00 35</t>
  </si>
  <si>
    <t>%</t>
  </si>
  <si>
    <t>00 25</t>
  </si>
  <si>
    <t>с</t>
  </si>
  <si>
    <t>D1 81</t>
  </si>
  <si>
    <t>04 41</t>
  </si>
  <si>
    <t>л</t>
  </si>
  <si>
    <t>EB</t>
  </si>
  <si>
    <t>D0 BB</t>
  </si>
  <si>
    <t>04 3B</t>
  </si>
  <si>
    <t>у</t>
  </si>
  <si>
    <t>D1 83</t>
  </si>
  <si>
    <t>04 43</t>
  </si>
  <si>
    <t>ч</t>
  </si>
  <si>
    <t>D1 87</t>
  </si>
  <si>
    <t>04 47</t>
  </si>
  <si>
    <t>я</t>
  </si>
  <si>
    <t>D1 8F</t>
  </si>
  <si>
    <t>04 4F</t>
  </si>
  <si>
    <t>ю</t>
  </si>
  <si>
    <t>D1 8E</t>
  </si>
  <si>
    <t>04 4E</t>
  </si>
  <si>
    <t>й</t>
  </si>
  <si>
    <t>D0 B9</t>
  </si>
  <si>
    <t>04 39</t>
  </si>
  <si>
    <t>п</t>
  </si>
  <si>
    <t>EF</t>
  </si>
  <si>
    <t>D0 BF</t>
  </si>
  <si>
    <t>04 3F</t>
  </si>
  <si>
    <t>ж</t>
  </si>
  <si>
    <t>D0 B6</t>
  </si>
  <si>
    <t>04 36</t>
  </si>
  <si>
    <t>ь</t>
  </si>
  <si>
    <t>D1 8C</t>
  </si>
  <si>
    <t>04 4C</t>
  </si>
  <si>
    <t>.</t>
  </si>
  <si>
    <t>2E</t>
  </si>
  <si>
    <t>00 2E</t>
  </si>
  <si>
    <t>ISO-8859-5</t>
  </si>
  <si>
    <t>BC</t>
  </si>
  <si>
    <t>D0</t>
  </si>
  <si>
    <t>D1</t>
  </si>
  <si>
    <t>DE</t>
  </si>
  <si>
    <t>D5</t>
  </si>
  <si>
    <t>DC</t>
  </si>
  <si>
    <t>DD</t>
  </si>
  <si>
    <t>D4</t>
  </si>
  <si>
    <t>D8</t>
  </si>
  <si>
    <t>D7</t>
  </si>
  <si>
    <t>D2</t>
  </si>
  <si>
    <t>DA</t>
  </si>
  <si>
    <t>DB</t>
  </si>
  <si>
    <t>E3</t>
  </si>
  <si>
    <t>D9</t>
  </si>
  <si>
    <t>DF</t>
  </si>
  <si>
    <t>D6</t>
  </si>
  <si>
    <t>"</t>
  </si>
  <si>
    <t>00 22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</si>
  <si>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</si>
  <si>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</si>
  <si>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</si>
  <si>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</si>
  <si>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</si>
  <si>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</si>
  <si>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</si>
  <si>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</si>
  <si>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</si>
  <si>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</si>
  <si>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</si>
  <si>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</si>
  <si>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PS</t>
  </si>
  <si>
    <t>NZVC</t>
  </si>
  <si>
    <t>Новый код</t>
  </si>
  <si>
    <t>0200</t>
  </si>
  <si>
    <t>0000</t>
  </si>
  <si>
    <t>000</t>
  </si>
  <si>
    <t>004</t>
  </si>
  <si>
    <t>0100</t>
  </si>
  <si>
    <t>---</t>
  </si>
  <si>
    <t>0001</t>
  </si>
  <si>
    <t>0009</t>
  </si>
  <si>
    <t>001</t>
  </si>
  <si>
    <t>0A00</t>
  </si>
  <si>
    <t>000A</t>
  </si>
  <si>
    <t>008</t>
  </si>
  <si>
    <t>1000</t>
  </si>
  <si>
    <t>AEFB</t>
  </si>
  <si>
    <t>05D8</t>
  </si>
  <si>
    <t>FFFB</t>
  </si>
  <si>
    <t>EEFB</t>
  </si>
  <si>
    <t>21A</t>
  </si>
  <si>
    <t>21B</t>
  </si>
  <si>
    <t>021A</t>
  </si>
  <si>
    <t>2F40</t>
  </si>
  <si>
    <t>21C</t>
  </si>
  <si>
    <t>F0FD</t>
  </si>
  <si>
    <t>21D</t>
  </si>
  <si>
    <t>021C</t>
  </si>
  <si>
    <t>A8F6</t>
  </si>
  <si>
    <t>21E</t>
  </si>
  <si>
    <t>5D8</t>
  </si>
  <si>
    <t>BCEB</t>
  </si>
  <si>
    <t>FFF6</t>
  </si>
  <si>
    <t>21F</t>
  </si>
  <si>
    <t>021E</t>
  </si>
  <si>
    <t>EBBC</t>
  </si>
  <si>
    <t>2EF6</t>
  </si>
  <si>
    <t>00FF</t>
  </si>
  <si>
    <t>00BC</t>
  </si>
  <si>
    <t>7EF4</t>
  </si>
  <si>
    <t>FFF4</t>
  </si>
  <si>
    <t>F009</t>
  </si>
  <si>
    <t>AAEC</t>
  </si>
  <si>
    <t>FFEC</t>
  </si>
  <si>
    <t>05D9</t>
  </si>
  <si>
    <t>2EED</t>
  </si>
  <si>
    <t>FFED</t>
  </si>
  <si>
    <t>00EB</t>
  </si>
  <si>
    <t>7EEB</t>
  </si>
  <si>
    <t>22A</t>
  </si>
  <si>
    <t>FFEB</t>
  </si>
  <si>
    <t>22B</t>
  </si>
  <si>
    <t>022A</t>
  </si>
  <si>
    <t>F1ED</t>
  </si>
  <si>
    <t>5D9</t>
  </si>
  <si>
    <t>22C</t>
  </si>
  <si>
    <t>217</t>
  </si>
  <si>
    <t>218</t>
  </si>
  <si>
    <t>213</t>
  </si>
  <si>
    <t>219</t>
  </si>
  <si>
    <t>214</t>
  </si>
  <si>
    <t>0219</t>
  </si>
  <si>
    <t>1203</t>
  </si>
  <si>
    <t>0040</t>
  </si>
  <si>
    <t>0680</t>
  </si>
  <si>
    <t>220</t>
  </si>
  <si>
    <t>216</t>
  </si>
  <si>
    <t>221</t>
  </si>
  <si>
    <t>215</t>
  </si>
  <si>
    <t>1302</t>
  </si>
  <si>
    <t>222</t>
  </si>
  <si>
    <t>0221</t>
  </si>
  <si>
    <t>223</t>
  </si>
  <si>
    <t>0222</t>
  </si>
  <si>
    <t>224</t>
  </si>
  <si>
    <t>0223</t>
  </si>
  <si>
    <t>005</t>
  </si>
  <si>
    <t>0101</t>
  </si>
  <si>
    <t>225</t>
  </si>
  <si>
    <t>0224</t>
  </si>
  <si>
    <t>226</t>
  </si>
  <si>
    <t>227</t>
  </si>
  <si>
    <t>0226</t>
  </si>
  <si>
    <t>228</t>
  </si>
  <si>
    <t>009</t>
  </si>
  <si>
    <t>1001</t>
  </si>
  <si>
    <t>229</t>
  </si>
  <si>
    <t>\\</t>
  </si>
  <si>
    <t>22D</t>
  </si>
  <si>
    <t>022C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</si>
</sst>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9" xfId="0" applyBorder="1"/>
    <xf numFmtId="49" fontId="0" fillId="0" borderId="9" xfId="0" applyNumberFormat="1" applyBorder="1"/>
    <xf numFmtId="49" fontId="0" fillId="0" borderId="10" xfId="0" applyNumberFormat="1" applyBorder="1"/>
    <xf numFmtId="0" fontId="0" fillId="0" borderId="10" xfId="0" applyBorder="1"/>
    <xf numFmtId="0" fontId="0" fillId="0" borderId="11" xfId="0" applyBorder="1"/>
    <xf numFmtId="49" fontId="1" fillId="0" borderId="0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1"/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ULL" TargetMode="External"/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7"/>
  <sheetViews>
    <sheetView tabSelected="1" zoomScale="91" workbookViewId="0"/>
  </sheetViews>
  <sheetFormatPr baseColWidth="10" defaultColWidth="8.83203125" defaultRowHeight="15" x14ac:dyDescent="0.2"/>
  <sheetData>
    <row r="1" spans="1:26" ht="15" customHeight="1" x14ac:dyDescent="0.2">
      <c r="A1" s="5"/>
      <c r="B1" s="6" t="s">
        <v>108</v>
      </c>
      <c r="C1" s="6" t="s">
        <v>13</v>
      </c>
      <c r="D1" s="6" t="s">
        <v>14</v>
      </c>
      <c r="F1" t="str">
        <f t="shared" ref="F1:F32" si="0">_xlfn.TEXTJOIN("",FALSE,_xlfn.TEXTJOIN(" &amp; ",FALSE,A1:C1,IF(LEN(D1)=3,_xlfn.TEXTJOIN("",FALSE,"0",D1,),IF(LEN(D1)=2,_xlfn.TEXTJOIN("",FALSE,"00",D1,),D1))),"\\")</f>
        <v xml:space="preserve"> &amp; ISO-8859-5 &amp; UTF-8 &amp; UTF-16BE\\</v>
      </c>
      <c r="N1" s="16" t="s">
        <v>128</v>
      </c>
      <c r="O1" s="17"/>
      <c r="P1" s="18" t="s">
        <v>129</v>
      </c>
      <c r="Q1" s="18"/>
      <c r="R1" s="18"/>
      <c r="S1" s="18"/>
      <c r="T1" s="18"/>
      <c r="U1" s="18"/>
      <c r="V1" s="18"/>
      <c r="W1" s="18"/>
      <c r="X1" s="18"/>
      <c r="Y1" s="16" t="s">
        <v>130</v>
      </c>
      <c r="Z1" s="17"/>
    </row>
    <row r="2" spans="1:26" x14ac:dyDescent="0.2">
      <c r="A2" s="8" t="s">
        <v>23</v>
      </c>
      <c r="B2" s="7" t="s">
        <v>109</v>
      </c>
      <c r="C2" s="7" t="s">
        <v>24</v>
      </c>
      <c r="D2" s="7" t="s">
        <v>25</v>
      </c>
      <c r="F2" t="str">
        <f t="shared" si="0"/>
        <v>М &amp; BC &amp; D0 9C &amp; 04 1C\\</v>
      </c>
      <c r="N2" s="1" t="s">
        <v>131</v>
      </c>
      <c r="O2" s="3" t="s">
        <v>132</v>
      </c>
      <c r="P2" s="2" t="s">
        <v>133</v>
      </c>
      <c r="Q2" s="2" t="s">
        <v>134</v>
      </c>
      <c r="R2" s="2" t="s">
        <v>135</v>
      </c>
      <c r="S2" s="2" t="s">
        <v>136</v>
      </c>
      <c r="T2" s="2" t="s">
        <v>137</v>
      </c>
      <c r="U2" s="2" t="s">
        <v>138</v>
      </c>
      <c r="V2" s="2" t="s">
        <v>139</v>
      </c>
      <c r="W2" s="22" t="s">
        <v>140</v>
      </c>
      <c r="X2" s="2" t="s">
        <v>141</v>
      </c>
      <c r="Y2" s="1" t="s">
        <v>131</v>
      </c>
      <c r="Z2" s="3" t="s">
        <v>142</v>
      </c>
    </row>
    <row r="3" spans="1:26" x14ac:dyDescent="0.2">
      <c r="A3" s="8" t="s">
        <v>26</v>
      </c>
      <c r="B3" s="7" t="s">
        <v>77</v>
      </c>
      <c r="C3" s="7" t="s">
        <v>27</v>
      </c>
      <c r="D3" s="7" t="s">
        <v>28</v>
      </c>
      <c r="F3" t="str">
        <f t="shared" si="0"/>
        <v>ы &amp; EB &amp; D1 8B &amp; 04 4B\\</v>
      </c>
      <c r="N3" s="11" t="s">
        <v>196</v>
      </c>
      <c r="O3" s="12" t="s">
        <v>156</v>
      </c>
      <c r="P3" s="13" t="s">
        <v>197</v>
      </c>
      <c r="Q3" s="13" t="s">
        <v>156</v>
      </c>
      <c r="R3" s="13" t="s">
        <v>198</v>
      </c>
      <c r="S3" s="13" t="s">
        <v>157</v>
      </c>
      <c r="T3" s="13" t="s">
        <v>145</v>
      </c>
      <c r="U3" s="13" t="s">
        <v>158</v>
      </c>
      <c r="V3" s="13" t="s">
        <v>157</v>
      </c>
      <c r="W3" s="13" t="s">
        <v>145</v>
      </c>
      <c r="X3" s="13" t="s">
        <v>144</v>
      </c>
      <c r="Y3" s="11" t="s">
        <v>148</v>
      </c>
      <c r="Z3" s="12" t="s">
        <v>148</v>
      </c>
    </row>
    <row r="4" spans="1:26" x14ac:dyDescent="0.2">
      <c r="A4" s="8" t="s">
        <v>29</v>
      </c>
      <c r="B4" s="7">
        <v>20</v>
      </c>
      <c r="C4" s="7">
        <v>20</v>
      </c>
      <c r="D4" s="7" t="s">
        <v>30</v>
      </c>
      <c r="F4" t="str">
        <f t="shared" si="0"/>
        <v xml:space="preserve">  &amp; 20 &amp; 20 &amp; 00 20\\</v>
      </c>
      <c r="N4" s="11" t="s">
        <v>197</v>
      </c>
      <c r="O4" s="12" t="s">
        <v>159</v>
      </c>
      <c r="P4" s="13" t="s">
        <v>199</v>
      </c>
      <c r="Q4" s="13" t="s">
        <v>159</v>
      </c>
      <c r="R4" s="13" t="s">
        <v>200</v>
      </c>
      <c r="S4" s="13" t="s">
        <v>157</v>
      </c>
      <c r="T4" s="13" t="s">
        <v>145</v>
      </c>
      <c r="U4" s="13" t="s">
        <v>158</v>
      </c>
      <c r="V4" s="13" t="s">
        <v>157</v>
      </c>
      <c r="W4" s="13" t="s">
        <v>145</v>
      </c>
      <c r="X4" s="13" t="s">
        <v>144</v>
      </c>
      <c r="Y4" s="11" t="s">
        <v>200</v>
      </c>
      <c r="Z4" s="12" t="s">
        <v>157</v>
      </c>
    </row>
    <row r="5" spans="1:26" x14ac:dyDescent="0.2">
      <c r="A5" s="8" t="s">
        <v>2</v>
      </c>
      <c r="B5" s="7" t="s">
        <v>7</v>
      </c>
      <c r="C5" s="7" t="s">
        <v>8</v>
      </c>
      <c r="D5" s="7" t="s">
        <v>17</v>
      </c>
      <c r="F5" t="str">
        <f t="shared" si="0"/>
        <v>р &amp; E0 &amp; D1 80 &amp; 04 40\\</v>
      </c>
      <c r="N5" s="11" t="s">
        <v>199</v>
      </c>
      <c r="O5" s="12" t="s">
        <v>143</v>
      </c>
      <c r="P5" s="13" t="s">
        <v>160</v>
      </c>
      <c r="Q5" s="13" t="s">
        <v>143</v>
      </c>
      <c r="R5" s="13" t="s">
        <v>199</v>
      </c>
      <c r="S5" s="13" t="s">
        <v>143</v>
      </c>
      <c r="T5" s="13" t="s">
        <v>145</v>
      </c>
      <c r="U5" s="13" t="s">
        <v>201</v>
      </c>
      <c r="V5" s="13" t="s">
        <v>144</v>
      </c>
      <c r="W5" s="13" t="s">
        <v>146</v>
      </c>
      <c r="X5" s="13" t="s">
        <v>147</v>
      </c>
      <c r="Y5" s="11" t="s">
        <v>148</v>
      </c>
      <c r="Z5" s="12" t="s">
        <v>148</v>
      </c>
    </row>
    <row r="6" spans="1:26" x14ac:dyDescent="0.2">
      <c r="A6" s="8" t="s">
        <v>4</v>
      </c>
      <c r="B6" s="7" t="s">
        <v>110</v>
      </c>
      <c r="C6" s="7" t="s">
        <v>12</v>
      </c>
      <c r="D6" s="7" t="s">
        <v>22</v>
      </c>
      <c r="F6" t="str">
        <f t="shared" si="0"/>
        <v>а &amp; D0 &amp; D0 B0 &amp; 04 30\\</v>
      </c>
      <c r="N6" s="11" t="s">
        <v>160</v>
      </c>
      <c r="O6" s="12" t="s">
        <v>202</v>
      </c>
      <c r="P6" s="13" t="s">
        <v>161</v>
      </c>
      <c r="Q6" s="13" t="s">
        <v>202</v>
      </c>
      <c r="R6" s="13" t="s">
        <v>160</v>
      </c>
      <c r="S6" s="13" t="s">
        <v>202</v>
      </c>
      <c r="T6" s="13" t="s">
        <v>145</v>
      </c>
      <c r="U6" s="13" t="s">
        <v>162</v>
      </c>
      <c r="V6" s="13" t="s">
        <v>203</v>
      </c>
      <c r="W6" s="13" t="s">
        <v>146</v>
      </c>
      <c r="X6" s="13" t="s">
        <v>147</v>
      </c>
      <c r="Y6" s="11" t="s">
        <v>148</v>
      </c>
      <c r="Z6" s="12" t="s">
        <v>148</v>
      </c>
    </row>
    <row r="7" spans="1:26" x14ac:dyDescent="0.2">
      <c r="A7" s="8" t="s">
        <v>31</v>
      </c>
      <c r="B7" s="7" t="s">
        <v>111</v>
      </c>
      <c r="C7" s="7" t="s">
        <v>33</v>
      </c>
      <c r="D7" s="7" t="s">
        <v>34</v>
      </c>
      <c r="F7" t="str">
        <f t="shared" si="0"/>
        <v>б &amp; D1 &amp; D0 B1 &amp; 04 31\\</v>
      </c>
      <c r="N7" s="11" t="s">
        <v>161</v>
      </c>
      <c r="O7" s="12" t="s">
        <v>163</v>
      </c>
      <c r="P7" s="13" t="s">
        <v>164</v>
      </c>
      <c r="Q7" s="13" t="s">
        <v>163</v>
      </c>
      <c r="R7" s="13" t="s">
        <v>161</v>
      </c>
      <c r="S7" s="13" t="s">
        <v>203</v>
      </c>
      <c r="T7" s="13" t="s">
        <v>145</v>
      </c>
      <c r="U7" s="13" t="s">
        <v>203</v>
      </c>
      <c r="V7" s="13" t="s">
        <v>203</v>
      </c>
      <c r="W7" s="13" t="s">
        <v>145</v>
      </c>
      <c r="X7" s="13" t="s">
        <v>144</v>
      </c>
      <c r="Y7" s="11" t="s">
        <v>148</v>
      </c>
      <c r="Z7" s="12" t="s">
        <v>148</v>
      </c>
    </row>
    <row r="8" spans="1:26" x14ac:dyDescent="0.2">
      <c r="A8" s="8" t="s">
        <v>0</v>
      </c>
      <c r="B8" s="7" t="s">
        <v>112</v>
      </c>
      <c r="C8" s="7" t="s">
        <v>5</v>
      </c>
      <c r="D8" s="7" t="s">
        <v>18</v>
      </c>
      <c r="F8" t="str">
        <f t="shared" si="0"/>
        <v>о &amp; DE &amp; D0 BE &amp; 04 3E\\</v>
      </c>
      <c r="N8" s="11" t="s">
        <v>164</v>
      </c>
      <c r="O8" s="12" t="s">
        <v>165</v>
      </c>
      <c r="P8" s="13" t="s">
        <v>166</v>
      </c>
      <c r="Q8" s="13" t="s">
        <v>165</v>
      </c>
      <c r="R8" s="13" t="s">
        <v>164</v>
      </c>
      <c r="S8" s="13" t="s">
        <v>165</v>
      </c>
      <c r="T8" s="13" t="s">
        <v>145</v>
      </c>
      <c r="U8" s="13" t="s">
        <v>167</v>
      </c>
      <c r="V8" s="13" t="s">
        <v>203</v>
      </c>
      <c r="W8" s="13" t="s">
        <v>145</v>
      </c>
      <c r="X8" s="13" t="s">
        <v>144</v>
      </c>
      <c r="Y8" s="11" t="s">
        <v>148</v>
      </c>
      <c r="Z8" s="12" t="s">
        <v>148</v>
      </c>
    </row>
    <row r="9" spans="1:26" x14ac:dyDescent="0.2">
      <c r="A9" s="8" t="s">
        <v>35</v>
      </c>
      <c r="B9" s="7" t="s">
        <v>10</v>
      </c>
      <c r="C9" s="7" t="s">
        <v>36</v>
      </c>
      <c r="D9" s="7" t="s">
        <v>37</v>
      </c>
      <c r="F9" t="str">
        <f t="shared" si="0"/>
        <v>т &amp; E2 &amp; D1 82 &amp; 04 42\\</v>
      </c>
      <c r="N9" s="11" t="s">
        <v>166</v>
      </c>
      <c r="O9" s="12" t="s">
        <v>168</v>
      </c>
      <c r="P9" s="13" t="s">
        <v>169</v>
      </c>
      <c r="Q9" s="13" t="s">
        <v>168</v>
      </c>
      <c r="R9" s="13" t="s">
        <v>170</v>
      </c>
      <c r="S9" s="13" t="s">
        <v>171</v>
      </c>
      <c r="T9" s="13" t="s">
        <v>145</v>
      </c>
      <c r="U9" s="13" t="s">
        <v>172</v>
      </c>
      <c r="V9" s="13" t="s">
        <v>171</v>
      </c>
      <c r="W9" s="13" t="s">
        <v>154</v>
      </c>
      <c r="X9" s="13" t="s">
        <v>155</v>
      </c>
      <c r="Y9" s="11" t="s">
        <v>148</v>
      </c>
      <c r="Z9" s="12" t="s">
        <v>148</v>
      </c>
    </row>
    <row r="10" spans="1:26" x14ac:dyDescent="0.2">
      <c r="A10" s="8" t="s">
        <v>4</v>
      </c>
      <c r="B10" s="7" t="s">
        <v>110</v>
      </c>
      <c r="C10" s="7" t="s">
        <v>12</v>
      </c>
      <c r="D10" s="7" t="s">
        <v>22</v>
      </c>
      <c r="F10" t="str">
        <f t="shared" si="0"/>
        <v>а &amp; D0 &amp; D0 B0 &amp; 04 30\\</v>
      </c>
      <c r="N10" s="11" t="s">
        <v>169</v>
      </c>
      <c r="O10" s="12" t="s">
        <v>204</v>
      </c>
      <c r="P10" s="13" t="s">
        <v>173</v>
      </c>
      <c r="Q10" s="13" t="s">
        <v>204</v>
      </c>
      <c r="R10" s="13" t="s">
        <v>169</v>
      </c>
      <c r="S10" s="13" t="s">
        <v>204</v>
      </c>
      <c r="T10" s="13" t="s">
        <v>145</v>
      </c>
      <c r="U10" s="13" t="s">
        <v>174</v>
      </c>
      <c r="V10" s="13" t="s">
        <v>175</v>
      </c>
      <c r="W10" s="13" t="s">
        <v>154</v>
      </c>
      <c r="X10" s="13" t="s">
        <v>155</v>
      </c>
      <c r="Y10" s="11" t="s">
        <v>148</v>
      </c>
      <c r="Z10" s="12" t="s">
        <v>148</v>
      </c>
    </row>
    <row r="11" spans="1:26" x14ac:dyDescent="0.2">
      <c r="A11" s="8" t="s">
        <v>16</v>
      </c>
      <c r="B11" s="7" t="s">
        <v>113</v>
      </c>
      <c r="C11" s="7" t="s">
        <v>9</v>
      </c>
      <c r="D11" s="7" t="s">
        <v>20</v>
      </c>
      <c r="F11" t="str">
        <f t="shared" si="0"/>
        <v>е &amp; D5 &amp; D0 B5 &amp; 04 35\\</v>
      </c>
      <c r="N11" s="11" t="s">
        <v>173</v>
      </c>
      <c r="O11" s="12" t="s">
        <v>176</v>
      </c>
      <c r="P11" s="13" t="s">
        <v>205</v>
      </c>
      <c r="Q11" s="13" t="s">
        <v>176</v>
      </c>
      <c r="R11" s="13" t="s">
        <v>206</v>
      </c>
      <c r="S11" s="13" t="s">
        <v>177</v>
      </c>
      <c r="T11" s="13" t="s">
        <v>145</v>
      </c>
      <c r="U11" s="13" t="s">
        <v>172</v>
      </c>
      <c r="V11" s="13" t="s">
        <v>178</v>
      </c>
      <c r="W11" s="13" t="s">
        <v>145</v>
      </c>
      <c r="X11" s="13" t="s">
        <v>144</v>
      </c>
      <c r="Y11" s="11" t="s">
        <v>148</v>
      </c>
      <c r="Z11" s="12" t="s">
        <v>148</v>
      </c>
    </row>
    <row r="12" spans="1:26" x14ac:dyDescent="0.2">
      <c r="A12" s="8" t="s">
        <v>38</v>
      </c>
      <c r="B12" s="7" t="s">
        <v>114</v>
      </c>
      <c r="C12" s="7" t="s">
        <v>40</v>
      </c>
      <c r="D12" s="7" t="s">
        <v>41</v>
      </c>
      <c r="F12" t="str">
        <f t="shared" si="0"/>
        <v>м &amp; DC &amp; D0 BC &amp; 04 3C\\</v>
      </c>
      <c r="N12" s="11" t="s">
        <v>205</v>
      </c>
      <c r="O12" s="12" t="s">
        <v>179</v>
      </c>
      <c r="P12" s="13" t="s">
        <v>207</v>
      </c>
      <c r="Q12" s="13" t="s">
        <v>179</v>
      </c>
      <c r="R12" s="13" t="s">
        <v>208</v>
      </c>
      <c r="S12" s="13" t="s">
        <v>153</v>
      </c>
      <c r="T12" s="13" t="s">
        <v>145</v>
      </c>
      <c r="U12" s="13" t="s">
        <v>180</v>
      </c>
      <c r="V12" s="13" t="s">
        <v>178</v>
      </c>
      <c r="W12" s="13" t="s">
        <v>151</v>
      </c>
      <c r="X12" s="13" t="s">
        <v>149</v>
      </c>
      <c r="Y12" s="11" t="s">
        <v>148</v>
      </c>
      <c r="Z12" s="12" t="s">
        <v>148</v>
      </c>
    </row>
    <row r="13" spans="1:26" x14ac:dyDescent="0.2">
      <c r="A13" s="8" t="s">
        <v>29</v>
      </c>
      <c r="B13" s="7">
        <v>20</v>
      </c>
      <c r="C13" s="7">
        <v>20</v>
      </c>
      <c r="D13" s="7" t="s">
        <v>30</v>
      </c>
      <c r="F13" t="str">
        <f t="shared" si="0"/>
        <v xml:space="preserve">  &amp; 20 &amp; 20 &amp; 00 20\\</v>
      </c>
      <c r="N13" s="11" t="s">
        <v>207</v>
      </c>
      <c r="O13" s="12" t="s">
        <v>209</v>
      </c>
      <c r="P13" s="13" t="s">
        <v>210</v>
      </c>
      <c r="Q13" s="13" t="s">
        <v>209</v>
      </c>
      <c r="R13" s="13" t="s">
        <v>207</v>
      </c>
      <c r="S13" s="13" t="s">
        <v>209</v>
      </c>
      <c r="T13" s="13" t="s">
        <v>145</v>
      </c>
      <c r="U13" s="13" t="s">
        <v>211</v>
      </c>
      <c r="V13" s="13" t="s">
        <v>178</v>
      </c>
      <c r="W13" s="13" t="s">
        <v>151</v>
      </c>
      <c r="X13" s="13" t="s">
        <v>149</v>
      </c>
      <c r="Y13" s="11" t="s">
        <v>148</v>
      </c>
      <c r="Z13" s="12" t="s">
        <v>148</v>
      </c>
    </row>
    <row r="14" spans="1:26" x14ac:dyDescent="0.2">
      <c r="A14" s="8" t="s">
        <v>42</v>
      </c>
      <c r="B14" s="7" t="s">
        <v>115</v>
      </c>
      <c r="C14" s="7" t="s">
        <v>44</v>
      </c>
      <c r="D14" s="7" t="s">
        <v>45</v>
      </c>
      <c r="F14" t="str">
        <f t="shared" si="0"/>
        <v>н &amp; DD &amp; D0 BD &amp; 04 3D\\</v>
      </c>
      <c r="N14" s="11" t="s">
        <v>210</v>
      </c>
      <c r="O14" s="12" t="s">
        <v>181</v>
      </c>
      <c r="P14" s="13" t="s">
        <v>212</v>
      </c>
      <c r="Q14" s="13" t="s">
        <v>181</v>
      </c>
      <c r="R14" s="13" t="s">
        <v>210</v>
      </c>
      <c r="S14" s="13" t="s">
        <v>181</v>
      </c>
      <c r="T14" s="13" t="s">
        <v>145</v>
      </c>
      <c r="U14" s="13" t="s">
        <v>213</v>
      </c>
      <c r="V14" s="13" t="s">
        <v>178</v>
      </c>
      <c r="W14" s="13" t="s">
        <v>151</v>
      </c>
      <c r="X14" s="13" t="s">
        <v>149</v>
      </c>
      <c r="Y14" s="11" t="s">
        <v>148</v>
      </c>
      <c r="Z14" s="12" t="s">
        <v>148</v>
      </c>
    </row>
    <row r="15" spans="1:26" x14ac:dyDescent="0.2">
      <c r="A15" s="8" t="s">
        <v>4</v>
      </c>
      <c r="B15" s="7" t="s">
        <v>110</v>
      </c>
      <c r="C15" s="7" t="s">
        <v>12</v>
      </c>
      <c r="D15" s="7" t="s">
        <v>22</v>
      </c>
      <c r="F15" t="str">
        <f t="shared" si="0"/>
        <v>а &amp; D0 &amp; D0 B0 &amp; 04 30\\</v>
      </c>
      <c r="N15" s="11" t="s">
        <v>212</v>
      </c>
      <c r="O15" s="12" t="s">
        <v>143</v>
      </c>
      <c r="P15" s="13" t="s">
        <v>214</v>
      </c>
      <c r="Q15" s="13" t="s">
        <v>143</v>
      </c>
      <c r="R15" s="13" t="s">
        <v>212</v>
      </c>
      <c r="S15" s="13" t="s">
        <v>143</v>
      </c>
      <c r="T15" s="13" t="s">
        <v>145</v>
      </c>
      <c r="U15" s="13" t="s">
        <v>215</v>
      </c>
      <c r="V15" s="13" t="s">
        <v>144</v>
      </c>
      <c r="W15" s="13" t="s">
        <v>216</v>
      </c>
      <c r="X15" s="13" t="s">
        <v>217</v>
      </c>
      <c r="Y15" s="11" t="s">
        <v>148</v>
      </c>
      <c r="Z15" s="12" t="s">
        <v>148</v>
      </c>
    </row>
    <row r="16" spans="1:26" x14ac:dyDescent="0.2">
      <c r="A16" s="8" t="s">
        <v>46</v>
      </c>
      <c r="B16" s="7" t="s">
        <v>116</v>
      </c>
      <c r="C16" s="7" t="s">
        <v>48</v>
      </c>
      <c r="D16" s="7" t="s">
        <v>49</v>
      </c>
      <c r="F16" t="str">
        <f t="shared" si="0"/>
        <v>д &amp; D4 &amp; D0 B4 &amp; 04 34\\</v>
      </c>
      <c r="N16" s="11" t="s">
        <v>214</v>
      </c>
      <c r="O16" s="12" t="s">
        <v>202</v>
      </c>
      <c r="P16" s="13" t="s">
        <v>218</v>
      </c>
      <c r="Q16" s="13" t="s">
        <v>202</v>
      </c>
      <c r="R16" s="13" t="s">
        <v>214</v>
      </c>
      <c r="S16" s="13" t="s">
        <v>202</v>
      </c>
      <c r="T16" s="13" t="s">
        <v>145</v>
      </c>
      <c r="U16" s="13" t="s">
        <v>219</v>
      </c>
      <c r="V16" s="13" t="s">
        <v>203</v>
      </c>
      <c r="W16" s="13" t="s">
        <v>216</v>
      </c>
      <c r="X16" s="13" t="s">
        <v>217</v>
      </c>
      <c r="Y16" s="11" t="s">
        <v>148</v>
      </c>
      <c r="Z16" s="12" t="s">
        <v>148</v>
      </c>
    </row>
    <row r="17" spans="1:26" x14ac:dyDescent="0.2">
      <c r="A17" s="8" t="s">
        <v>29</v>
      </c>
      <c r="B17" s="7">
        <v>20</v>
      </c>
      <c r="C17" s="7">
        <v>20</v>
      </c>
      <c r="D17" s="7" t="s">
        <v>30</v>
      </c>
      <c r="F17" t="str">
        <f t="shared" si="0"/>
        <v xml:space="preserve">  &amp; 20 &amp; 20 &amp; 00 20\\</v>
      </c>
      <c r="N17" s="11" t="s">
        <v>218</v>
      </c>
      <c r="O17" s="12" t="s">
        <v>163</v>
      </c>
      <c r="P17" s="13" t="s">
        <v>220</v>
      </c>
      <c r="Q17" s="13" t="s">
        <v>163</v>
      </c>
      <c r="R17" s="13" t="s">
        <v>218</v>
      </c>
      <c r="S17" s="13" t="s">
        <v>203</v>
      </c>
      <c r="T17" s="13" t="s">
        <v>145</v>
      </c>
      <c r="U17" s="13" t="s">
        <v>203</v>
      </c>
      <c r="V17" s="13" t="s">
        <v>203</v>
      </c>
      <c r="W17" s="13" t="s">
        <v>151</v>
      </c>
      <c r="X17" s="13" t="s">
        <v>149</v>
      </c>
      <c r="Y17" s="11" t="s">
        <v>148</v>
      </c>
      <c r="Z17" s="12" t="s">
        <v>148</v>
      </c>
    </row>
    <row r="18" spans="1:26" x14ac:dyDescent="0.2">
      <c r="A18" s="8" t="s">
        <v>50</v>
      </c>
      <c r="B18" s="7" t="s">
        <v>43</v>
      </c>
      <c r="C18" s="7" t="s">
        <v>51</v>
      </c>
      <c r="D18" s="7" t="s">
        <v>52</v>
      </c>
      <c r="F18" t="str">
        <f t="shared" si="0"/>
        <v>э &amp; ED &amp; D1 8D &amp; 04 4D\\</v>
      </c>
      <c r="N18" s="11" t="s">
        <v>220</v>
      </c>
      <c r="O18" s="12" t="s">
        <v>165</v>
      </c>
      <c r="P18" s="13" t="s">
        <v>221</v>
      </c>
      <c r="Q18" s="13" t="s">
        <v>165</v>
      </c>
      <c r="R18" s="13" t="s">
        <v>220</v>
      </c>
      <c r="S18" s="13" t="s">
        <v>165</v>
      </c>
      <c r="T18" s="13" t="s">
        <v>145</v>
      </c>
      <c r="U18" s="13" t="s">
        <v>222</v>
      </c>
      <c r="V18" s="13" t="s">
        <v>203</v>
      </c>
      <c r="W18" s="13" t="s">
        <v>151</v>
      </c>
      <c r="X18" s="13" t="s">
        <v>149</v>
      </c>
      <c r="Y18" s="11" t="s">
        <v>148</v>
      </c>
      <c r="Z18" s="12" t="s">
        <v>148</v>
      </c>
    </row>
    <row r="19" spans="1:26" x14ac:dyDescent="0.2">
      <c r="A19" s="8" t="s">
        <v>35</v>
      </c>
      <c r="B19" s="7" t="s">
        <v>10</v>
      </c>
      <c r="C19" s="7" t="s">
        <v>36</v>
      </c>
      <c r="D19" s="7" t="s">
        <v>37</v>
      </c>
      <c r="F19" t="str">
        <f t="shared" si="0"/>
        <v>т &amp; E2 &amp; D1 82 &amp; 04 42\\</v>
      </c>
      <c r="N19" s="11" t="s">
        <v>221</v>
      </c>
      <c r="O19" s="12" t="s">
        <v>182</v>
      </c>
      <c r="P19" s="13" t="s">
        <v>223</v>
      </c>
      <c r="Q19" s="13" t="s">
        <v>182</v>
      </c>
      <c r="R19" s="13" t="s">
        <v>170</v>
      </c>
      <c r="S19" s="13" t="s">
        <v>171</v>
      </c>
      <c r="T19" s="13" t="s">
        <v>145</v>
      </c>
      <c r="U19" s="13" t="s">
        <v>183</v>
      </c>
      <c r="V19" s="13" t="s">
        <v>171</v>
      </c>
      <c r="W19" s="13" t="s">
        <v>224</v>
      </c>
      <c r="X19" s="13" t="s">
        <v>225</v>
      </c>
      <c r="Y19" s="11" t="s">
        <v>200</v>
      </c>
      <c r="Z19" s="12" t="s">
        <v>184</v>
      </c>
    </row>
    <row r="20" spans="1:26" x14ac:dyDescent="0.2">
      <c r="A20" s="8" t="s">
        <v>53</v>
      </c>
      <c r="B20" s="7" t="s">
        <v>117</v>
      </c>
      <c r="C20" s="7" t="s">
        <v>54</v>
      </c>
      <c r="D20" s="7" t="s">
        <v>55</v>
      </c>
      <c r="F20" t="str">
        <f t="shared" si="0"/>
        <v>и &amp; D8 &amp; D0 B8 &amp; 04 38\\</v>
      </c>
      <c r="N20" s="11" t="s">
        <v>223</v>
      </c>
      <c r="O20" s="12" t="s">
        <v>185</v>
      </c>
      <c r="P20" s="13" t="s">
        <v>226</v>
      </c>
      <c r="Q20" s="13" t="s">
        <v>185</v>
      </c>
      <c r="R20" s="13" t="s">
        <v>206</v>
      </c>
      <c r="S20" s="13" t="s">
        <v>177</v>
      </c>
      <c r="T20" s="13" t="s">
        <v>145</v>
      </c>
      <c r="U20" s="13" t="s">
        <v>186</v>
      </c>
      <c r="V20" s="13" t="s">
        <v>187</v>
      </c>
      <c r="W20" s="13" t="s">
        <v>151</v>
      </c>
      <c r="X20" s="13" t="s">
        <v>149</v>
      </c>
      <c r="Y20" s="11" t="s">
        <v>148</v>
      </c>
      <c r="Z20" s="12" t="s">
        <v>148</v>
      </c>
    </row>
    <row r="21" spans="1:26" x14ac:dyDescent="0.2">
      <c r="A21" s="8" t="s">
        <v>38</v>
      </c>
      <c r="B21" s="7" t="s">
        <v>114</v>
      </c>
      <c r="C21" s="7" t="s">
        <v>40</v>
      </c>
      <c r="D21" s="7" t="s">
        <v>41</v>
      </c>
      <c r="F21" t="str">
        <f t="shared" si="0"/>
        <v>м &amp; DC &amp; D0 BC &amp; 04 3C\\</v>
      </c>
      <c r="N21" s="11" t="s">
        <v>226</v>
      </c>
      <c r="O21" s="12" t="s">
        <v>188</v>
      </c>
      <c r="P21" s="13" t="s">
        <v>189</v>
      </c>
      <c r="Q21" s="13" t="s">
        <v>188</v>
      </c>
      <c r="R21" s="13" t="s">
        <v>208</v>
      </c>
      <c r="S21" s="13" t="s">
        <v>153</v>
      </c>
      <c r="T21" s="13" t="s">
        <v>145</v>
      </c>
      <c r="U21" s="13" t="s">
        <v>190</v>
      </c>
      <c r="V21" s="13" t="s">
        <v>187</v>
      </c>
      <c r="W21" s="13" t="s">
        <v>151</v>
      </c>
      <c r="X21" s="13" t="s">
        <v>149</v>
      </c>
      <c r="Y21" s="11" t="s">
        <v>148</v>
      </c>
      <c r="Z21" s="12" t="s">
        <v>148</v>
      </c>
    </row>
    <row r="22" spans="1:26" x14ac:dyDescent="0.2">
      <c r="A22" s="8" t="s">
        <v>29</v>
      </c>
      <c r="B22" s="7">
        <v>20</v>
      </c>
      <c r="C22" s="7">
        <v>20</v>
      </c>
      <c r="D22" s="7" t="s">
        <v>30</v>
      </c>
      <c r="F22" t="str">
        <f t="shared" si="0"/>
        <v xml:space="preserve">  &amp; 20 &amp; 20 &amp; 00 20\\</v>
      </c>
      <c r="N22" s="11" t="s">
        <v>189</v>
      </c>
      <c r="O22" s="12" t="s">
        <v>209</v>
      </c>
      <c r="P22" s="13" t="s">
        <v>191</v>
      </c>
      <c r="Q22" s="13" t="s">
        <v>209</v>
      </c>
      <c r="R22" s="13" t="s">
        <v>189</v>
      </c>
      <c r="S22" s="13" t="s">
        <v>209</v>
      </c>
      <c r="T22" s="13" t="s">
        <v>145</v>
      </c>
      <c r="U22" s="13" t="s">
        <v>192</v>
      </c>
      <c r="V22" s="13" t="s">
        <v>187</v>
      </c>
      <c r="W22" s="13" t="s">
        <v>151</v>
      </c>
      <c r="X22" s="13" t="s">
        <v>149</v>
      </c>
      <c r="Y22" s="11" t="s">
        <v>148</v>
      </c>
      <c r="Z22" s="12" t="s">
        <v>148</v>
      </c>
    </row>
    <row r="23" spans="1:26" x14ac:dyDescent="0.2">
      <c r="A23" s="8" t="s">
        <v>56</v>
      </c>
      <c r="B23" s="7" t="s">
        <v>57</v>
      </c>
      <c r="C23" s="7" t="s">
        <v>57</v>
      </c>
      <c r="D23" s="7" t="s">
        <v>58</v>
      </c>
      <c r="F23" t="str">
        <f t="shared" si="0"/>
        <v>- &amp; 2D &amp; 2D &amp; 00 2D\\</v>
      </c>
      <c r="N23" s="11" t="s">
        <v>191</v>
      </c>
      <c r="O23" s="12" t="s">
        <v>193</v>
      </c>
      <c r="P23" s="13" t="s">
        <v>199</v>
      </c>
      <c r="Q23" s="13" t="s">
        <v>193</v>
      </c>
      <c r="R23" s="13" t="s">
        <v>191</v>
      </c>
      <c r="S23" s="13" t="s">
        <v>193</v>
      </c>
      <c r="T23" s="13" t="s">
        <v>145</v>
      </c>
      <c r="U23" s="13" t="s">
        <v>186</v>
      </c>
      <c r="V23" s="13" t="s">
        <v>187</v>
      </c>
      <c r="W23" s="13" t="s">
        <v>151</v>
      </c>
      <c r="X23" s="13" t="s">
        <v>149</v>
      </c>
      <c r="Y23" s="11" t="s">
        <v>148</v>
      </c>
      <c r="Z23" s="12" t="s">
        <v>148</v>
      </c>
    </row>
    <row r="24" spans="1:26" x14ac:dyDescent="0.2">
      <c r="A24" s="8" t="s">
        <v>29</v>
      </c>
      <c r="B24" s="7">
        <v>20</v>
      </c>
      <c r="C24" s="7">
        <v>20</v>
      </c>
      <c r="D24" s="7" t="s">
        <v>30</v>
      </c>
      <c r="F24" t="str">
        <f t="shared" si="0"/>
        <v xml:space="preserve">  &amp; 20 &amp; 20 &amp; 00 20\\</v>
      </c>
      <c r="N24" s="11" t="s">
        <v>199</v>
      </c>
      <c r="O24" s="12" t="s">
        <v>143</v>
      </c>
      <c r="P24" s="13" t="s">
        <v>160</v>
      </c>
      <c r="Q24" s="13" t="s">
        <v>143</v>
      </c>
      <c r="R24" s="13" t="s">
        <v>199</v>
      </c>
      <c r="S24" s="13" t="s">
        <v>143</v>
      </c>
      <c r="T24" s="13" t="s">
        <v>145</v>
      </c>
      <c r="U24" s="13" t="s">
        <v>201</v>
      </c>
      <c r="V24" s="13" t="s">
        <v>144</v>
      </c>
      <c r="W24" s="13" t="s">
        <v>216</v>
      </c>
      <c r="X24" s="13" t="s">
        <v>217</v>
      </c>
      <c r="Y24" s="11" t="s">
        <v>148</v>
      </c>
      <c r="Z24" s="12" t="s">
        <v>148</v>
      </c>
    </row>
    <row r="25" spans="1:26" x14ac:dyDescent="0.2">
      <c r="A25" s="8" t="s">
        <v>59</v>
      </c>
      <c r="B25" s="7" t="s">
        <v>47</v>
      </c>
      <c r="C25" s="7" t="s">
        <v>60</v>
      </c>
      <c r="D25" s="7" t="s">
        <v>61</v>
      </c>
      <c r="F25" t="str">
        <f t="shared" si="0"/>
        <v>ф &amp; E4 &amp; D1 84 &amp; 04 44\\</v>
      </c>
      <c r="N25" s="11" t="s">
        <v>160</v>
      </c>
      <c r="O25" s="12" t="s">
        <v>202</v>
      </c>
      <c r="P25" s="13" t="s">
        <v>161</v>
      </c>
      <c r="Q25" s="13" t="s">
        <v>202</v>
      </c>
      <c r="R25" s="13" t="s">
        <v>160</v>
      </c>
      <c r="S25" s="13" t="s">
        <v>202</v>
      </c>
      <c r="T25" s="13" t="s">
        <v>145</v>
      </c>
      <c r="U25" s="13" t="s">
        <v>162</v>
      </c>
      <c r="V25" s="13" t="s">
        <v>203</v>
      </c>
      <c r="W25" s="13" t="s">
        <v>216</v>
      </c>
      <c r="X25" s="13" t="s">
        <v>217</v>
      </c>
      <c r="Y25" s="11" t="s">
        <v>148</v>
      </c>
      <c r="Z25" s="12" t="s">
        <v>148</v>
      </c>
    </row>
    <row r="26" spans="1:26" x14ac:dyDescent="0.2">
      <c r="A26" s="8" t="s">
        <v>2</v>
      </c>
      <c r="B26" s="7" t="s">
        <v>7</v>
      </c>
      <c r="C26" s="7" t="s">
        <v>8</v>
      </c>
      <c r="D26" s="7" t="s">
        <v>17</v>
      </c>
      <c r="F26" t="str">
        <f t="shared" si="0"/>
        <v>р &amp; E0 &amp; D1 80 &amp; 04 40\\</v>
      </c>
      <c r="N26" s="11" t="s">
        <v>161</v>
      </c>
      <c r="O26" s="12" t="s">
        <v>163</v>
      </c>
      <c r="P26" s="13" t="s">
        <v>164</v>
      </c>
      <c r="Q26" s="13" t="s">
        <v>163</v>
      </c>
      <c r="R26" s="13" t="s">
        <v>161</v>
      </c>
      <c r="S26" s="13" t="s">
        <v>203</v>
      </c>
      <c r="T26" s="13" t="s">
        <v>145</v>
      </c>
      <c r="U26" s="13" t="s">
        <v>203</v>
      </c>
      <c r="V26" s="13" t="s">
        <v>203</v>
      </c>
      <c r="W26" s="13" t="s">
        <v>151</v>
      </c>
      <c r="X26" s="13" t="s">
        <v>149</v>
      </c>
      <c r="Y26" s="11" t="s">
        <v>148</v>
      </c>
      <c r="Z26" s="12" t="s">
        <v>148</v>
      </c>
    </row>
    <row r="27" spans="1:26" x14ac:dyDescent="0.2">
      <c r="A27" s="8" t="s">
        <v>4</v>
      </c>
      <c r="B27" s="7" t="s">
        <v>110</v>
      </c>
      <c r="C27" s="7" t="s">
        <v>12</v>
      </c>
      <c r="D27" s="7" t="s">
        <v>22</v>
      </c>
      <c r="F27" t="str">
        <f t="shared" si="0"/>
        <v>а &amp; D0 &amp; D0 B0 &amp; 04 30\\</v>
      </c>
      <c r="N27" s="11" t="s">
        <v>164</v>
      </c>
      <c r="O27" s="12" t="s">
        <v>165</v>
      </c>
      <c r="P27" s="13" t="s">
        <v>166</v>
      </c>
      <c r="Q27" s="13" t="s">
        <v>165</v>
      </c>
      <c r="R27" s="13" t="s">
        <v>164</v>
      </c>
      <c r="S27" s="13" t="s">
        <v>165</v>
      </c>
      <c r="T27" s="13" t="s">
        <v>145</v>
      </c>
      <c r="U27" s="13" t="s">
        <v>167</v>
      </c>
      <c r="V27" s="13" t="s">
        <v>203</v>
      </c>
      <c r="W27" s="13" t="s">
        <v>151</v>
      </c>
      <c r="X27" s="13" t="s">
        <v>149</v>
      </c>
      <c r="Y27" s="11" t="s">
        <v>148</v>
      </c>
      <c r="Z27" s="12" t="s">
        <v>148</v>
      </c>
    </row>
    <row r="28" spans="1:26" x14ac:dyDescent="0.2">
      <c r="A28" s="8" t="s">
        <v>62</v>
      </c>
      <c r="B28" s="7" t="s">
        <v>118</v>
      </c>
      <c r="C28" s="7" t="s">
        <v>64</v>
      </c>
      <c r="D28" s="7" t="s">
        <v>65</v>
      </c>
      <c r="F28" t="str">
        <f t="shared" si="0"/>
        <v>з &amp; D7 &amp; D0 B7 &amp; 04 37\\</v>
      </c>
      <c r="N28" s="11" t="s">
        <v>166</v>
      </c>
      <c r="O28" s="12" t="s">
        <v>168</v>
      </c>
      <c r="P28" s="13" t="s">
        <v>169</v>
      </c>
      <c r="Q28" s="13" t="s">
        <v>168</v>
      </c>
      <c r="R28" s="13" t="s">
        <v>194</v>
      </c>
      <c r="S28" s="13" t="s">
        <v>152</v>
      </c>
      <c r="T28" s="13" t="s">
        <v>145</v>
      </c>
      <c r="U28" s="13" t="s">
        <v>172</v>
      </c>
      <c r="V28" s="13" t="s">
        <v>152</v>
      </c>
      <c r="W28" s="13" t="s">
        <v>151</v>
      </c>
      <c r="X28" s="13" t="s">
        <v>149</v>
      </c>
      <c r="Y28" s="11" t="s">
        <v>148</v>
      </c>
      <c r="Z28" s="12" t="s">
        <v>148</v>
      </c>
    </row>
    <row r="29" spans="1:26" x14ac:dyDescent="0.2">
      <c r="A29" s="8" t="s">
        <v>4</v>
      </c>
      <c r="B29" s="7" t="s">
        <v>110</v>
      </c>
      <c r="C29" s="7" t="s">
        <v>12</v>
      </c>
      <c r="D29" s="7" t="s">
        <v>22</v>
      </c>
      <c r="F29" t="str">
        <f t="shared" si="0"/>
        <v>а &amp; D0 &amp; D0 B0 &amp; 04 30\\</v>
      </c>
      <c r="N29" s="11" t="s">
        <v>169</v>
      </c>
      <c r="O29" s="12" t="s">
        <v>204</v>
      </c>
      <c r="P29" s="13" t="s">
        <v>173</v>
      </c>
      <c r="Q29" s="13" t="s">
        <v>204</v>
      </c>
      <c r="R29" s="13" t="s">
        <v>169</v>
      </c>
      <c r="S29" s="13" t="s">
        <v>204</v>
      </c>
      <c r="T29" s="13" t="s">
        <v>145</v>
      </c>
      <c r="U29" s="13" t="s">
        <v>174</v>
      </c>
      <c r="V29" s="13" t="s">
        <v>153</v>
      </c>
      <c r="W29" s="13" t="s">
        <v>151</v>
      </c>
      <c r="X29" s="13" t="s">
        <v>149</v>
      </c>
      <c r="Y29" s="11" t="s">
        <v>148</v>
      </c>
      <c r="Z29" s="12" t="s">
        <v>148</v>
      </c>
    </row>
    <row r="30" spans="1:26" x14ac:dyDescent="0.2">
      <c r="A30" s="8" t="s">
        <v>56</v>
      </c>
      <c r="B30" s="7" t="s">
        <v>57</v>
      </c>
      <c r="C30" s="7" t="s">
        <v>57</v>
      </c>
      <c r="D30" s="7" t="s">
        <v>58</v>
      </c>
      <c r="F30" t="str">
        <f t="shared" si="0"/>
        <v>- &amp; 2D &amp; 2D &amp; 00 2D\\</v>
      </c>
      <c r="N30" s="11" t="s">
        <v>173</v>
      </c>
      <c r="O30" s="12" t="s">
        <v>176</v>
      </c>
      <c r="P30" s="13" t="s">
        <v>205</v>
      </c>
      <c r="Q30" s="13" t="s">
        <v>176</v>
      </c>
      <c r="R30" s="13" t="s">
        <v>206</v>
      </c>
      <c r="S30" s="13" t="s">
        <v>177</v>
      </c>
      <c r="T30" s="13" t="s">
        <v>145</v>
      </c>
      <c r="U30" s="13" t="s">
        <v>172</v>
      </c>
      <c r="V30" s="13" t="s">
        <v>153</v>
      </c>
      <c r="W30" s="13" t="s">
        <v>151</v>
      </c>
      <c r="X30" s="13" t="s">
        <v>149</v>
      </c>
      <c r="Y30" s="11" t="s">
        <v>148</v>
      </c>
      <c r="Z30" s="12" t="s">
        <v>148</v>
      </c>
    </row>
    <row r="31" spans="1:26" x14ac:dyDescent="0.2">
      <c r="A31" s="8" t="s">
        <v>62</v>
      </c>
      <c r="B31" s="7" t="s">
        <v>118</v>
      </c>
      <c r="C31" s="7" t="s">
        <v>64</v>
      </c>
      <c r="D31" s="7" t="s">
        <v>65</v>
      </c>
      <c r="F31" t="str">
        <f t="shared" si="0"/>
        <v>з &amp; D7 &amp; D0 B7 &amp; 04 37\\</v>
      </c>
      <c r="N31" s="11" t="s">
        <v>205</v>
      </c>
      <c r="O31" s="12" t="s">
        <v>179</v>
      </c>
      <c r="P31" s="13" t="s">
        <v>207</v>
      </c>
      <c r="Q31" s="13" t="s">
        <v>179</v>
      </c>
      <c r="R31" s="13" t="s">
        <v>208</v>
      </c>
      <c r="S31" s="13" t="s">
        <v>153</v>
      </c>
      <c r="T31" s="13" t="s">
        <v>145</v>
      </c>
      <c r="U31" s="13" t="s">
        <v>180</v>
      </c>
      <c r="V31" s="13" t="s">
        <v>153</v>
      </c>
      <c r="W31" s="13" t="s">
        <v>216</v>
      </c>
      <c r="X31" s="13" t="s">
        <v>217</v>
      </c>
      <c r="Y31" s="11" t="s">
        <v>148</v>
      </c>
      <c r="Z31" s="12" t="s">
        <v>148</v>
      </c>
    </row>
    <row r="32" spans="1:26" x14ac:dyDescent="0.2">
      <c r="A32" s="8" t="s">
        <v>4</v>
      </c>
      <c r="B32" s="7" t="s">
        <v>110</v>
      </c>
      <c r="C32" s="7" t="s">
        <v>12</v>
      </c>
      <c r="D32" s="7" t="s">
        <v>22</v>
      </c>
      <c r="F32" t="str">
        <f t="shared" si="0"/>
        <v>а &amp; D0 &amp; D0 B0 &amp; 04 30\\</v>
      </c>
      <c r="N32" s="11" t="s">
        <v>207</v>
      </c>
      <c r="O32" s="12" t="s">
        <v>209</v>
      </c>
      <c r="P32" s="13" t="s">
        <v>210</v>
      </c>
      <c r="Q32" s="13" t="s">
        <v>209</v>
      </c>
      <c r="R32" s="13" t="s">
        <v>207</v>
      </c>
      <c r="S32" s="13" t="s">
        <v>209</v>
      </c>
      <c r="T32" s="13" t="s">
        <v>145</v>
      </c>
      <c r="U32" s="13" t="s">
        <v>211</v>
      </c>
      <c r="V32" s="13" t="s">
        <v>153</v>
      </c>
      <c r="W32" s="13" t="s">
        <v>216</v>
      </c>
      <c r="X32" s="13" t="s">
        <v>217</v>
      </c>
      <c r="Y32" s="11" t="s">
        <v>148</v>
      </c>
      <c r="Z32" s="12" t="s">
        <v>148</v>
      </c>
    </row>
    <row r="33" spans="1:26" x14ac:dyDescent="0.2">
      <c r="A33" s="8" t="s">
        <v>3</v>
      </c>
      <c r="B33" s="7" t="s">
        <v>119</v>
      </c>
      <c r="C33" s="7" t="s">
        <v>11</v>
      </c>
      <c r="D33" s="7" t="s">
        <v>19</v>
      </c>
      <c r="F33" t="str">
        <f t="shared" ref="F33:F54" si="1">_xlfn.TEXTJOIN("",FALSE,_xlfn.TEXTJOIN(" &amp; ",FALSE,A33:C33,IF(LEN(D33)=3,_xlfn.TEXTJOIN("",FALSE,"0",D33,),IF(LEN(D33)=2,_xlfn.TEXTJOIN("",FALSE,"00",D33,),D33))),"\\")</f>
        <v>в &amp; D2 &amp; D0 B2 &amp; 04 32\\</v>
      </c>
      <c r="N33" s="20" t="s">
        <v>210</v>
      </c>
      <c r="O33" s="21" t="s">
        <v>181</v>
      </c>
      <c r="P33" s="10" t="s">
        <v>195</v>
      </c>
      <c r="Q33" s="10" t="s">
        <v>181</v>
      </c>
      <c r="R33" s="10" t="s">
        <v>210</v>
      </c>
      <c r="S33" s="10" t="s">
        <v>181</v>
      </c>
      <c r="T33" s="10" t="s">
        <v>145</v>
      </c>
      <c r="U33" s="10" t="s">
        <v>150</v>
      </c>
      <c r="V33" s="10" t="s">
        <v>153</v>
      </c>
      <c r="W33" s="10" t="s">
        <v>216</v>
      </c>
      <c r="X33" s="10" t="s">
        <v>217</v>
      </c>
      <c r="Y33" s="11" t="s">
        <v>148</v>
      </c>
      <c r="Z33" s="12" t="s">
        <v>148</v>
      </c>
    </row>
    <row r="34" spans="1:26" x14ac:dyDescent="0.2">
      <c r="A34" s="8" t="s">
        <v>35</v>
      </c>
      <c r="B34" s="7" t="s">
        <v>10</v>
      </c>
      <c r="C34" s="7" t="s">
        <v>36</v>
      </c>
      <c r="D34" s="7" t="s">
        <v>37</v>
      </c>
      <c r="F34" t="str">
        <f t="shared" si="1"/>
        <v>т &amp; E2 &amp; D1 82 &amp; 04 42\\</v>
      </c>
      <c r="N34" s="14" t="s">
        <v>195</v>
      </c>
      <c r="O34" s="15" t="s">
        <v>147</v>
      </c>
      <c r="P34" s="23" t="s">
        <v>228</v>
      </c>
      <c r="Q34" s="23" t="s">
        <v>147</v>
      </c>
      <c r="R34" s="23" t="s">
        <v>195</v>
      </c>
      <c r="S34" s="23" t="s">
        <v>147</v>
      </c>
      <c r="T34" s="23" t="s">
        <v>145</v>
      </c>
      <c r="U34" s="23" t="s">
        <v>229</v>
      </c>
      <c r="V34" s="23" t="s">
        <v>153</v>
      </c>
      <c r="W34" s="23" t="s">
        <v>216</v>
      </c>
      <c r="X34" s="23" t="s">
        <v>217</v>
      </c>
      <c r="Y34" s="14" t="s">
        <v>148</v>
      </c>
      <c r="Z34" s="15" t="s">
        <v>148</v>
      </c>
    </row>
    <row r="35" spans="1:26" x14ac:dyDescent="0.2">
      <c r="A35" s="8" t="s">
        <v>2</v>
      </c>
      <c r="B35" s="7" t="s">
        <v>7</v>
      </c>
      <c r="C35" s="7" t="s">
        <v>8</v>
      </c>
      <c r="D35" s="7" t="s">
        <v>17</v>
      </c>
      <c r="F35" t="str">
        <f t="shared" si="1"/>
        <v>р &amp; E0 &amp; D1 80 &amp; 04 40\\</v>
      </c>
    </row>
    <row r="36" spans="1:26" x14ac:dyDescent="0.2">
      <c r="A36" s="8" t="s">
        <v>4</v>
      </c>
      <c r="B36" s="7" t="s">
        <v>110</v>
      </c>
      <c r="C36" s="7" t="s">
        <v>12</v>
      </c>
      <c r="D36" s="7" t="s">
        <v>22</v>
      </c>
      <c r="F36" t="str">
        <f t="shared" si="1"/>
        <v>а &amp; D0 &amp; D0 B0 &amp; 04 30\\</v>
      </c>
    </row>
    <row r="37" spans="1:26" x14ac:dyDescent="0.2">
      <c r="A37" s="8" t="s">
        <v>1</v>
      </c>
      <c r="B37" s="7" t="s">
        <v>120</v>
      </c>
      <c r="C37" s="7" t="s">
        <v>6</v>
      </c>
      <c r="D37" s="7" t="s">
        <v>21</v>
      </c>
      <c r="F37" t="str">
        <f t="shared" si="1"/>
        <v>к &amp; DA &amp; D0 BA &amp; 04 3A\\</v>
      </c>
    </row>
    <row r="38" spans="1:26" x14ac:dyDescent="0.2">
      <c r="A38" s="8" t="s">
        <v>66</v>
      </c>
      <c r="B38" s="7" t="s">
        <v>67</v>
      </c>
      <c r="C38" s="7" t="s">
        <v>67</v>
      </c>
      <c r="D38" s="7" t="s">
        <v>68</v>
      </c>
      <c r="F38" t="str">
        <f t="shared" si="1"/>
        <v>, &amp; 2C &amp; 2C &amp; 00 2C\\</v>
      </c>
    </row>
    <row r="39" spans="1:26" x14ac:dyDescent="0.2">
      <c r="A39" s="8" t="s">
        <v>29</v>
      </c>
      <c r="B39" s="7">
        <v>20</v>
      </c>
      <c r="C39" s="7">
        <v>20</v>
      </c>
      <c r="D39" s="7" t="s">
        <v>30</v>
      </c>
      <c r="F39" t="str">
        <f t="shared" si="1"/>
        <v xml:space="preserve">  &amp; 20 &amp; 20 &amp; 00 20\\</v>
      </c>
    </row>
    <row r="40" spans="1:26" x14ac:dyDescent="0.2">
      <c r="A40" s="8" t="s">
        <v>1</v>
      </c>
      <c r="B40" s="7" t="s">
        <v>120</v>
      </c>
      <c r="C40" s="7" t="s">
        <v>6</v>
      </c>
      <c r="D40" s="7" t="s">
        <v>21</v>
      </c>
      <c r="F40" t="str">
        <f t="shared" si="1"/>
        <v>к &amp; DA &amp; D0 BA &amp; 04 3A\\</v>
      </c>
      <c r="N40" s="4" t="str">
        <f>_xlfn.TEXTJOIN(" &amp; ",FALSE,N3:Z3)</f>
        <v>217 &amp; AEFB &amp; 218 &amp; AEFB &amp; 213 &amp; 05D8 &amp; 000 &amp; FFFB &amp; 05D8 &amp; 000 &amp; 0000 &amp; --- &amp; ---</v>
      </c>
      <c r="O40" s="19" t="s">
        <v>227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">
      <c r="A41" s="8" t="s">
        <v>0</v>
      </c>
      <c r="B41" s="7" t="s">
        <v>112</v>
      </c>
      <c r="C41" s="7" t="s">
        <v>5</v>
      </c>
      <c r="D41" s="7" t="s">
        <v>18</v>
      </c>
      <c r="F41" t="str">
        <f t="shared" si="1"/>
        <v>о &amp; DE &amp; D0 BE &amp; 04 3E\\</v>
      </c>
      <c r="N41" s="4" t="str">
        <f>_xlfn.TEXTJOIN(" &amp; ",FALSE,N4:Z4)</f>
        <v>218 &amp; EEFB &amp; 219 &amp; EEFB &amp; 214 &amp; 05D8 &amp; 000 &amp; FFFB &amp; 05D8 &amp; 000 &amp; 0000 &amp; 214 &amp; 05D8</v>
      </c>
      <c r="O41" s="19" t="s">
        <v>227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">
      <c r="A42" s="8" t="s">
        <v>35</v>
      </c>
      <c r="B42" s="7" t="s">
        <v>10</v>
      </c>
      <c r="C42" s="7" t="s">
        <v>36</v>
      </c>
      <c r="D42" s="7" t="s">
        <v>37</v>
      </c>
      <c r="F42" t="str">
        <f t="shared" si="1"/>
        <v>т &amp; E2 &amp; D1 82 &amp; 04 42\\</v>
      </c>
      <c r="N42" s="4" t="str">
        <f>_xlfn.TEXTJOIN(" &amp; ",FALSE,N5:Z5)</f>
        <v>219 &amp; 0200 &amp; 21A &amp; 0200 &amp; 219 &amp; 0200 &amp; 000 &amp; 0219 &amp; 0000 &amp; 004 &amp; 0100 &amp; --- &amp; ---</v>
      </c>
      <c r="O42" s="19" t="s">
        <v>227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">
      <c r="A43" s="8" t="s">
        <v>0</v>
      </c>
      <c r="B43" s="7" t="s">
        <v>112</v>
      </c>
      <c r="C43" s="7" t="s">
        <v>5</v>
      </c>
      <c r="D43" s="7" t="s">
        <v>18</v>
      </c>
      <c r="F43" t="str">
        <f t="shared" si="1"/>
        <v>о &amp; DE &amp; D0 BE &amp; 04 3E\\</v>
      </c>
      <c r="N43" s="4" t="str">
        <f>_xlfn.TEXTJOIN(" &amp; ",FALSE,N6:Z6)</f>
        <v>21A &amp; 1203 &amp; 21B &amp; 1203 &amp; 21A &amp; 1203 &amp; 000 &amp; 021A &amp; 0040 &amp; 004 &amp; 0100 &amp; --- &amp; ---</v>
      </c>
      <c r="O43" s="19" t="s">
        <v>227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">
      <c r="A44" s="8" t="s">
        <v>2</v>
      </c>
      <c r="B44" s="7" t="s">
        <v>7</v>
      </c>
      <c r="C44" s="7" t="s">
        <v>8</v>
      </c>
      <c r="D44" s="7" t="s">
        <v>17</v>
      </c>
      <c r="F44" t="str">
        <f t="shared" si="1"/>
        <v>р &amp; E0 &amp; D1 80 &amp; 04 40\\</v>
      </c>
      <c r="N44" s="4" t="str">
        <f>_xlfn.TEXTJOIN(" &amp; ",FALSE,N7:Z7)</f>
        <v>21B &amp; 2F40 &amp; 21C &amp; 2F40 &amp; 21B &amp; 0040 &amp; 000 &amp; 0040 &amp; 0040 &amp; 000 &amp; 0000 &amp; --- &amp; ---</v>
      </c>
      <c r="O44" s="19" t="s">
        <v>227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">
      <c r="A45" s="8" t="s">
        <v>26</v>
      </c>
      <c r="B45" s="7" t="s">
        <v>77</v>
      </c>
      <c r="C45" s="7" t="s">
        <v>27</v>
      </c>
      <c r="D45" s="7" t="s">
        <v>28</v>
      </c>
      <c r="F45" t="str">
        <f t="shared" si="1"/>
        <v>ы &amp; EB &amp; D1 8B &amp; 04 4B\\</v>
      </c>
      <c r="N45" s="4" t="str">
        <f>_xlfn.TEXTJOIN(" &amp; ",FALSE,N8:Z8)</f>
        <v>21C &amp; F0FD &amp; 21D &amp; F0FD &amp; 21C &amp; F0FD &amp; 000 &amp; 021C &amp; 0040 &amp; 000 &amp; 0000 &amp; --- &amp; ---</v>
      </c>
      <c r="O45" s="19" t="s">
        <v>227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">
      <c r="A46" s="8" t="s">
        <v>38</v>
      </c>
      <c r="B46" s="7" t="s">
        <v>114</v>
      </c>
      <c r="C46" s="7" t="s">
        <v>40</v>
      </c>
      <c r="D46" s="7" t="s">
        <v>41</v>
      </c>
      <c r="F46" t="str">
        <f t="shared" si="1"/>
        <v>м &amp; DC &amp; D0 BC &amp; 04 3C\\</v>
      </c>
      <c r="N46" s="4" t="str">
        <f>_xlfn.TEXTJOIN(" &amp; ",FALSE,N9:Z9)</f>
        <v>21D &amp; A8F6 &amp; 21E &amp; A8F6 &amp; 5D8 &amp; BCEB &amp; 000 &amp; FFF6 &amp; BCEB &amp; 008 &amp; 1000 &amp; --- &amp; ---</v>
      </c>
      <c r="O46" s="19" t="s">
        <v>227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">
      <c r="A47" s="8" t="s">
        <v>29</v>
      </c>
      <c r="B47" s="7">
        <v>20</v>
      </c>
      <c r="C47" s="7">
        <v>20</v>
      </c>
      <c r="D47" s="7" t="s">
        <v>30</v>
      </c>
      <c r="F47" t="str">
        <f t="shared" si="1"/>
        <v xml:space="preserve">  &amp; 20 &amp; 20 &amp; 00 20\\</v>
      </c>
      <c r="N47" s="4" t="str">
        <f>_xlfn.TEXTJOIN(" &amp; ",FALSE,N10:Z10)</f>
        <v>21E &amp; 0680 &amp; 21F &amp; 0680 &amp; 21E &amp; 0680 &amp; 000 &amp; 021E &amp; EBBC &amp; 008 &amp; 1000 &amp; --- &amp; ---</v>
      </c>
      <c r="O47" s="19" t="s">
        <v>227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">
      <c r="A48" s="8" t="s">
        <v>3</v>
      </c>
      <c r="B48" s="7" t="s">
        <v>119</v>
      </c>
      <c r="C48" s="7" t="s">
        <v>11</v>
      </c>
      <c r="D48" s="7" t="s">
        <v>19</v>
      </c>
      <c r="F48" t="str">
        <f t="shared" si="1"/>
        <v>в &amp; D2 &amp; D0 B2 &amp; 04 32\\</v>
      </c>
      <c r="N48" s="4" t="str">
        <f>_xlfn.TEXTJOIN(" &amp; ",FALSE,N11:Z11)</f>
        <v>21F &amp; 2EF6 &amp; 220 &amp; 2EF6 &amp; 216 &amp; 00FF &amp; 000 &amp; FFF6 &amp; 00BC &amp; 000 &amp; 0000 &amp; --- &amp; ---</v>
      </c>
      <c r="O48" s="19" t="s">
        <v>227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">
      <c r="A49" s="8" t="s">
        <v>29</v>
      </c>
      <c r="B49" s="7">
        <v>20</v>
      </c>
      <c r="C49" s="7">
        <v>20</v>
      </c>
      <c r="D49" s="7" t="s">
        <v>30</v>
      </c>
      <c r="F49" t="str">
        <f t="shared" si="1"/>
        <v xml:space="preserve">  &amp; 20 &amp; 20 &amp; 00 20\\</v>
      </c>
      <c r="N49" s="4" t="str">
        <f>_xlfn.TEXTJOIN(" &amp; ",FALSE,N12:Z12)</f>
        <v>220 &amp; 7EF4 &amp; 221 &amp; 7EF4 &amp; 215 &amp; 000A &amp; 000 &amp; FFF4 &amp; 00BC &amp; 001 &amp; 0001 &amp; --- &amp; ---</v>
      </c>
      <c r="O49" s="19" t="s">
        <v>227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">
      <c r="A50" s="8">
        <v>9</v>
      </c>
      <c r="B50" s="7">
        <v>39</v>
      </c>
      <c r="C50" s="7">
        <v>39</v>
      </c>
      <c r="D50" s="7" t="s">
        <v>69</v>
      </c>
      <c r="F50" t="str">
        <f t="shared" si="1"/>
        <v>9 &amp; 39 &amp; 39 &amp; 00 39\\</v>
      </c>
      <c r="N50" s="4" t="str">
        <f>_xlfn.TEXTJOIN(" &amp; ",FALSE,N13:Z13)</f>
        <v>221 &amp; 1302 &amp; 222 &amp; 1302 &amp; 221 &amp; 1302 &amp; 000 &amp; 0221 &amp; 00BC &amp; 001 &amp; 0001 &amp; --- &amp; ---</v>
      </c>
      <c r="O50" s="19" t="s">
        <v>227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">
      <c r="A51" s="8">
        <v>5</v>
      </c>
      <c r="B51" s="7">
        <v>35</v>
      </c>
      <c r="C51" s="7">
        <v>35</v>
      </c>
      <c r="D51" s="7" t="s">
        <v>70</v>
      </c>
      <c r="F51" t="str">
        <f t="shared" si="1"/>
        <v>5 &amp; 35 &amp; 35 &amp; 00 35\\</v>
      </c>
      <c r="N51" s="4" t="str">
        <f>_xlfn.TEXTJOIN(" &amp; ",FALSE,N14:Z14)</f>
        <v>222 &amp; F009 &amp; 223 &amp; F009 &amp; 222 &amp; F009 &amp; 000 &amp; 0222 &amp; 00BC &amp; 001 &amp; 0001 &amp; --- &amp; ---</v>
      </c>
      <c r="O51" s="19" t="s">
        <v>227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">
      <c r="A52" s="8" t="s">
        <v>71</v>
      </c>
      <c r="B52" s="7">
        <v>25</v>
      </c>
      <c r="C52" s="7">
        <v>25</v>
      </c>
      <c r="D52" s="7" t="s">
        <v>72</v>
      </c>
      <c r="F52" t="str">
        <f t="shared" si="1"/>
        <v>% &amp; 25 &amp; 25 &amp; 00 25\\</v>
      </c>
      <c r="N52" s="4" t="str">
        <f>_xlfn.TEXTJOIN(" &amp; ",FALSE,N15:Z15)</f>
        <v>223 &amp; 0200 &amp; 224 &amp; 0200 &amp; 223 &amp; 0200 &amp; 000 &amp; 0223 &amp; 0000 &amp; 005 &amp; 0101 &amp; --- &amp; ---</v>
      </c>
      <c r="O52" s="19" t="s">
        <v>227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">
      <c r="A53" s="8" t="s">
        <v>29</v>
      </c>
      <c r="B53" s="7">
        <v>20</v>
      </c>
      <c r="C53" s="7">
        <v>20</v>
      </c>
      <c r="D53" s="7" t="s">
        <v>30</v>
      </c>
      <c r="F53" t="str">
        <f t="shared" si="1"/>
        <v xml:space="preserve">  &amp; 20 &amp; 20 &amp; 00 20\\</v>
      </c>
      <c r="N53" s="4" t="str">
        <f>_xlfn.TEXTJOIN(" &amp; ",FALSE,N16:Z16)</f>
        <v>224 &amp; 1203 &amp; 225 &amp; 1203 &amp; 224 &amp; 1203 &amp; 000 &amp; 0224 &amp; 0040 &amp; 005 &amp; 0101 &amp; --- &amp; ---</v>
      </c>
      <c r="O53" s="19" t="s">
        <v>227</v>
      </c>
    </row>
    <row r="54" spans="1:26" x14ac:dyDescent="0.2">
      <c r="A54" s="8" t="s">
        <v>73</v>
      </c>
      <c r="B54" s="7" t="s">
        <v>32</v>
      </c>
      <c r="C54" s="7" t="s">
        <v>74</v>
      </c>
      <c r="D54" s="7" t="s">
        <v>75</v>
      </c>
      <c r="F54" t="str">
        <f t="shared" si="1"/>
        <v>с &amp; E1 &amp; D1 81 &amp; 04 41\\</v>
      </c>
      <c r="N54" s="4" t="str">
        <f>_xlfn.TEXTJOIN(" &amp; ",FALSE,N17:Z17)</f>
        <v>225 &amp; 2F40 &amp; 226 &amp; 2F40 &amp; 225 &amp; 0040 &amp; 000 &amp; 0040 &amp; 0040 &amp; 001 &amp; 0001 &amp; --- &amp; ---</v>
      </c>
      <c r="O54" s="19" t="s">
        <v>227</v>
      </c>
    </row>
    <row r="55" spans="1:26" x14ac:dyDescent="0.2">
      <c r="A55" s="8" t="s">
        <v>76</v>
      </c>
      <c r="B55" s="7" t="s">
        <v>121</v>
      </c>
      <c r="C55" s="7" t="s">
        <v>78</v>
      </c>
      <c r="D55" s="7" t="s">
        <v>79</v>
      </c>
      <c r="F55" t="str">
        <f t="shared" ref="F55:F118" si="2">_xlfn.TEXTJOIN("",FALSE,_xlfn.TEXTJOIN(" &amp; ",FALSE,A55:C55,IF(LEN(D55)=3,_xlfn.TEXTJOIN("",FALSE,"0",D55,),IF(LEN(D55)=2,_xlfn.TEXTJOIN("",FALSE,"00",D55,),D55))),"\\")</f>
        <v>л &amp; DB &amp; D0 BB &amp; 04 3B\\</v>
      </c>
      <c r="N55" s="4" t="str">
        <f>_xlfn.TEXTJOIN(" &amp; ",FALSE,N18:Z18)</f>
        <v>226 &amp; F0FD &amp; 227 &amp; F0FD &amp; 226 &amp; F0FD &amp; 000 &amp; 0226 &amp; 0040 &amp; 001 &amp; 0001 &amp; --- &amp; ---</v>
      </c>
      <c r="O55" s="19" t="s">
        <v>227</v>
      </c>
    </row>
    <row r="56" spans="1:26" x14ac:dyDescent="0.2">
      <c r="A56" s="8" t="s">
        <v>80</v>
      </c>
      <c r="B56" s="7" t="s">
        <v>122</v>
      </c>
      <c r="C56" s="7" t="s">
        <v>81</v>
      </c>
      <c r="D56" s="7" t="s">
        <v>82</v>
      </c>
      <c r="F56" t="str">
        <f t="shared" si="2"/>
        <v>у &amp; E3 &amp; D1 83 &amp; 04 43\\</v>
      </c>
      <c r="N56" s="4" t="str">
        <f>_xlfn.TEXTJOIN(" &amp; ",FALSE,N19:Z19)</f>
        <v>227 &amp; AAEC &amp; 228 &amp; AAEC &amp; 5D8 &amp; BCEB &amp; 000 &amp; FFEC &amp; BCEB &amp; 009 &amp; 1001 &amp; 214 &amp; 05D9</v>
      </c>
      <c r="O56" s="19" t="s">
        <v>227</v>
      </c>
    </row>
    <row r="57" spans="1:26" x14ac:dyDescent="0.2">
      <c r="A57" s="8" t="s">
        <v>83</v>
      </c>
      <c r="B57" s="7" t="s">
        <v>63</v>
      </c>
      <c r="C57" s="7" t="s">
        <v>84</v>
      </c>
      <c r="D57" s="7" t="s">
        <v>85</v>
      </c>
      <c r="F57" t="str">
        <f t="shared" si="2"/>
        <v>ч &amp; E7 &amp; D1 87 &amp; 04 47\\</v>
      </c>
      <c r="N57" s="4" t="str">
        <f>_xlfn.TEXTJOIN(" &amp; ",FALSE,N20:Z20)</f>
        <v>228 &amp; 2EED &amp; 229 &amp; 2EED &amp; 216 &amp; 00FF &amp; 000 &amp; FFED &amp; 00EB &amp; 001 &amp; 0001 &amp; --- &amp; ---</v>
      </c>
      <c r="O57" s="19" t="s">
        <v>227</v>
      </c>
    </row>
    <row r="58" spans="1:26" x14ac:dyDescent="0.2">
      <c r="A58" s="8" t="s">
        <v>4</v>
      </c>
      <c r="B58" s="7" t="s">
        <v>110</v>
      </c>
      <c r="C58" s="7" t="s">
        <v>12</v>
      </c>
      <c r="D58" s="7" t="s">
        <v>22</v>
      </c>
      <c r="F58" t="str">
        <f t="shared" si="2"/>
        <v>а &amp; D0 &amp; D0 B0 &amp; 04 30\\</v>
      </c>
      <c r="N58" s="4" t="str">
        <f>_xlfn.TEXTJOIN(" &amp; ",FALSE,N21:Z21)</f>
        <v>229 &amp; 7EEB &amp; 22A &amp; 7EEB &amp; 215 &amp; 000A &amp; 000 &amp; FFEB &amp; 00EB &amp; 001 &amp; 0001 &amp; --- &amp; ---</v>
      </c>
      <c r="O58" s="19" t="s">
        <v>227</v>
      </c>
    </row>
    <row r="59" spans="1:26" x14ac:dyDescent="0.2">
      <c r="A59" s="8" t="s">
        <v>16</v>
      </c>
      <c r="B59" s="7" t="s">
        <v>113</v>
      </c>
      <c r="C59" s="7" t="s">
        <v>9</v>
      </c>
      <c r="D59" s="7" t="s">
        <v>20</v>
      </c>
      <c r="F59" t="str">
        <f t="shared" si="2"/>
        <v>е &amp; D5 &amp; D0 B5 &amp; 04 35\\</v>
      </c>
      <c r="N59" s="4" t="str">
        <f>_xlfn.TEXTJOIN(" &amp; ",FALSE,N22:Z22)</f>
        <v>22A &amp; 1302 &amp; 22B &amp; 1302 &amp; 22A &amp; 1302 &amp; 000 &amp; 022A &amp; 00EB &amp; 001 &amp; 0001 &amp; --- &amp; ---</v>
      </c>
      <c r="O59" s="19" t="s">
        <v>227</v>
      </c>
    </row>
    <row r="60" spans="1:26" x14ac:dyDescent="0.2">
      <c r="A60" s="8" t="s">
        <v>3</v>
      </c>
      <c r="B60" s="7" t="s">
        <v>119</v>
      </c>
      <c r="C60" s="7" t="s">
        <v>11</v>
      </c>
      <c r="D60" s="7" t="s">
        <v>19</v>
      </c>
      <c r="F60" t="str">
        <f t="shared" si="2"/>
        <v>в &amp; D2 &amp; D0 B2 &amp; 04 32\\</v>
      </c>
      <c r="N60" s="4" t="str">
        <f>_xlfn.TEXTJOIN(" &amp; ",FALSE,N23:Z23)</f>
        <v>22B &amp; F1ED &amp; 219 &amp; F1ED &amp; 22B &amp; F1ED &amp; 000 &amp; FFED &amp; 00EB &amp; 001 &amp; 0001 &amp; --- &amp; ---</v>
      </c>
      <c r="O60" s="19" t="s">
        <v>227</v>
      </c>
    </row>
    <row r="61" spans="1:26" x14ac:dyDescent="0.2">
      <c r="A61" s="8" t="s">
        <v>29</v>
      </c>
      <c r="B61" s="7">
        <v>20</v>
      </c>
      <c r="C61" s="7">
        <v>20</v>
      </c>
      <c r="D61" s="7" t="s">
        <v>30</v>
      </c>
      <c r="F61" t="str">
        <f t="shared" si="2"/>
        <v xml:space="preserve">  &amp; 20 &amp; 20 &amp; 00 20\\</v>
      </c>
      <c r="N61" s="4" t="str">
        <f>_xlfn.TEXTJOIN(" &amp; ",FALSE,N24:Z24)</f>
        <v>219 &amp; 0200 &amp; 21A &amp; 0200 &amp; 219 &amp; 0200 &amp; 000 &amp; 0219 &amp; 0000 &amp; 005 &amp; 0101 &amp; --- &amp; ---</v>
      </c>
      <c r="O61" s="19" t="s">
        <v>227</v>
      </c>
    </row>
    <row r="62" spans="1:26" x14ac:dyDescent="0.2">
      <c r="A62" s="8" t="s">
        <v>1</v>
      </c>
      <c r="B62" s="7" t="s">
        <v>120</v>
      </c>
      <c r="C62" s="7" t="s">
        <v>6</v>
      </c>
      <c r="D62" s="7" t="s">
        <v>21</v>
      </c>
      <c r="F62" t="str">
        <f t="shared" si="2"/>
        <v>к &amp; DA &amp; D0 BA &amp; 04 3A\\</v>
      </c>
      <c r="N62" s="4" t="str">
        <f>_xlfn.TEXTJOIN(" &amp; ",FALSE,N25:Z25)</f>
        <v>21A &amp; 1203 &amp; 21B &amp; 1203 &amp; 21A &amp; 1203 &amp; 000 &amp; 021A &amp; 0040 &amp; 005 &amp; 0101 &amp; --- &amp; ---</v>
      </c>
      <c r="O62" s="19" t="s">
        <v>227</v>
      </c>
    </row>
    <row r="63" spans="1:26" x14ac:dyDescent="0.2">
      <c r="A63" s="8" t="s">
        <v>0</v>
      </c>
      <c r="B63" s="7" t="s">
        <v>112</v>
      </c>
      <c r="C63" s="7" t="s">
        <v>5</v>
      </c>
      <c r="D63" s="7" t="s">
        <v>18</v>
      </c>
      <c r="F63" t="str">
        <f t="shared" si="2"/>
        <v>о &amp; DE &amp; D0 BE &amp; 04 3E\\</v>
      </c>
      <c r="N63" s="4" t="str">
        <f>_xlfn.TEXTJOIN(" &amp; ",FALSE,N26:Z26)</f>
        <v>21B &amp; 2F40 &amp; 21C &amp; 2F40 &amp; 21B &amp; 0040 &amp; 000 &amp; 0040 &amp; 0040 &amp; 001 &amp; 0001 &amp; --- &amp; ---</v>
      </c>
      <c r="O63" s="19" t="s">
        <v>227</v>
      </c>
    </row>
    <row r="64" spans="1:26" x14ac:dyDescent="0.2">
      <c r="A64" s="8" t="s">
        <v>2</v>
      </c>
      <c r="B64" s="7" t="s">
        <v>7</v>
      </c>
      <c r="C64" s="7" t="s">
        <v>8</v>
      </c>
      <c r="D64" s="7" t="s">
        <v>17</v>
      </c>
      <c r="F64" t="str">
        <f t="shared" si="2"/>
        <v>р &amp; E0 &amp; D1 80 &amp; 04 40\\</v>
      </c>
      <c r="N64" s="4" t="str">
        <f>_xlfn.TEXTJOIN(" &amp; ",FALSE,N27:Z27)</f>
        <v>21C &amp; F0FD &amp; 21D &amp; F0FD &amp; 21C &amp; F0FD &amp; 000 &amp; 021C &amp; 0040 &amp; 001 &amp; 0001 &amp; --- &amp; ---</v>
      </c>
      <c r="O64" s="19" t="s">
        <v>227</v>
      </c>
    </row>
    <row r="65" spans="1:15" x14ac:dyDescent="0.2">
      <c r="A65" s="8" t="s">
        <v>38</v>
      </c>
      <c r="B65" s="7" t="s">
        <v>114</v>
      </c>
      <c r="C65" s="7" t="s">
        <v>40</v>
      </c>
      <c r="D65" s="7" t="s">
        <v>41</v>
      </c>
      <c r="F65" t="str">
        <f t="shared" si="2"/>
        <v>м &amp; DC &amp; D0 BC &amp; 04 3C\\</v>
      </c>
      <c r="N65" s="4" t="str">
        <f>_xlfn.TEXTJOIN(" &amp; ",FALSE,N28:Z28)</f>
        <v>21D &amp; A8F6 &amp; 21E &amp; A8F6 &amp; 5D9 &amp; 0A00 &amp; 000 &amp; FFF6 &amp; 0A00 &amp; 001 &amp; 0001 &amp; --- &amp; ---</v>
      </c>
      <c r="O65" s="19" t="s">
        <v>227</v>
      </c>
    </row>
    <row r="66" spans="1:15" x14ac:dyDescent="0.2">
      <c r="A66" s="8" t="s">
        <v>86</v>
      </c>
      <c r="B66" s="7" t="s">
        <v>96</v>
      </c>
      <c r="C66" s="7" t="s">
        <v>87</v>
      </c>
      <c r="D66" s="7" t="s">
        <v>88</v>
      </c>
      <c r="F66" t="str">
        <f t="shared" si="2"/>
        <v>я &amp; EF &amp; D1 8F &amp; 04 4F\\</v>
      </c>
      <c r="N66" s="4" t="str">
        <f>_xlfn.TEXTJOIN(" &amp; ",FALSE,N29:Z29)</f>
        <v>21E &amp; 0680 &amp; 21F &amp; 0680 &amp; 21E &amp; 0680 &amp; 000 &amp; 021E &amp; 000A &amp; 001 &amp; 0001 &amp; --- &amp; ---</v>
      </c>
      <c r="O66" s="19" t="s">
        <v>227</v>
      </c>
    </row>
    <row r="67" spans="1:15" x14ac:dyDescent="0.2">
      <c r="A67" s="8" t="s">
        <v>35</v>
      </c>
      <c r="B67" s="7" t="s">
        <v>10</v>
      </c>
      <c r="C67" s="7" t="s">
        <v>36</v>
      </c>
      <c r="D67" s="7" t="s">
        <v>37</v>
      </c>
      <c r="F67" t="str">
        <f t="shared" si="2"/>
        <v>т &amp; E2 &amp; D1 82 &amp; 04 42\\</v>
      </c>
      <c r="N67" s="4" t="str">
        <f>_xlfn.TEXTJOIN(" &amp; ",FALSE,N30:Z30)</f>
        <v>21F &amp; 2EF6 &amp; 220 &amp; 2EF6 &amp; 216 &amp; 00FF &amp; 000 &amp; FFF6 &amp; 000A &amp; 001 &amp; 0001 &amp; --- &amp; ---</v>
      </c>
      <c r="O67" s="19" t="s">
        <v>227</v>
      </c>
    </row>
    <row r="68" spans="1:15" x14ac:dyDescent="0.2">
      <c r="A68" s="8" t="s">
        <v>29</v>
      </c>
      <c r="B68" s="7">
        <v>20</v>
      </c>
      <c r="C68" s="7">
        <v>20</v>
      </c>
      <c r="D68" s="7" t="s">
        <v>30</v>
      </c>
      <c r="F68" t="str">
        <f t="shared" si="2"/>
        <v xml:space="preserve">  &amp; 20 &amp; 20 &amp; 00 20\\</v>
      </c>
      <c r="N68" s="4" t="str">
        <f>_xlfn.TEXTJOIN(" &amp; ",FALSE,N31:Z31)</f>
        <v>220 &amp; 7EF4 &amp; 221 &amp; 7EF4 &amp; 215 &amp; 000A &amp; 000 &amp; FFF4 &amp; 000A &amp; 005 &amp; 0101 &amp; --- &amp; ---</v>
      </c>
      <c r="O68" s="19" t="s">
        <v>227</v>
      </c>
    </row>
    <row r="69" spans="1:15" x14ac:dyDescent="0.2">
      <c r="A69" s="8" t="s">
        <v>76</v>
      </c>
      <c r="B69" s="7" t="s">
        <v>121</v>
      </c>
      <c r="C69" s="7" t="s">
        <v>78</v>
      </c>
      <c r="D69" s="7" t="s">
        <v>79</v>
      </c>
      <c r="F69" t="str">
        <f t="shared" si="2"/>
        <v>л &amp; DB &amp; D0 BB &amp; 04 3B\\</v>
      </c>
      <c r="N69" s="4" t="str">
        <f>_xlfn.TEXTJOIN(" &amp; ",FALSE,N32:Z32)</f>
        <v>221 &amp; 1302 &amp; 222 &amp; 1302 &amp; 221 &amp; 1302 &amp; 000 &amp; 0221 &amp; 000A &amp; 005 &amp; 0101 &amp; --- &amp; ---</v>
      </c>
      <c r="O69" s="19" t="s">
        <v>227</v>
      </c>
    </row>
    <row r="70" spans="1:15" x14ac:dyDescent="0.2">
      <c r="A70" s="8" t="s">
        <v>89</v>
      </c>
      <c r="B70" s="7" t="s">
        <v>15</v>
      </c>
      <c r="C70" s="7" t="s">
        <v>90</v>
      </c>
      <c r="D70" s="7" t="s">
        <v>91</v>
      </c>
      <c r="F70" t="str">
        <f t="shared" si="2"/>
        <v>ю &amp; EE &amp; D1 8E &amp; 04 4E\\</v>
      </c>
      <c r="N70" s="4" t="str">
        <f>_xlfn.TEXTJOIN(" &amp; ",FALSE,N33:Z33)</f>
        <v>222 &amp; F009 &amp; 22C &amp; F009 &amp; 222 &amp; F009 &amp; 000 &amp; 0009 &amp; 000A &amp; 005 &amp; 0101 &amp; --- &amp; ---</v>
      </c>
      <c r="O70" s="19" t="s">
        <v>227</v>
      </c>
    </row>
    <row r="71" spans="1:15" x14ac:dyDescent="0.2">
      <c r="A71" s="8" t="s">
        <v>46</v>
      </c>
      <c r="B71" s="7" t="s">
        <v>116</v>
      </c>
      <c r="C71" s="7" t="s">
        <v>48</v>
      </c>
      <c r="D71" s="7" t="s">
        <v>49</v>
      </c>
      <c r="F71" t="str">
        <f t="shared" si="2"/>
        <v>д &amp; D4 &amp; D0 B4 &amp; 04 34\\</v>
      </c>
      <c r="N71" s="4" t="str">
        <f>_xlfn.TEXTJOIN(" &amp; ",FALSE,N34:Z34)</f>
        <v>22C &amp; 0100 &amp; 22D &amp; 0100 &amp; 22C &amp; 0100 &amp; 000 &amp; 022C &amp; 000A &amp; 005 &amp; 0101 &amp; --- &amp; ---</v>
      </c>
      <c r="O71" s="19" t="s">
        <v>227</v>
      </c>
    </row>
    <row r="72" spans="1:15" x14ac:dyDescent="0.2">
      <c r="A72" s="8" t="s">
        <v>16</v>
      </c>
      <c r="B72" s="7" t="s">
        <v>113</v>
      </c>
      <c r="C72" s="7" t="s">
        <v>9</v>
      </c>
      <c r="D72" s="7" t="s">
        <v>20</v>
      </c>
      <c r="F72" t="str">
        <f t="shared" si="2"/>
        <v>е &amp; D5 &amp; D0 B5 &amp; 04 35\\</v>
      </c>
    </row>
    <row r="73" spans="1:15" x14ac:dyDescent="0.2">
      <c r="A73" s="8" t="s">
        <v>92</v>
      </c>
      <c r="B73" s="7" t="s">
        <v>123</v>
      </c>
      <c r="C73" s="7" t="s">
        <v>93</v>
      </c>
      <c r="D73" s="7" t="s">
        <v>94</v>
      </c>
      <c r="F73" t="str">
        <f t="shared" si="2"/>
        <v>й &amp; D9 &amp; D0 B9 &amp; 04 39\\</v>
      </c>
    </row>
    <row r="74" spans="1:15" x14ac:dyDescent="0.2">
      <c r="A74" s="8" t="s">
        <v>66</v>
      </c>
      <c r="B74" s="7" t="s">
        <v>67</v>
      </c>
      <c r="C74" s="7" t="s">
        <v>67</v>
      </c>
      <c r="D74" s="7" t="s">
        <v>68</v>
      </c>
      <c r="F74" t="str">
        <f t="shared" si="2"/>
        <v>, &amp; 2C &amp; 2C &amp; 00 2C\\</v>
      </c>
    </row>
    <row r="75" spans="1:15" x14ac:dyDescent="0.2">
      <c r="A75" s="8" t="s">
        <v>29</v>
      </c>
      <c r="B75" s="7">
        <v>20</v>
      </c>
      <c r="C75" s="7">
        <v>20</v>
      </c>
      <c r="D75" s="7" t="s">
        <v>30</v>
      </c>
      <c r="F75" t="str">
        <f t="shared" si="2"/>
        <v xml:space="preserve">  &amp; 20 &amp; 20 &amp; 00 20\\</v>
      </c>
    </row>
    <row r="76" spans="1:15" x14ac:dyDescent="0.2">
      <c r="A76" s="8" t="s">
        <v>1</v>
      </c>
      <c r="B76" s="7" t="s">
        <v>120</v>
      </c>
      <c r="C76" s="7" t="s">
        <v>6</v>
      </c>
      <c r="D76" s="7" t="s">
        <v>21</v>
      </c>
      <c r="F76" t="str">
        <f t="shared" si="2"/>
        <v>к &amp; DA &amp; D0 BA &amp; 04 3A\\</v>
      </c>
    </row>
    <row r="77" spans="1:15" x14ac:dyDescent="0.2">
      <c r="A77" s="8" t="s">
        <v>0</v>
      </c>
      <c r="B77" s="7" t="s">
        <v>112</v>
      </c>
      <c r="C77" s="7" t="s">
        <v>5</v>
      </c>
      <c r="D77" s="7" t="s">
        <v>18</v>
      </c>
      <c r="F77" t="str">
        <f t="shared" si="2"/>
        <v>о &amp; DE &amp; D0 BE &amp; 04 3E\\</v>
      </c>
    </row>
    <row r="78" spans="1:15" x14ac:dyDescent="0.2">
      <c r="A78" s="8" t="s">
        <v>35</v>
      </c>
      <c r="B78" s="7" t="s">
        <v>10</v>
      </c>
      <c r="C78" s="7" t="s">
        <v>36</v>
      </c>
      <c r="D78" s="7" t="s">
        <v>37</v>
      </c>
      <c r="F78" t="str">
        <f t="shared" si="2"/>
        <v>т &amp; E2 &amp; D1 82 &amp; 04 42\\</v>
      </c>
    </row>
    <row r="79" spans="1:15" x14ac:dyDescent="0.2">
      <c r="A79" s="8" t="s">
        <v>0</v>
      </c>
      <c r="B79" s="7" t="s">
        <v>112</v>
      </c>
      <c r="C79" s="7" t="s">
        <v>5</v>
      </c>
      <c r="D79" s="7" t="s">
        <v>18</v>
      </c>
      <c r="F79" t="str">
        <f t="shared" si="2"/>
        <v>о &amp; DE &amp; D0 BE &amp; 04 3E\\</v>
      </c>
    </row>
    <row r="80" spans="1:15" x14ac:dyDescent="0.2">
      <c r="A80" s="8" t="s">
        <v>2</v>
      </c>
      <c r="B80" s="7" t="s">
        <v>7</v>
      </c>
      <c r="C80" s="7" t="s">
        <v>8</v>
      </c>
      <c r="D80" s="7" t="s">
        <v>17</v>
      </c>
      <c r="F80" t="str">
        <f t="shared" si="2"/>
        <v>р &amp; E0 &amp; D1 80 &amp; 04 40\\</v>
      </c>
    </row>
    <row r="81" spans="1:14" x14ac:dyDescent="0.2">
      <c r="A81" s="8" t="s">
        <v>26</v>
      </c>
      <c r="B81" s="7" t="s">
        <v>77</v>
      </c>
      <c r="C81" s="7" t="s">
        <v>27</v>
      </c>
      <c r="D81" s="7" t="s">
        <v>28</v>
      </c>
      <c r="F81" t="str">
        <f t="shared" si="2"/>
        <v>ы &amp; EB &amp; D1 8B &amp; 04 4B\\</v>
      </c>
    </row>
    <row r="82" spans="1:14" x14ac:dyDescent="0.2">
      <c r="A82" s="8" t="s">
        <v>16</v>
      </c>
      <c r="B82" s="7" t="s">
        <v>113</v>
      </c>
      <c r="C82" s="7" t="s">
        <v>9</v>
      </c>
      <c r="D82" s="7" t="s">
        <v>20</v>
      </c>
      <c r="F82" t="str">
        <f t="shared" si="2"/>
        <v>е &amp; D5 &amp; D0 B5 &amp; 04 35\\</v>
      </c>
    </row>
    <row r="83" spans="1:14" x14ac:dyDescent="0.2">
      <c r="A83" s="8" t="s">
        <v>29</v>
      </c>
      <c r="B83" s="7">
        <v>20</v>
      </c>
      <c r="C83" s="7">
        <v>20</v>
      </c>
      <c r="D83" s="7" t="s">
        <v>30</v>
      </c>
      <c r="F83" t="str">
        <f t="shared" si="2"/>
        <v xml:space="preserve">  &amp; 20 &amp; 20 &amp; 00 20\\</v>
      </c>
    </row>
    <row r="84" spans="1:14" x14ac:dyDescent="0.2">
      <c r="A84" s="8" t="s">
        <v>95</v>
      </c>
      <c r="B84" s="7" t="s">
        <v>124</v>
      </c>
      <c r="C84" s="7" t="s">
        <v>97</v>
      </c>
      <c r="D84" s="7" t="s">
        <v>98</v>
      </c>
      <c r="F84" t="str">
        <f t="shared" si="2"/>
        <v>п &amp; DF &amp; D0 BF &amp; 04 3F\\</v>
      </c>
    </row>
    <row r="85" spans="1:14" x14ac:dyDescent="0.2">
      <c r="A85" s="8" t="s">
        <v>0</v>
      </c>
      <c r="B85" s="7" t="s">
        <v>112</v>
      </c>
      <c r="C85" s="7" t="s">
        <v>5</v>
      </c>
      <c r="D85" s="7" t="s">
        <v>18</v>
      </c>
      <c r="F85" t="str">
        <f t="shared" si="2"/>
        <v>о &amp; DE &amp; D0 BE &amp; 04 3E\\</v>
      </c>
    </row>
    <row r="86" spans="1:14" x14ac:dyDescent="0.2">
      <c r="A86" s="8" t="s">
        <v>29</v>
      </c>
      <c r="B86" s="7">
        <v>20</v>
      </c>
      <c r="C86" s="7">
        <v>20</v>
      </c>
      <c r="D86" s="7" t="s">
        <v>30</v>
      </c>
      <c r="F86" t="str">
        <f t="shared" si="2"/>
        <v xml:space="preserve">  &amp; 20 &amp; 20 &amp; 00 20\\</v>
      </c>
    </row>
    <row r="87" spans="1:14" x14ac:dyDescent="0.2">
      <c r="A87" s="8" t="s">
        <v>42</v>
      </c>
      <c r="B87" s="7" t="s">
        <v>115</v>
      </c>
      <c r="C87" s="7" t="s">
        <v>44</v>
      </c>
      <c r="D87" s="7" t="s">
        <v>45</v>
      </c>
      <c r="F87" t="str">
        <f t="shared" si="2"/>
        <v>н &amp; DD &amp; D0 BD &amp; 04 3D\\</v>
      </c>
    </row>
    <row r="88" spans="1:14" x14ac:dyDescent="0.2">
      <c r="A88" s="8" t="s">
        <v>16</v>
      </c>
      <c r="B88" s="7" t="s">
        <v>113</v>
      </c>
      <c r="C88" s="7" t="s">
        <v>9</v>
      </c>
      <c r="D88" s="7" t="s">
        <v>20</v>
      </c>
      <c r="F88" t="str">
        <f t="shared" si="2"/>
        <v>е &amp; D5 &amp; D0 B5 &amp; 04 35\\</v>
      </c>
    </row>
    <row r="89" spans="1:14" x14ac:dyDescent="0.2">
      <c r="A89" s="8" t="s">
        <v>0</v>
      </c>
      <c r="B89" s="7" t="s">
        <v>112</v>
      </c>
      <c r="C89" s="7" t="s">
        <v>5</v>
      </c>
      <c r="D89" s="7" t="s">
        <v>18</v>
      </c>
      <c r="F89" t="str">
        <f t="shared" si="2"/>
        <v>о &amp; DE &amp; D0 BE &amp; 04 3E\\</v>
      </c>
    </row>
    <row r="90" spans="1:14" x14ac:dyDescent="0.2">
      <c r="A90" s="8" t="s">
        <v>73</v>
      </c>
      <c r="B90" s="7" t="s">
        <v>32</v>
      </c>
      <c r="C90" s="7" t="s">
        <v>74</v>
      </c>
      <c r="D90" s="7" t="s">
        <v>75</v>
      </c>
      <c r="F90" t="str">
        <f t="shared" si="2"/>
        <v>с &amp; E1 &amp; D1 81 &amp; 04 41\\</v>
      </c>
    </row>
    <row r="91" spans="1:14" x14ac:dyDescent="0.2">
      <c r="A91" s="8" t="s">
        <v>35</v>
      </c>
      <c r="B91" s="7" t="s">
        <v>10</v>
      </c>
      <c r="C91" s="7" t="s">
        <v>36</v>
      </c>
      <c r="D91" s="7" t="s">
        <v>37</v>
      </c>
      <c r="F91" t="str">
        <f t="shared" si="2"/>
        <v>т &amp; E2 &amp; D1 82 &amp; 04 42\\</v>
      </c>
      <c r="N91" s="4"/>
    </row>
    <row r="92" spans="1:14" x14ac:dyDescent="0.2">
      <c r="A92" s="8" t="s">
        <v>0</v>
      </c>
      <c r="B92" s="7" t="s">
        <v>112</v>
      </c>
      <c r="C92" s="7" t="s">
        <v>5</v>
      </c>
      <c r="D92" s="7" t="s">
        <v>18</v>
      </c>
      <c r="F92" t="str">
        <f t="shared" si="2"/>
        <v>о &amp; DE &amp; D0 BE &amp; 04 3E\\</v>
      </c>
      <c r="N92" s="4"/>
    </row>
    <row r="93" spans="1:14" x14ac:dyDescent="0.2">
      <c r="A93" s="8" t="s">
        <v>2</v>
      </c>
      <c r="B93" s="7" t="s">
        <v>7</v>
      </c>
      <c r="C93" s="7" t="s">
        <v>8</v>
      </c>
      <c r="D93" s="7" t="s">
        <v>17</v>
      </c>
      <c r="F93" t="str">
        <f t="shared" si="2"/>
        <v>р &amp; E0 &amp; D1 80 &amp; 04 40\\</v>
      </c>
      <c r="N93" s="4"/>
    </row>
    <row r="94" spans="1:14" x14ac:dyDescent="0.2">
      <c r="A94" s="8" t="s">
        <v>0</v>
      </c>
      <c r="B94" s="7" t="s">
        <v>112</v>
      </c>
      <c r="C94" s="7" t="s">
        <v>5</v>
      </c>
      <c r="D94" s="7" t="s">
        <v>18</v>
      </c>
      <c r="F94" t="str">
        <f t="shared" si="2"/>
        <v>о &amp; DE &amp; D0 BE &amp; 04 3E\\</v>
      </c>
      <c r="N94" s="4"/>
    </row>
    <row r="95" spans="1:14" x14ac:dyDescent="0.2">
      <c r="A95" s="8" t="s">
        <v>99</v>
      </c>
      <c r="B95" s="7" t="s">
        <v>125</v>
      </c>
      <c r="C95" s="7" t="s">
        <v>100</v>
      </c>
      <c r="D95" s="7" t="s">
        <v>101</v>
      </c>
      <c r="F95" t="str">
        <f t="shared" si="2"/>
        <v>ж &amp; D6 &amp; D0 B6 &amp; 04 36\\</v>
      </c>
      <c r="N95" s="4"/>
    </row>
    <row r="96" spans="1:14" x14ac:dyDescent="0.2">
      <c r="A96" s="8" t="s">
        <v>42</v>
      </c>
      <c r="B96" s="7" t="s">
        <v>115</v>
      </c>
      <c r="C96" s="7" t="s">
        <v>44</v>
      </c>
      <c r="D96" s="7" t="s">
        <v>45</v>
      </c>
      <c r="F96" t="str">
        <f t="shared" si="2"/>
        <v>н &amp; DD &amp; D0 BD &amp; 04 3D\\</v>
      </c>
      <c r="N96" s="4"/>
    </row>
    <row r="97" spans="1:14" x14ac:dyDescent="0.2">
      <c r="A97" s="8" t="s">
        <v>0</v>
      </c>
      <c r="B97" s="7" t="s">
        <v>112</v>
      </c>
      <c r="C97" s="7" t="s">
        <v>5</v>
      </c>
      <c r="D97" s="7" t="s">
        <v>18</v>
      </c>
      <c r="F97" t="str">
        <f t="shared" si="2"/>
        <v>о &amp; DE &amp; D0 BE &amp; 04 3E\\</v>
      </c>
      <c r="N97" s="4"/>
    </row>
    <row r="98" spans="1:14" x14ac:dyDescent="0.2">
      <c r="A98" s="8" t="s">
        <v>73</v>
      </c>
      <c r="B98" s="7" t="s">
        <v>32</v>
      </c>
      <c r="C98" s="7" t="s">
        <v>74</v>
      </c>
      <c r="D98" s="7" t="s">
        <v>75</v>
      </c>
      <c r="F98" t="str">
        <f t="shared" si="2"/>
        <v>с &amp; E1 &amp; D1 81 &amp; 04 41\\</v>
      </c>
      <c r="N98" s="4"/>
    </row>
    <row r="99" spans="1:14" x14ac:dyDescent="0.2">
      <c r="A99" s="8" t="s">
        <v>35</v>
      </c>
      <c r="B99" s="7" t="s">
        <v>10</v>
      </c>
      <c r="C99" s="7" t="s">
        <v>36</v>
      </c>
      <c r="D99" s="7" t="s">
        <v>37</v>
      </c>
      <c r="F99" t="str">
        <f t="shared" si="2"/>
        <v>т &amp; E2 &amp; D1 82 &amp; 04 42\\</v>
      </c>
      <c r="N99" s="4"/>
    </row>
    <row r="100" spans="1:14" x14ac:dyDescent="0.2">
      <c r="A100" s="8" t="s">
        <v>53</v>
      </c>
      <c r="B100" s="8" t="s">
        <v>117</v>
      </c>
      <c r="C100" s="8" t="s">
        <v>54</v>
      </c>
      <c r="D100" s="8" t="s">
        <v>55</v>
      </c>
      <c r="F100" t="str">
        <f t="shared" si="2"/>
        <v>и &amp; D8 &amp; D0 B8 &amp; 04 38\\</v>
      </c>
      <c r="N100" s="4"/>
    </row>
    <row r="101" spans="1:14" x14ac:dyDescent="0.2">
      <c r="A101" s="8" t="s">
        <v>66</v>
      </c>
      <c r="B101" s="8" t="s">
        <v>67</v>
      </c>
      <c r="C101" s="8" t="s">
        <v>67</v>
      </c>
      <c r="D101" s="8" t="s">
        <v>68</v>
      </c>
      <c r="F101" t="str">
        <f t="shared" si="2"/>
        <v>, &amp; 2C &amp; 2C &amp; 00 2C\\</v>
      </c>
      <c r="N101" s="4"/>
    </row>
    <row r="102" spans="1:14" x14ac:dyDescent="0.2">
      <c r="A102" s="8" t="s">
        <v>29</v>
      </c>
      <c r="B102" s="8">
        <v>20</v>
      </c>
      <c r="C102" s="8">
        <v>20</v>
      </c>
      <c r="D102" s="8" t="s">
        <v>30</v>
      </c>
      <c r="F102" t="str">
        <f t="shared" si="2"/>
        <v xml:space="preserve">  &amp; 20 &amp; 20 &amp; 00 20\\</v>
      </c>
      <c r="N102" s="4"/>
    </row>
    <row r="103" spans="1:14" x14ac:dyDescent="0.2">
      <c r="A103" s="8" t="s">
        <v>4</v>
      </c>
      <c r="B103" s="8" t="s">
        <v>110</v>
      </c>
      <c r="C103" s="8" t="s">
        <v>12</v>
      </c>
      <c r="D103" s="8" t="s">
        <v>22</v>
      </c>
      <c r="F103" t="str">
        <f t="shared" si="2"/>
        <v>а &amp; D0 &amp; D0 B0 &amp; 04 30\\</v>
      </c>
      <c r="N103" s="4"/>
    </row>
    <row r="104" spans="1:14" x14ac:dyDescent="0.2">
      <c r="A104" s="8" t="s">
        <v>29</v>
      </c>
      <c r="B104" s="8">
        <v>20</v>
      </c>
      <c r="C104" s="8">
        <v>20</v>
      </c>
      <c r="D104" s="8" t="s">
        <v>30</v>
      </c>
      <c r="F104" t="str">
        <f t="shared" si="2"/>
        <v xml:space="preserve">  &amp; 20 &amp; 20 &amp; 00 20\\</v>
      </c>
      <c r="N104" s="4"/>
    </row>
    <row r="105" spans="1:14" x14ac:dyDescent="0.2">
      <c r="A105" s="8" t="s">
        <v>35</v>
      </c>
      <c r="B105" s="8" t="s">
        <v>10</v>
      </c>
      <c r="C105" s="8" t="s">
        <v>36</v>
      </c>
      <c r="D105" s="8" t="s">
        <v>37</v>
      </c>
      <c r="F105" t="str">
        <f t="shared" si="2"/>
        <v>т &amp; E2 &amp; D1 82 &amp; 04 42\\</v>
      </c>
      <c r="N105" s="4"/>
    </row>
    <row r="106" spans="1:14" x14ac:dyDescent="0.2">
      <c r="A106" s="8" t="s">
        <v>0</v>
      </c>
      <c r="B106" s="8" t="s">
        <v>112</v>
      </c>
      <c r="C106" s="8" t="s">
        <v>5</v>
      </c>
      <c r="D106" s="8" t="s">
        <v>18</v>
      </c>
      <c r="F106" t="str">
        <f t="shared" si="2"/>
        <v>о &amp; DE &amp; D0 BE &amp; 04 3E\\</v>
      </c>
      <c r="N106" s="4"/>
    </row>
    <row r="107" spans="1:14" x14ac:dyDescent="0.2">
      <c r="A107" s="8" t="s">
        <v>29</v>
      </c>
      <c r="B107" s="8">
        <v>20</v>
      </c>
      <c r="C107" s="8">
        <v>20</v>
      </c>
      <c r="D107" s="8" t="s">
        <v>30</v>
      </c>
      <c r="F107" t="str">
        <f t="shared" si="2"/>
        <v xml:space="preserve">  &amp; 20 &amp; 20 &amp; 00 20\\</v>
      </c>
      <c r="N107" s="4"/>
    </row>
    <row r="108" spans="1:14" x14ac:dyDescent="0.2">
      <c r="A108" s="8" t="s">
        <v>53</v>
      </c>
      <c r="B108" s="8" t="s">
        <v>117</v>
      </c>
      <c r="C108" s="8" t="s">
        <v>54</v>
      </c>
      <c r="D108" s="8" t="s">
        <v>55</v>
      </c>
      <c r="F108" t="str">
        <f t="shared" si="2"/>
        <v>и &amp; D8 &amp; D0 B8 &amp; 04 38\\</v>
      </c>
    </row>
    <row r="109" spans="1:14" x14ac:dyDescent="0.2">
      <c r="A109" s="8" t="s">
        <v>29</v>
      </c>
      <c r="B109" s="8">
        <v>20</v>
      </c>
      <c r="C109" s="8">
        <v>20</v>
      </c>
      <c r="D109" s="8" t="s">
        <v>30</v>
      </c>
      <c r="F109" t="str">
        <f t="shared" si="2"/>
        <v xml:space="preserve">  &amp; 20 &amp; 20 &amp; 00 20\\</v>
      </c>
    </row>
    <row r="110" spans="1:14" x14ac:dyDescent="0.2">
      <c r="A110" s="8" t="s">
        <v>0</v>
      </c>
      <c r="B110" s="8" t="s">
        <v>112</v>
      </c>
      <c r="C110" s="8" t="s">
        <v>5</v>
      </c>
      <c r="D110" s="8" t="s">
        <v>18</v>
      </c>
      <c r="F110" t="str">
        <f t="shared" si="2"/>
        <v>о &amp; DE &amp; D0 BE &amp; 04 3E\\</v>
      </c>
    </row>
    <row r="111" spans="1:14" x14ac:dyDescent="0.2">
      <c r="A111" s="8" t="s">
        <v>35</v>
      </c>
      <c r="B111" s="8" t="s">
        <v>10</v>
      </c>
      <c r="C111" s="8" t="s">
        <v>36</v>
      </c>
      <c r="D111" s="8" t="s">
        <v>37</v>
      </c>
      <c r="F111" t="str">
        <f t="shared" si="2"/>
        <v>т &amp; E2 &amp; D1 82 &amp; 04 42\\</v>
      </c>
    </row>
    <row r="112" spans="1:14" x14ac:dyDescent="0.2">
      <c r="A112" s="8" t="s">
        <v>29</v>
      </c>
      <c r="B112" s="8">
        <v>20</v>
      </c>
      <c r="C112" s="8">
        <v>20</v>
      </c>
      <c r="D112" s="8" t="s">
        <v>30</v>
      </c>
      <c r="F112" t="str">
        <f t="shared" si="2"/>
        <v xml:space="preserve">  &amp; 20 &amp; 20 &amp; 00 20\\</v>
      </c>
    </row>
    <row r="113" spans="1:6" x14ac:dyDescent="0.2">
      <c r="A113" s="8" t="s">
        <v>31</v>
      </c>
      <c r="B113" s="8" t="s">
        <v>111</v>
      </c>
      <c r="C113" s="8" t="s">
        <v>33</v>
      </c>
      <c r="D113" s="8" t="s">
        <v>34</v>
      </c>
      <c r="F113" t="str">
        <f t="shared" si="2"/>
        <v>б &amp; D1 &amp; D0 B1 &amp; 04 31\\</v>
      </c>
    </row>
    <row r="114" spans="1:6" x14ac:dyDescent="0.2">
      <c r="A114" s="8" t="s">
        <v>16</v>
      </c>
      <c r="B114" s="8" t="s">
        <v>113</v>
      </c>
      <c r="C114" s="8" t="s">
        <v>9</v>
      </c>
      <c r="D114" s="8" t="s">
        <v>20</v>
      </c>
      <c r="F114" t="str">
        <f t="shared" si="2"/>
        <v>е &amp; D5 &amp; D0 B5 &amp; 04 35\\</v>
      </c>
    </row>
    <row r="115" spans="1:6" x14ac:dyDescent="0.2">
      <c r="A115" s="8" t="s">
        <v>62</v>
      </c>
      <c r="B115" s="8" t="s">
        <v>118</v>
      </c>
      <c r="C115" s="8" t="s">
        <v>64</v>
      </c>
      <c r="D115" s="8" t="s">
        <v>65</v>
      </c>
      <c r="F115" t="str">
        <f t="shared" si="2"/>
        <v>з &amp; D7 &amp; D0 B7 &amp; 04 37\\</v>
      </c>
    </row>
    <row r="116" spans="1:6" x14ac:dyDescent="0.2">
      <c r="A116" s="8" t="s">
        <v>4</v>
      </c>
      <c r="B116" s="8" t="s">
        <v>110</v>
      </c>
      <c r="C116" s="8" t="s">
        <v>12</v>
      </c>
      <c r="D116" s="8" t="s">
        <v>22</v>
      </c>
      <c r="F116" t="str">
        <f t="shared" si="2"/>
        <v>а &amp; D0 &amp; D0 B0 &amp; 04 30\\</v>
      </c>
    </row>
    <row r="117" spans="1:6" x14ac:dyDescent="0.2">
      <c r="A117" s="8" t="s">
        <v>76</v>
      </c>
      <c r="B117" s="8" t="s">
        <v>121</v>
      </c>
      <c r="C117" s="8" t="s">
        <v>78</v>
      </c>
      <c r="D117" s="8" t="s">
        <v>79</v>
      </c>
      <c r="F117" t="str">
        <f t="shared" si="2"/>
        <v>л &amp; DB &amp; D0 BB &amp; 04 3B\\</v>
      </c>
    </row>
    <row r="118" spans="1:6" x14ac:dyDescent="0.2">
      <c r="A118" s="8" t="s">
        <v>102</v>
      </c>
      <c r="B118" s="8" t="s">
        <v>39</v>
      </c>
      <c r="C118" s="8" t="s">
        <v>103</v>
      </c>
      <c r="D118" s="8" t="s">
        <v>104</v>
      </c>
      <c r="F118" t="str">
        <f t="shared" si="2"/>
        <v>ь &amp; EC &amp; D1 8C &amp; 04 4C\\</v>
      </c>
    </row>
    <row r="119" spans="1:6" x14ac:dyDescent="0.2">
      <c r="A119" s="8" t="s">
        <v>35</v>
      </c>
      <c r="B119" s="8" t="s">
        <v>10</v>
      </c>
      <c r="C119" s="8" t="s">
        <v>36</v>
      </c>
      <c r="D119" s="8" t="s">
        <v>37</v>
      </c>
      <c r="F119" t="str">
        <f t="shared" ref="F119:F167" si="3">_xlfn.TEXTJOIN("",FALSE,_xlfn.TEXTJOIN(" &amp; ",FALSE,A119:C119,IF(LEN(D119)=3,_xlfn.TEXTJOIN("",FALSE,"0",D119,),IF(LEN(D119)=2,_xlfn.TEXTJOIN("",FALSE,"00",D119,),D119))),"\\")</f>
        <v>т &amp; E2 &amp; D1 82 &amp; 04 42\\</v>
      </c>
    </row>
    <row r="120" spans="1:6" x14ac:dyDescent="0.2">
      <c r="A120" s="8" t="s">
        <v>16</v>
      </c>
      <c r="B120" s="8" t="s">
        <v>113</v>
      </c>
      <c r="C120" s="8" t="s">
        <v>9</v>
      </c>
      <c r="D120" s="8" t="s">
        <v>20</v>
      </c>
      <c r="F120" t="str">
        <f t="shared" si="3"/>
        <v>е &amp; D5 &amp; D0 B5 &amp; 04 35\\</v>
      </c>
    </row>
    <row r="121" spans="1:6" x14ac:dyDescent="0.2">
      <c r="A121" s="8" t="s">
        <v>2</v>
      </c>
      <c r="B121" s="8" t="s">
        <v>7</v>
      </c>
      <c r="C121" s="8" t="s">
        <v>8</v>
      </c>
      <c r="D121" s="8" t="s">
        <v>17</v>
      </c>
      <c r="F121" t="str">
        <f t="shared" si="3"/>
        <v>р &amp; E0 &amp; D1 80 &amp; 04 40\\</v>
      </c>
    </row>
    <row r="122" spans="1:6" x14ac:dyDescent="0.2">
      <c r="A122" s="8" t="s">
        <v>42</v>
      </c>
      <c r="B122" s="8" t="s">
        <v>115</v>
      </c>
      <c r="C122" s="8" t="s">
        <v>44</v>
      </c>
      <c r="D122" s="8" t="s">
        <v>45</v>
      </c>
      <c r="F122" t="str">
        <f t="shared" si="3"/>
        <v>н &amp; DD &amp; D0 BD &amp; 04 3D\\</v>
      </c>
    </row>
    <row r="123" spans="1:6" x14ac:dyDescent="0.2">
      <c r="A123" s="8" t="s">
        <v>4</v>
      </c>
      <c r="B123" s="8" t="s">
        <v>110</v>
      </c>
      <c r="C123" s="8" t="s">
        <v>12</v>
      </c>
      <c r="D123" s="8" t="s">
        <v>22</v>
      </c>
      <c r="F123" t="str">
        <f t="shared" si="3"/>
        <v>а &amp; D0 &amp; D0 B0 &amp; 04 30\\</v>
      </c>
    </row>
    <row r="124" spans="1:6" x14ac:dyDescent="0.2">
      <c r="A124" s="8" t="s">
        <v>35</v>
      </c>
      <c r="B124" s="8" t="s">
        <v>10</v>
      </c>
      <c r="C124" s="8" t="s">
        <v>36</v>
      </c>
      <c r="D124" s="8" t="s">
        <v>37</v>
      </c>
      <c r="F124" t="str">
        <f t="shared" si="3"/>
        <v>т &amp; E2 &amp; D1 82 &amp; 04 42\\</v>
      </c>
    </row>
    <row r="125" spans="1:6" x14ac:dyDescent="0.2">
      <c r="A125" s="8" t="s">
        <v>53</v>
      </c>
      <c r="B125" s="8" t="s">
        <v>117</v>
      </c>
      <c r="C125" s="8" t="s">
        <v>54</v>
      </c>
      <c r="D125" s="8" t="s">
        <v>55</v>
      </c>
      <c r="F125" t="str">
        <f t="shared" si="3"/>
        <v>и &amp; D8 &amp; D0 B8 &amp; 04 38\\</v>
      </c>
    </row>
    <row r="126" spans="1:6" x14ac:dyDescent="0.2">
      <c r="A126" s="8" t="s">
        <v>3</v>
      </c>
      <c r="B126" s="8" t="s">
        <v>119</v>
      </c>
      <c r="C126" s="8" t="s">
        <v>11</v>
      </c>
      <c r="D126" s="8" t="s">
        <v>19</v>
      </c>
      <c r="F126" t="str">
        <f t="shared" si="3"/>
        <v>в &amp; D2 &amp; D0 B2 &amp; 04 32\\</v>
      </c>
    </row>
    <row r="127" spans="1:6" x14ac:dyDescent="0.2">
      <c r="A127" s="8" t="s">
        <v>42</v>
      </c>
      <c r="B127" s="8" t="s">
        <v>115</v>
      </c>
      <c r="C127" s="8" t="s">
        <v>44</v>
      </c>
      <c r="D127" s="8" t="s">
        <v>45</v>
      </c>
      <c r="F127" t="str">
        <f t="shared" si="3"/>
        <v>н &amp; DD &amp; D0 BD &amp; 04 3D\\</v>
      </c>
    </row>
    <row r="128" spans="1:6" x14ac:dyDescent="0.2">
      <c r="A128" s="8" t="s">
        <v>0</v>
      </c>
      <c r="B128" s="8" t="s">
        <v>112</v>
      </c>
      <c r="C128" s="8" t="s">
        <v>5</v>
      </c>
      <c r="D128" s="8" t="s">
        <v>18</v>
      </c>
      <c r="F128" t="str">
        <f t="shared" si="3"/>
        <v>о &amp; DE &amp; D0 BE &amp; 04 3E\\</v>
      </c>
    </row>
    <row r="129" spans="1:6" x14ac:dyDescent="0.2">
      <c r="A129" s="8" t="s">
        <v>73</v>
      </c>
      <c r="B129" s="8" t="s">
        <v>32</v>
      </c>
      <c r="C129" s="8" t="s">
        <v>74</v>
      </c>
      <c r="D129" s="8" t="s">
        <v>75</v>
      </c>
      <c r="F129" t="str">
        <f t="shared" si="3"/>
        <v>с &amp; E1 &amp; D1 81 &amp; 04 41\\</v>
      </c>
    </row>
    <row r="130" spans="1:6" x14ac:dyDescent="0.2">
      <c r="A130" s="8" t="s">
        <v>35</v>
      </c>
      <c r="B130" s="8" t="s">
        <v>10</v>
      </c>
      <c r="C130" s="8" t="s">
        <v>36</v>
      </c>
      <c r="D130" s="8" t="s">
        <v>37</v>
      </c>
      <c r="F130" t="str">
        <f t="shared" si="3"/>
        <v>т &amp; E2 &amp; D1 82 &amp; 04 42\\</v>
      </c>
    </row>
    <row r="131" spans="1:6" x14ac:dyDescent="0.2">
      <c r="A131" s="8" t="s">
        <v>53</v>
      </c>
      <c r="B131" s="8" t="s">
        <v>117</v>
      </c>
      <c r="C131" s="8" t="s">
        <v>54</v>
      </c>
      <c r="D131" s="8" t="s">
        <v>55</v>
      </c>
      <c r="F131" t="str">
        <f t="shared" si="3"/>
        <v>и &amp; D8 &amp; D0 B8 &amp; 04 38\\</v>
      </c>
    </row>
    <row r="132" spans="1:6" x14ac:dyDescent="0.2">
      <c r="A132" s="8" t="s">
        <v>29</v>
      </c>
      <c r="B132" s="8">
        <v>20</v>
      </c>
      <c r="C132" s="8">
        <v>20</v>
      </c>
      <c r="D132" s="8" t="s">
        <v>30</v>
      </c>
      <c r="F132" t="str">
        <f t="shared" si="3"/>
        <v xml:space="preserve">  &amp; 20 &amp; 20 &amp; 00 20\\</v>
      </c>
    </row>
    <row r="133" spans="1:6" x14ac:dyDescent="0.2">
      <c r="A133" s="8" t="s">
        <v>0</v>
      </c>
      <c r="B133" s="8" t="s">
        <v>112</v>
      </c>
      <c r="C133" s="8" t="s">
        <v>5</v>
      </c>
      <c r="D133" s="8" t="s">
        <v>18</v>
      </c>
      <c r="F133" t="str">
        <f t="shared" si="3"/>
        <v>о &amp; DE &amp; D0 BE &amp; 04 3E\\</v>
      </c>
    </row>
    <row r="134" spans="1:6" x14ac:dyDescent="0.2">
      <c r="A134" s="8" t="s">
        <v>31</v>
      </c>
      <c r="B134" s="8" t="s">
        <v>111</v>
      </c>
      <c r="C134" s="8" t="s">
        <v>33</v>
      </c>
      <c r="D134" s="8" t="s">
        <v>34</v>
      </c>
      <c r="F134" t="str">
        <f t="shared" si="3"/>
        <v>б &amp; D1 &amp; D0 B1 &amp; 04 31\\</v>
      </c>
    </row>
    <row r="135" spans="1:6" x14ac:dyDescent="0.2">
      <c r="A135" s="8" t="s">
        <v>2</v>
      </c>
      <c r="B135" s="8" t="s">
        <v>7</v>
      </c>
      <c r="C135" s="8" t="s">
        <v>8</v>
      </c>
      <c r="D135" s="8" t="s">
        <v>17</v>
      </c>
      <c r="F135" t="str">
        <f t="shared" si="3"/>
        <v>р &amp; E0 &amp; D1 80 &amp; 04 40\\</v>
      </c>
    </row>
    <row r="136" spans="1:6" x14ac:dyDescent="0.2">
      <c r="A136" s="8" t="s">
        <v>4</v>
      </c>
      <c r="B136" s="8" t="s">
        <v>110</v>
      </c>
      <c r="C136" s="8" t="s">
        <v>12</v>
      </c>
      <c r="D136" s="8" t="s">
        <v>22</v>
      </c>
      <c r="F136" t="str">
        <f t="shared" si="3"/>
        <v>а &amp; D0 &amp; D0 B0 &amp; 04 30\\</v>
      </c>
    </row>
    <row r="137" spans="1:6" x14ac:dyDescent="0.2">
      <c r="A137" s="8" t="s">
        <v>35</v>
      </c>
      <c r="B137" s="8" t="s">
        <v>10</v>
      </c>
      <c r="C137" s="8" t="s">
        <v>36</v>
      </c>
      <c r="D137" s="8" t="s">
        <v>37</v>
      </c>
      <c r="F137" t="str">
        <f t="shared" si="3"/>
        <v>т &amp; E2 &amp; D1 82 &amp; 04 42\\</v>
      </c>
    </row>
    <row r="138" spans="1:6" x14ac:dyDescent="0.2">
      <c r="A138" s="8" t="s">
        <v>53</v>
      </c>
      <c r="B138" s="8" t="s">
        <v>117</v>
      </c>
      <c r="C138" s="8" t="s">
        <v>54</v>
      </c>
      <c r="D138" s="8" t="s">
        <v>55</v>
      </c>
      <c r="F138" t="str">
        <f t="shared" si="3"/>
        <v>и &amp; D8 &amp; D0 B8 &amp; 04 38\\</v>
      </c>
    </row>
    <row r="139" spans="1:6" x14ac:dyDescent="0.2">
      <c r="A139" s="8" t="s">
        <v>76</v>
      </c>
      <c r="B139" s="8" t="s">
        <v>121</v>
      </c>
      <c r="C139" s="8" t="s">
        <v>78</v>
      </c>
      <c r="D139" s="8" t="s">
        <v>79</v>
      </c>
      <c r="F139" t="str">
        <f t="shared" si="3"/>
        <v>л &amp; DB &amp; D0 BB &amp; 04 3B\\</v>
      </c>
    </row>
    <row r="140" spans="1:6" x14ac:dyDescent="0.2">
      <c r="A140" s="8" t="s">
        <v>53</v>
      </c>
      <c r="B140" s="8" t="s">
        <v>117</v>
      </c>
      <c r="C140" s="8" t="s">
        <v>54</v>
      </c>
      <c r="D140" s="8" t="s">
        <v>55</v>
      </c>
      <c r="F140" t="str">
        <f t="shared" si="3"/>
        <v>и &amp; D8 &amp; D0 B8 &amp; 04 38\\</v>
      </c>
    </row>
    <row r="141" spans="1:6" x14ac:dyDescent="0.2">
      <c r="A141" s="8" t="s">
        <v>73</v>
      </c>
      <c r="B141" s="8" t="s">
        <v>32</v>
      </c>
      <c r="C141" s="8" t="s">
        <v>74</v>
      </c>
      <c r="D141" s="8" t="s">
        <v>75</v>
      </c>
      <c r="F141" t="str">
        <f t="shared" si="3"/>
        <v>с &amp; E1 &amp; D1 81 &amp; 04 41\\</v>
      </c>
    </row>
    <row r="142" spans="1:6" x14ac:dyDescent="0.2">
      <c r="A142" s="8" t="s">
        <v>102</v>
      </c>
      <c r="B142" s="8" t="s">
        <v>39</v>
      </c>
      <c r="C142" s="8" t="s">
        <v>103</v>
      </c>
      <c r="D142" s="8" t="s">
        <v>104</v>
      </c>
      <c r="F142" t="str">
        <f t="shared" si="3"/>
        <v>ь &amp; EC &amp; D1 8C &amp; 04 4C\\</v>
      </c>
    </row>
    <row r="143" spans="1:6" x14ac:dyDescent="0.2">
      <c r="A143" s="8" t="s">
        <v>29</v>
      </c>
      <c r="B143" s="8">
        <v>20</v>
      </c>
      <c r="C143" s="8">
        <v>20</v>
      </c>
      <c r="D143" s="8" t="s">
        <v>30</v>
      </c>
      <c r="F143" t="str">
        <f t="shared" si="3"/>
        <v xml:space="preserve">  &amp; 20 &amp; 20 &amp; 00 20\\</v>
      </c>
    </row>
    <row r="144" spans="1:6" x14ac:dyDescent="0.2">
      <c r="A144" s="8" t="s">
        <v>1</v>
      </c>
      <c r="B144" s="8" t="s">
        <v>120</v>
      </c>
      <c r="C144" s="8" t="s">
        <v>6</v>
      </c>
      <c r="D144" s="8" t="s">
        <v>21</v>
      </c>
      <c r="F144" t="str">
        <f t="shared" si="3"/>
        <v>к &amp; DA &amp; D0 BA &amp; 04 3A\\</v>
      </c>
    </row>
    <row r="145" spans="1:6" x14ac:dyDescent="0.2">
      <c r="A145" s="8" t="s">
        <v>29</v>
      </c>
      <c r="B145" s="8">
        <v>20</v>
      </c>
      <c r="C145" s="8">
        <v>20</v>
      </c>
      <c r="D145" s="8" t="s">
        <v>30</v>
      </c>
      <c r="F145" t="str">
        <f t="shared" si="3"/>
        <v xml:space="preserve">  &amp; 20 &amp; 20 &amp; 00 20\\</v>
      </c>
    </row>
    <row r="146" spans="1:6" x14ac:dyDescent="0.2">
      <c r="A146" s="8" t="s">
        <v>2</v>
      </c>
      <c r="B146" s="8" t="s">
        <v>7</v>
      </c>
      <c r="C146" s="8" t="s">
        <v>8</v>
      </c>
      <c r="D146" s="8" t="s">
        <v>17</v>
      </c>
      <c r="F146" t="str">
        <f t="shared" si="3"/>
        <v>р &amp; E0 &amp; D1 80 &amp; 04 40\\</v>
      </c>
    </row>
    <row r="147" spans="1:6" x14ac:dyDescent="0.2">
      <c r="A147" s="8" t="s">
        <v>4</v>
      </c>
      <c r="B147" s="8" t="s">
        <v>110</v>
      </c>
      <c r="C147" s="8" t="s">
        <v>12</v>
      </c>
      <c r="D147" s="8" t="s">
        <v>22</v>
      </c>
      <c r="F147" t="str">
        <f t="shared" si="3"/>
        <v>а &amp; D0 &amp; D0 B0 &amp; 04 30\\</v>
      </c>
    </row>
    <row r="148" spans="1:6" x14ac:dyDescent="0.2">
      <c r="A148" s="8" t="s">
        <v>31</v>
      </c>
      <c r="B148" s="8" t="s">
        <v>111</v>
      </c>
      <c r="C148" s="8" t="s">
        <v>33</v>
      </c>
      <c r="D148" s="8" t="s">
        <v>34</v>
      </c>
      <c r="F148" t="str">
        <f t="shared" si="3"/>
        <v>б &amp; D1 &amp; D0 B1 &amp; 04 31\\</v>
      </c>
    </row>
    <row r="149" spans="1:6" x14ac:dyDescent="0.2">
      <c r="A149" s="8" t="s">
        <v>0</v>
      </c>
      <c r="B149" s="8" t="s">
        <v>112</v>
      </c>
      <c r="C149" s="8" t="s">
        <v>5</v>
      </c>
      <c r="D149" s="8" t="s">
        <v>18</v>
      </c>
      <c r="F149" t="str">
        <f t="shared" si="3"/>
        <v>о &amp; DE &amp; D0 BE &amp; 04 3E\\</v>
      </c>
    </row>
    <row r="150" spans="1:6" x14ac:dyDescent="0.2">
      <c r="A150" s="8" t="s">
        <v>35</v>
      </c>
      <c r="B150" s="8" t="s">
        <v>10</v>
      </c>
      <c r="C150" s="8" t="s">
        <v>36</v>
      </c>
      <c r="D150" s="8" t="s">
        <v>37</v>
      </c>
      <c r="F150" t="str">
        <f t="shared" si="3"/>
        <v>т &amp; E2 &amp; D1 82 &amp; 04 42\\</v>
      </c>
    </row>
    <row r="151" spans="1:6" x14ac:dyDescent="0.2">
      <c r="A151" s="8" t="s">
        <v>42</v>
      </c>
      <c r="B151" s="8" t="s">
        <v>115</v>
      </c>
      <c r="C151" s="8" t="s">
        <v>44</v>
      </c>
      <c r="D151" s="8" t="s">
        <v>45</v>
      </c>
      <c r="F151" t="str">
        <f t="shared" si="3"/>
        <v>н &amp; DD &amp; D0 BD &amp; 04 3D\\</v>
      </c>
    </row>
    <row r="152" spans="1:6" x14ac:dyDescent="0.2">
      <c r="A152" s="8" t="s">
        <v>53</v>
      </c>
      <c r="B152" s="8" t="s">
        <v>117</v>
      </c>
      <c r="C152" s="8" t="s">
        <v>54</v>
      </c>
      <c r="D152" s="8" t="s">
        <v>55</v>
      </c>
      <c r="F152" t="str">
        <f t="shared" si="3"/>
        <v>и &amp; D8 &amp; D0 B8 &amp; 04 38\\</v>
      </c>
    </row>
    <row r="153" spans="1:6" x14ac:dyDescent="0.2">
      <c r="A153" s="8" t="s">
        <v>1</v>
      </c>
      <c r="B153" s="8" t="s">
        <v>120</v>
      </c>
      <c r="C153" s="8" t="s">
        <v>6</v>
      </c>
      <c r="D153" s="8" t="s">
        <v>21</v>
      </c>
      <c r="F153" t="str">
        <f t="shared" si="3"/>
        <v>к &amp; DA &amp; D0 BA &amp; 04 3A\\</v>
      </c>
    </row>
    <row r="154" spans="1:6" x14ac:dyDescent="0.2">
      <c r="A154" s="8" t="s">
        <v>4</v>
      </c>
      <c r="B154" s="8" t="s">
        <v>110</v>
      </c>
      <c r="C154" s="8" t="s">
        <v>12</v>
      </c>
      <c r="D154" s="8" t="s">
        <v>22</v>
      </c>
      <c r="F154" t="str">
        <f t="shared" si="3"/>
        <v>а &amp; D0 &amp; D0 B0 &amp; 04 30\\</v>
      </c>
    </row>
    <row r="155" spans="1:6" x14ac:dyDescent="0.2">
      <c r="A155" s="8" t="s">
        <v>38</v>
      </c>
      <c r="B155" s="8" t="s">
        <v>114</v>
      </c>
      <c r="C155" s="8" t="s">
        <v>40</v>
      </c>
      <c r="D155" s="8" t="s">
        <v>41</v>
      </c>
      <c r="F155" t="str">
        <f t="shared" si="3"/>
        <v>м &amp; DC &amp; D0 BC &amp; 04 3C\\</v>
      </c>
    </row>
    <row r="156" spans="1:6" x14ac:dyDescent="0.2">
      <c r="A156" s="8" t="s">
        <v>29</v>
      </c>
      <c r="B156" s="8">
        <v>20</v>
      </c>
      <c r="C156" s="8">
        <v>20</v>
      </c>
      <c r="D156" s="8" t="s">
        <v>30</v>
      </c>
      <c r="F156" t="str">
        <f t="shared" si="3"/>
        <v xml:space="preserve">  &amp; 20 &amp; 20 &amp; 00 20\\</v>
      </c>
    </row>
    <row r="157" spans="1:6" x14ac:dyDescent="0.2">
      <c r="A157" s="8" t="s">
        <v>126</v>
      </c>
      <c r="B157" s="8">
        <v>22</v>
      </c>
      <c r="C157" s="8">
        <v>22</v>
      </c>
      <c r="D157" s="8" t="s">
        <v>127</v>
      </c>
      <c r="F157" t="str">
        <f t="shared" si="3"/>
        <v>" &amp; 22 &amp; 22 &amp; 00 22\\</v>
      </c>
    </row>
    <row r="158" spans="1:6" x14ac:dyDescent="0.2">
      <c r="A158" s="8" t="s">
        <v>42</v>
      </c>
      <c r="B158" s="8" t="s">
        <v>115</v>
      </c>
      <c r="C158" s="8" t="s">
        <v>44</v>
      </c>
      <c r="D158" s="8" t="s">
        <v>45</v>
      </c>
      <c r="F158" t="str">
        <f t="shared" si="3"/>
        <v>н &amp; DD &amp; D0 BD &amp; 04 3D\\</v>
      </c>
    </row>
    <row r="159" spans="1:6" x14ac:dyDescent="0.2">
      <c r="A159" s="8" t="s">
        <v>4</v>
      </c>
      <c r="B159" s="8" t="s">
        <v>110</v>
      </c>
      <c r="C159" s="8" t="s">
        <v>12</v>
      </c>
      <c r="D159" s="8" t="s">
        <v>22</v>
      </c>
      <c r="F159" t="str">
        <f t="shared" si="3"/>
        <v>а &amp; D0 &amp; D0 B0 &amp; 04 30\\</v>
      </c>
    </row>
    <row r="160" spans="1:6" x14ac:dyDescent="0.2">
      <c r="A160" s="8" t="s">
        <v>46</v>
      </c>
      <c r="B160" s="8" t="s">
        <v>116</v>
      </c>
      <c r="C160" s="8" t="s">
        <v>48</v>
      </c>
      <c r="D160" s="8" t="s">
        <v>49</v>
      </c>
      <c r="F160" t="str">
        <f t="shared" si="3"/>
        <v>д &amp; D4 &amp; D0 B4 &amp; 04 34\\</v>
      </c>
    </row>
    <row r="161" spans="1:6" x14ac:dyDescent="0.2">
      <c r="A161" s="8" t="s">
        <v>29</v>
      </c>
      <c r="B161" s="8">
        <v>20</v>
      </c>
      <c r="C161" s="8">
        <v>20</v>
      </c>
      <c r="D161" s="8" t="s">
        <v>30</v>
      </c>
      <c r="F161" t="str">
        <f t="shared" si="3"/>
        <v xml:space="preserve">  &amp; 20 &amp; 20 &amp; 00 20\\</v>
      </c>
    </row>
    <row r="162" spans="1:6" x14ac:dyDescent="0.2">
      <c r="A162" s="8" t="s">
        <v>50</v>
      </c>
      <c r="B162" s="8" t="s">
        <v>43</v>
      </c>
      <c r="C162" s="8" t="s">
        <v>51</v>
      </c>
      <c r="D162" s="8" t="s">
        <v>52</v>
      </c>
      <c r="F162" t="str">
        <f t="shared" si="3"/>
        <v>э &amp; ED &amp; D1 8D &amp; 04 4D\\</v>
      </c>
    </row>
    <row r="163" spans="1:6" x14ac:dyDescent="0.2">
      <c r="A163" s="8" t="s">
        <v>35</v>
      </c>
      <c r="B163" s="8" t="s">
        <v>10</v>
      </c>
      <c r="C163" s="8" t="s">
        <v>36</v>
      </c>
      <c r="D163" s="8" t="s">
        <v>37</v>
      </c>
      <c r="F163" t="str">
        <f t="shared" si="3"/>
        <v>т &amp; E2 &amp; D1 82 &amp; 04 42\\</v>
      </c>
    </row>
    <row r="164" spans="1:6" x14ac:dyDescent="0.2">
      <c r="A164" s="8" t="s">
        <v>53</v>
      </c>
      <c r="B164" s="8" t="s">
        <v>117</v>
      </c>
      <c r="C164" s="8" t="s">
        <v>54</v>
      </c>
      <c r="D164" s="8" t="s">
        <v>55</v>
      </c>
      <c r="F164" t="str">
        <f t="shared" si="3"/>
        <v>и &amp; D8 &amp; D0 B8 &amp; 04 38\\</v>
      </c>
    </row>
    <row r="165" spans="1:6" x14ac:dyDescent="0.2">
      <c r="A165" s="8" t="s">
        <v>38</v>
      </c>
      <c r="B165" s="8" t="s">
        <v>114</v>
      </c>
      <c r="C165" s="8" t="s">
        <v>40</v>
      </c>
      <c r="D165" s="8" t="s">
        <v>41</v>
      </c>
      <c r="F165" t="str">
        <f t="shared" si="3"/>
        <v>м &amp; DC &amp; D0 BC &amp; 04 3C\\</v>
      </c>
    </row>
    <row r="166" spans="1:6" x14ac:dyDescent="0.2">
      <c r="A166" s="8" t="s">
        <v>126</v>
      </c>
      <c r="B166" s="8">
        <v>22</v>
      </c>
      <c r="C166" s="8">
        <v>22</v>
      </c>
      <c r="D166" s="8" t="s">
        <v>127</v>
      </c>
      <c r="F166" t="str">
        <f t="shared" si="3"/>
        <v>" &amp; 22 &amp; 22 &amp; 00 22\\</v>
      </c>
    </row>
    <row r="167" spans="1:6" x14ac:dyDescent="0.2">
      <c r="A167" s="9" t="s">
        <v>105</v>
      </c>
      <c r="B167" s="9" t="s">
        <v>106</v>
      </c>
      <c r="C167" s="9" t="s">
        <v>106</v>
      </c>
      <c r="D167" s="9" t="s">
        <v>107</v>
      </c>
      <c r="F167" t="str">
        <f t="shared" si="3"/>
        <v>. &amp; 2E &amp; 2E &amp; 00 2E\\</v>
      </c>
    </row>
  </sheetData>
  <mergeCells count="3">
    <mergeCell ref="N1:O1"/>
    <mergeCell ref="P1:X1"/>
    <mergeCell ref="Y1:Z1"/>
  </mergeCells>
  <hyperlinks>
    <hyperlink ref="O40" r:id="rId1" xr:uid="{CF8B69BF-BF34-4948-A889-869601609ECF}"/>
    <hyperlink ref="O41:O70" r:id="rId2" display="\\" xr:uid="{28F36AAA-2AE4-1245-95A1-AFCA0F864327}"/>
    <hyperlink ref="O71" r:id="rId3" xr:uid="{59A24796-AB7A-6C45-A3BF-D68254FF7C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Вадим Холошня</cp:lastModifiedBy>
  <dcterms:created xsi:type="dcterms:W3CDTF">2015-06-05T18:19:34Z</dcterms:created>
  <dcterms:modified xsi:type="dcterms:W3CDTF">2020-05-23T21:49:14Z</dcterms:modified>
</cp:coreProperties>
</file>