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S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 l="1"/>
  <c r="F5" i="1" l="1"/>
  <c r="E8" i="1" l="1"/>
  <c r="F4" i="1"/>
  <c r="E9" i="1" s="1"/>
  <c r="F9" i="1" s="1"/>
  <c r="F3" i="1"/>
</calcChain>
</file>

<file path=xl/sharedStrings.xml><?xml version="1.0" encoding="utf-8"?>
<sst xmlns="http://schemas.openxmlformats.org/spreadsheetml/2006/main" count="41" uniqueCount="36">
  <si>
    <t>Date</t>
  </si>
  <si>
    <t>Price</t>
  </si>
  <si>
    <t>Quanity</t>
  </si>
  <si>
    <t>Total</t>
  </si>
  <si>
    <t>Buy Hun</t>
  </si>
  <si>
    <t>Commission</t>
  </si>
  <si>
    <t>Total Quanity</t>
  </si>
  <si>
    <t>Company</t>
  </si>
  <si>
    <t>JSL</t>
  </si>
  <si>
    <t>PPSP</t>
  </si>
  <si>
    <t>Grand Total</t>
  </si>
  <si>
    <t>ABC</t>
  </si>
  <si>
    <t>PWSA</t>
  </si>
  <si>
    <t>GTI</t>
  </si>
  <si>
    <t>PPAP</t>
  </si>
  <si>
    <t>PEPC</t>
  </si>
  <si>
    <t>DBDE</t>
  </si>
  <si>
    <t>JSL LAND</t>
  </si>
  <si>
    <t>ACELEDA Bank Plc.</t>
  </si>
  <si>
    <t>Phnom Penh Water Supply Authority</t>
  </si>
  <si>
    <t>GTI Grand Twins</t>
  </si>
  <si>
    <t>Phnom Penh Autonomous Port</t>
  </si>
  <si>
    <t>DBDE Enginering Plc.</t>
  </si>
  <si>
    <t>PESTECH Cambodia Plc.</t>
  </si>
  <si>
    <t>Phnom Penh Special Economic Zone</t>
  </si>
  <si>
    <t>PAS</t>
  </si>
  <si>
    <t>Port Autonome De Shihanouk Valle</t>
  </si>
  <si>
    <t>ធនាគារ អេស៊ីលីដា ភីអិលស៊ី</t>
  </si>
  <si>
    <t>រដ្ឋាករទឹកស្វយ័តក្រុងភ្នំពេញ</t>
  </si>
  <si>
    <t>កំពង់ផែស្វយ័តក្រុងភ្នំពេញ</t>
  </si>
  <si>
    <t>ហ្រ្គេន ធ្វីន អ៊ិនធើណេសិនណល (ខេមបូឌា) ភីអិលស៊ី</t>
  </si>
  <si>
    <t>ភ្នំពេញអេសអ៊ីហ្សិត ភីអិលស៊ី</t>
  </si>
  <si>
    <t>ផេសថិក (ខេមបូឌា) ម.ក</t>
  </si>
  <si>
    <t>ឌី ប៊ី ឌី អ៊ិនជីនារីង ម.ក</t>
  </si>
  <si>
    <t>ជេអេស លែន ភីអិលស៊ី</t>
  </si>
  <si>
    <t>រដ្ឋាករទឹកស្វយ័តក្រុងព្រះសីហនុ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</si>
</sst>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-* #,##0.00[$៛-453]_-;\-* #,##0.00[$៛-453]_-;_-* &quot;-&quot;??[$៛-453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Khmer OS Siemreap"/>
    </font>
    <font>
      <sz val="11"/>
      <color theme="1"/>
      <name val="Khmer OS Siemreap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8" sqref="H8"/>
    </sheetView>
  </sheetViews>
  <sheetFormatPr defaultColWidth="16.42578125" defaultRowHeight="24" customHeight="1" x14ac:dyDescent="0.25"/>
  <cols>
    <col min="1" max="1" width="34.7109375" style="1" customWidth="1"/>
    <col min="2" max="2" width="14.5703125" style="1" customWidth="1"/>
    <col min="3" max="4" width="16.42578125" style="1"/>
    <col min="5" max="5" width="23.28515625" style="1" customWidth="1"/>
    <col min="6" max="6" width="25.42578125" style="1" customWidth="1"/>
    <col min="7" max="16384" width="16.42578125" style="1"/>
  </cols>
  <sheetData>
    <row r="1" spans="1:7" ht="24" customHeight="1" x14ac:dyDescent="0.25">
      <c r="A1" s="12" t="s">
        <v>4</v>
      </c>
      <c r="B1" s="12"/>
      <c r="C1" s="12"/>
      <c r="D1" s="12"/>
      <c r="E1" s="12"/>
      <c r="F1" s="12"/>
    </row>
    <row r="2" spans="1:7" ht="24" customHeight="1" x14ac:dyDescent="0.25">
      <c r="A2" s="2" t="s">
        <v>0</v>
      </c>
      <c r="B2" s="2" t="s">
        <v>7</v>
      </c>
      <c r="C2" s="2" t="s">
        <v>1</v>
      </c>
      <c r="D2" s="2" t="s">
        <v>2</v>
      </c>
      <c r="E2" s="2" t="s">
        <v>5</v>
      </c>
      <c r="F2" s="2" t="s">
        <v>3</v>
      </c>
    </row>
    <row r="3" spans="1:7" ht="24" customHeight="1" x14ac:dyDescent="0.25">
      <c r="A3" s="3">
        <v>44964</v>
      </c>
      <c r="B3" s="3" t="s">
        <v>8</v>
      </c>
      <c r="C3" s="4">
        <v>4780</v>
      </c>
      <c r="D3" s="5">
        <v>2</v>
      </c>
      <c r="E3" s="4">
        <v>45</v>
      </c>
      <c r="F3" s="4">
        <f>(C3*D3)+E3</f>
        <v>9605</v>
      </c>
    </row>
    <row r="4" spans="1:7" ht="24" customHeight="1" x14ac:dyDescent="0.25">
      <c r="A4" s="3">
        <v>44965</v>
      </c>
      <c r="B4" s="3" t="s">
        <v>9</v>
      </c>
      <c r="C4" s="4">
        <v>2430</v>
      </c>
      <c r="D4" s="5">
        <v>4</v>
      </c>
      <c r="E4" s="4">
        <v>46</v>
      </c>
      <c r="F4" s="4">
        <f>(C4*D4)+E4</f>
        <v>9766</v>
      </c>
    </row>
    <row r="5" spans="1:7" ht="24" customHeight="1" x14ac:dyDescent="0.25">
      <c r="A5" s="3">
        <v>44979</v>
      </c>
      <c r="B5" s="3" t="s">
        <v>12</v>
      </c>
      <c r="C5" s="4">
        <v>8000</v>
      </c>
      <c r="D5" s="5">
        <v>1</v>
      </c>
      <c r="E5" s="4">
        <v>38</v>
      </c>
      <c r="F5" s="4">
        <f>(C5*D5)+E5</f>
        <v>8038</v>
      </c>
    </row>
    <row r="6" spans="1:7" ht="24" customHeight="1" x14ac:dyDescent="0.25">
      <c r="A6" s="3">
        <v>44979</v>
      </c>
      <c r="B6" s="3" t="s">
        <v>11</v>
      </c>
      <c r="C6" s="4">
        <v>11460</v>
      </c>
      <c r="D6" s="5">
        <v>2</v>
      </c>
      <c r="E6" s="4">
        <v>108</v>
      </c>
      <c r="F6" s="4">
        <f>(C6*D6)+E6</f>
        <v>23028</v>
      </c>
    </row>
    <row r="7" spans="1:7" ht="24" customHeight="1" x14ac:dyDescent="0.25">
      <c r="A7" s="3">
        <v>44979</v>
      </c>
      <c r="B7" s="5" t="s">
        <v>13</v>
      </c>
      <c r="C7" s="4">
        <v>3660</v>
      </c>
      <c r="D7" s="5">
        <v>3</v>
      </c>
      <c r="E7" s="4">
        <v>52</v>
      </c>
      <c r="F7" s="4">
        <f>(C7*D7)+E7</f>
        <v>11032</v>
      </c>
    </row>
    <row r="8" spans="1:7" ht="24" customHeight="1" x14ac:dyDescent="0.25">
      <c r="D8" s="10" t="s">
        <v>6</v>
      </c>
      <c r="E8" s="13">
        <f>SUM(D3:D7)</f>
        <v>12</v>
      </c>
      <c r="F8" s="14"/>
    </row>
    <row r="9" spans="1:7" ht="24" customHeight="1" x14ac:dyDescent="0.25">
      <c r="D9" s="6" t="s">
        <v>10</v>
      </c>
      <c r="E9" s="7">
        <f>SUM(F3:F7)</f>
        <v>61469</v>
      </c>
      <c r="F9" s="8">
        <f>E9/4000</f>
        <v>15.36725</v>
      </c>
    </row>
    <row r="11" spans="1:7" ht="24" customHeight="1" x14ac:dyDescent="0.25">
      <c r="A11" s="9" t="s">
        <v>11</v>
      </c>
      <c r="B11" s="11" t="s">
        <v>18</v>
      </c>
      <c r="C11" s="11"/>
      <c r="D11" s="11"/>
      <c r="E11" s="11" t="s">
        <v>27</v>
      </c>
      <c r="F11" s="11"/>
      <c r="G11" s="11"/>
    </row>
    <row r="12" spans="1:7" ht="24" customHeight="1" x14ac:dyDescent="0.25">
      <c r="A12" s="9" t="s">
        <v>12</v>
      </c>
      <c r="B12" s="11" t="s">
        <v>19</v>
      </c>
      <c r="C12" s="11"/>
      <c r="D12" s="11"/>
      <c r="E12" s="11" t="s">
        <v>28</v>
      </c>
      <c r="F12" s="11"/>
      <c r="G12" s="11"/>
    </row>
    <row r="13" spans="1:7" ht="24" customHeight="1" x14ac:dyDescent="0.25">
      <c r="A13" s="9" t="s">
        <v>9</v>
      </c>
      <c r="B13" s="11" t="s">
        <v>24</v>
      </c>
      <c r="C13" s="11"/>
      <c r="D13" s="11"/>
      <c r="E13" s="11" t="s">
        <v>31</v>
      </c>
      <c r="F13" s="11"/>
      <c r="G13" s="11"/>
    </row>
    <row r="14" spans="1:7" ht="24" customHeight="1" x14ac:dyDescent="0.25">
      <c r="A14" s="9" t="s">
        <v>13</v>
      </c>
      <c r="B14" s="11" t="s">
        <v>20</v>
      </c>
      <c r="C14" s="11"/>
      <c r="D14" s="11"/>
      <c r="E14" s="11" t="s">
        <v>30</v>
      </c>
      <c r="F14" s="11"/>
      <c r="G14" s="11"/>
    </row>
    <row r="15" spans="1:7" ht="24" customHeight="1" x14ac:dyDescent="0.25">
      <c r="A15" s="9" t="s">
        <v>14</v>
      </c>
      <c r="B15" s="11" t="s">
        <v>21</v>
      </c>
      <c r="C15" s="11"/>
      <c r="D15" s="11"/>
      <c r="E15" s="11" t="s">
        <v>29</v>
      </c>
      <c r="F15" s="11"/>
      <c r="G15" s="11"/>
    </row>
    <row r="16" spans="1:7" ht="24" customHeight="1" x14ac:dyDescent="0.25">
      <c r="A16" s="9" t="s">
        <v>15</v>
      </c>
      <c r="B16" s="11" t="s">
        <v>23</v>
      </c>
      <c r="C16" s="11"/>
      <c r="D16" s="11"/>
      <c r="E16" s="11" t="s">
        <v>32</v>
      </c>
      <c r="F16" s="11"/>
      <c r="G16" s="11"/>
    </row>
    <row r="17" spans="1:7" ht="24" customHeight="1" x14ac:dyDescent="0.25">
      <c r="A17" s="9" t="s">
        <v>16</v>
      </c>
      <c r="B17" s="11" t="s">
        <v>22</v>
      </c>
      <c r="C17" s="11"/>
      <c r="D17" s="11"/>
      <c r="E17" s="11" t="s">
        <v>33</v>
      </c>
      <c r="F17" s="11"/>
      <c r="G17" s="11"/>
    </row>
    <row r="18" spans="1:7" ht="24" customHeight="1" x14ac:dyDescent="0.25">
      <c r="A18" s="9" t="s">
        <v>8</v>
      </c>
      <c r="B18" s="11" t="s">
        <v>17</v>
      </c>
      <c r="C18" s="11"/>
      <c r="D18" s="11"/>
      <c r="E18" s="11" t="s">
        <v>34</v>
      </c>
      <c r="F18" s="11"/>
      <c r="G18" s="11"/>
    </row>
    <row r="19" spans="1:7" ht="24" customHeight="1" x14ac:dyDescent="0.25">
      <c r="A19" s="9" t="s">
        <v>25</v>
      </c>
      <c r="B19" s="11" t="s">
        <v>26</v>
      </c>
      <c r="C19" s="11"/>
      <c r="D19" s="11"/>
      <c r="E19" s="11" t="s">
        <v>35</v>
      </c>
      <c r="F19" s="11"/>
      <c r="G19" s="11"/>
    </row>
  </sheetData>
  <sortState ref="A3:G5">
    <sortCondition ref="B3:B5"/>
  </sortState>
  <mergeCells count="20">
    <mergeCell ref="A1:F1"/>
    <mergeCell ref="E8:F8"/>
    <mergeCell ref="B14:D14"/>
    <mergeCell ref="E19:G19"/>
    <mergeCell ref="B15:D15"/>
    <mergeCell ref="B19:D19"/>
    <mergeCell ref="E11:G11"/>
    <mergeCell ref="E12:G12"/>
    <mergeCell ref="E13:G13"/>
    <mergeCell ref="E14:G14"/>
    <mergeCell ref="E15:G15"/>
    <mergeCell ref="E16:G16"/>
    <mergeCell ref="E17:G17"/>
    <mergeCell ref="E18:G18"/>
    <mergeCell ref="B11:D11"/>
    <mergeCell ref="B12:D12"/>
    <mergeCell ref="B16:D16"/>
    <mergeCell ref="B18:D18"/>
    <mergeCell ref="B17:D17"/>
    <mergeCell ref="B13:D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2023-02-23T23:46:31Z</dcterms:modified>
</cp:coreProperties>
</file>