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osrow azizi\Documents\Software Development\Software Engineering\master project\Execution\ExperimetResult\"/>
    </mc:Choice>
  </mc:AlternateContent>
  <bookViews>
    <workbookView xWindow="0" yWindow="0" windowWidth="28800" windowHeight="14235" tabRatio="749"/>
  </bookViews>
  <sheets>
    <sheet name="Results" sheetId="6" r:id="rId1"/>
    <sheet name="L SQL Server with Command q" sheetId="12" r:id="rId2"/>
    <sheet name="R SQL Server with Command query" sheetId="7" r:id="rId3"/>
    <sheet name="L MongoDb Aknowledged write" sheetId="13" r:id="rId4"/>
    <sheet name="R MongoDb Aknowledged write" sheetId="2" r:id="rId5"/>
    <sheet name="Insert department Remote" sheetId="9" r:id="rId6"/>
    <sheet name="Insert Department Local" sheetId="14" r:id="rId7"/>
    <sheet name="MongoDb unaknowledged writ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7" i="6" l="1"/>
  <c r="G286" i="6"/>
  <c r="G285" i="6"/>
  <c r="G284" i="6"/>
  <c r="G267" i="6"/>
  <c r="G266" i="6"/>
  <c r="G265" i="6"/>
  <c r="G264" i="6"/>
  <c r="G246" i="6"/>
  <c r="G245" i="6"/>
  <c r="G244" i="6"/>
  <c r="G243" i="6"/>
  <c r="G225" i="6"/>
  <c r="G224" i="6"/>
  <c r="G223" i="6"/>
  <c r="G222" i="6"/>
  <c r="G204" i="6"/>
  <c r="G203" i="6"/>
  <c r="G202" i="6"/>
  <c r="G201" i="6"/>
  <c r="G184" i="6"/>
  <c r="G183" i="6"/>
  <c r="G182" i="6"/>
  <c r="G181" i="6"/>
  <c r="G164" i="6"/>
  <c r="G163" i="6"/>
  <c r="G162" i="6"/>
  <c r="G161" i="6"/>
  <c r="G144" i="6"/>
  <c r="G143" i="6"/>
  <c r="G142" i="6"/>
  <c r="G141" i="6"/>
  <c r="G120" i="6"/>
  <c r="G119" i="6"/>
  <c r="G118" i="6"/>
  <c r="G117" i="6"/>
  <c r="G98" i="6"/>
  <c r="G97" i="6"/>
  <c r="G96" i="6"/>
  <c r="G95" i="6"/>
  <c r="G77" i="6"/>
  <c r="G76" i="6"/>
  <c r="G75" i="6"/>
  <c r="G74" i="6"/>
  <c r="G55" i="6"/>
  <c r="G54" i="6"/>
  <c r="G53" i="6"/>
  <c r="G52" i="6"/>
  <c r="G33" i="6"/>
  <c r="G32" i="6"/>
  <c r="G31" i="6"/>
  <c r="G30" i="6"/>
  <c r="G12" i="6"/>
  <c r="G11" i="6"/>
  <c r="G10" i="6"/>
  <c r="G8" i="6"/>
  <c r="G9" i="6"/>
  <c r="E287" i="6"/>
  <c r="E286" i="6"/>
  <c r="E285" i="6"/>
  <c r="E284" i="6"/>
  <c r="E267" i="6"/>
  <c r="E266" i="6"/>
  <c r="E265" i="6"/>
  <c r="E264" i="6"/>
  <c r="E246" i="6"/>
  <c r="E245" i="6"/>
  <c r="E244" i="6"/>
  <c r="E243" i="6"/>
  <c r="E225" i="6"/>
  <c r="E224" i="6"/>
  <c r="E223" i="6"/>
  <c r="E222" i="6"/>
  <c r="E204" i="6"/>
  <c r="E203" i="6"/>
  <c r="E202" i="6"/>
  <c r="E201" i="6"/>
  <c r="E184" i="6"/>
  <c r="E183" i="6"/>
  <c r="E182" i="6"/>
  <c r="E181" i="6"/>
  <c r="E164" i="6"/>
  <c r="E163" i="6"/>
  <c r="E162" i="6"/>
  <c r="E161" i="6"/>
  <c r="E144" i="6"/>
  <c r="E143" i="6"/>
  <c r="E142" i="6"/>
  <c r="E141" i="6"/>
  <c r="E120" i="6"/>
  <c r="E119" i="6"/>
  <c r="E118" i="6"/>
  <c r="E117" i="6"/>
  <c r="E98" i="6"/>
  <c r="E97" i="6"/>
  <c r="E96" i="6"/>
  <c r="E95" i="6"/>
  <c r="E77" i="6"/>
  <c r="E76" i="6"/>
  <c r="E75" i="6"/>
  <c r="E74" i="6"/>
  <c r="E55" i="6"/>
  <c r="E54" i="6"/>
  <c r="E53" i="6"/>
  <c r="E52" i="6"/>
  <c r="E33" i="6"/>
  <c r="E32" i="6"/>
  <c r="E31" i="6"/>
  <c r="E30" i="6"/>
  <c r="E12" i="6"/>
  <c r="E11" i="6"/>
  <c r="E10" i="6"/>
  <c r="E9" i="6"/>
  <c r="G283" i="6" l="1"/>
  <c r="G282" i="6"/>
  <c r="G281" i="6"/>
  <c r="G280" i="6"/>
  <c r="G263" i="6"/>
  <c r="G262" i="6"/>
  <c r="G261" i="6"/>
  <c r="G260" i="6"/>
  <c r="G242" i="6"/>
  <c r="G241" i="6"/>
  <c r="G240" i="6"/>
  <c r="G239" i="6"/>
  <c r="G221" i="6"/>
  <c r="G220" i="6"/>
  <c r="G219" i="6"/>
  <c r="G218" i="6"/>
  <c r="G200" i="6"/>
  <c r="G199" i="6"/>
  <c r="G198" i="6"/>
  <c r="G197" i="6"/>
  <c r="G180" i="6"/>
  <c r="G179" i="6"/>
  <c r="G178" i="6"/>
  <c r="G177" i="6"/>
  <c r="G160" i="6"/>
  <c r="G159" i="6"/>
  <c r="G158" i="6"/>
  <c r="G157" i="6"/>
  <c r="G140" i="6"/>
  <c r="G139" i="6"/>
  <c r="G138" i="6"/>
  <c r="G137" i="6"/>
  <c r="G116" i="6"/>
  <c r="G115" i="6"/>
  <c r="G114" i="6"/>
  <c r="G113" i="6"/>
  <c r="G94" i="6"/>
  <c r="G93" i="6"/>
  <c r="G92" i="6"/>
  <c r="G91" i="6"/>
  <c r="G51" i="6"/>
  <c r="G50" i="6"/>
  <c r="G49" i="6"/>
  <c r="G48" i="6"/>
  <c r="G29" i="6"/>
  <c r="G28" i="6"/>
  <c r="G27" i="6"/>
  <c r="G26" i="6"/>
  <c r="G7" i="6"/>
  <c r="G6" i="6"/>
  <c r="G5" i="6"/>
  <c r="E283" i="6"/>
  <c r="E282" i="6"/>
  <c r="E281" i="6"/>
  <c r="E280" i="6"/>
  <c r="E263" i="6"/>
  <c r="E262" i="6"/>
  <c r="E261" i="6"/>
  <c r="E260" i="6"/>
  <c r="E242" i="6"/>
  <c r="E241" i="6"/>
  <c r="E240" i="6"/>
  <c r="E239" i="6"/>
  <c r="E221" i="6"/>
  <c r="E220" i="6"/>
  <c r="E219" i="6"/>
  <c r="E218" i="6"/>
  <c r="E200" i="6"/>
  <c r="E199" i="6"/>
  <c r="E198" i="6"/>
  <c r="E197" i="6"/>
  <c r="E180" i="6"/>
  <c r="E179" i="6"/>
  <c r="E178" i="6"/>
  <c r="E177" i="6"/>
  <c r="E160" i="6"/>
  <c r="E159" i="6"/>
  <c r="E158" i="6"/>
  <c r="E157" i="6"/>
  <c r="E140" i="6"/>
  <c r="E139" i="6"/>
  <c r="E138" i="6"/>
  <c r="E137" i="6"/>
  <c r="E116" i="6"/>
  <c r="E115" i="6"/>
  <c r="E114" i="6"/>
  <c r="E113" i="6"/>
  <c r="E94" i="6"/>
  <c r="E93" i="6"/>
  <c r="E92" i="6"/>
  <c r="E91" i="6"/>
  <c r="E51" i="6"/>
  <c r="E50" i="6"/>
  <c r="E49" i="6"/>
  <c r="E48" i="6"/>
  <c r="E29" i="6"/>
  <c r="E28" i="6"/>
  <c r="E27" i="6"/>
  <c r="E26" i="6"/>
  <c r="E8" i="6"/>
  <c r="E7" i="6"/>
  <c r="E6" i="6"/>
  <c r="E5" i="6"/>
  <c r="P63" i="13" l="1"/>
  <c r="G63" i="13"/>
  <c r="P44" i="13"/>
  <c r="G44" i="13"/>
  <c r="P25" i="13"/>
  <c r="G73" i="6" s="1"/>
  <c r="G25" i="13"/>
  <c r="G72" i="6" s="1"/>
  <c r="P6" i="13"/>
  <c r="G71" i="6" s="1"/>
  <c r="G6" i="13"/>
  <c r="G70" i="6" s="1"/>
  <c r="P63" i="12"/>
  <c r="G63" i="12"/>
  <c r="P44" i="12"/>
  <c r="G44" i="12"/>
  <c r="P25" i="12"/>
  <c r="E73" i="6" s="1"/>
  <c r="G25" i="12"/>
  <c r="E72" i="6" s="1"/>
  <c r="P6" i="12"/>
  <c r="E71" i="6" s="1"/>
  <c r="G6" i="12"/>
  <c r="E70" i="6" s="1"/>
  <c r="F164" i="6" l="1"/>
  <c r="H12" i="6"/>
  <c r="H11" i="6"/>
  <c r="H10" i="6"/>
  <c r="H9" i="6"/>
  <c r="H8" i="6"/>
  <c r="H7" i="6"/>
  <c r="H6" i="6"/>
  <c r="H5" i="6"/>
  <c r="P63" i="8" l="1"/>
  <c r="G63" i="8"/>
  <c r="P44" i="8"/>
  <c r="G44" i="8"/>
  <c r="P25" i="8"/>
  <c r="G25" i="8"/>
  <c r="P6" i="8"/>
  <c r="G6" i="8"/>
  <c r="F5" i="6"/>
  <c r="F287" i="6" l="1"/>
  <c r="F286" i="6"/>
  <c r="F285" i="6"/>
  <c r="F284" i="6"/>
  <c r="F283" i="6"/>
  <c r="F282" i="6"/>
  <c r="F281" i="6"/>
  <c r="F280" i="6"/>
  <c r="D287" i="6"/>
  <c r="D286" i="6"/>
  <c r="D285" i="6"/>
  <c r="D284" i="6"/>
  <c r="D283" i="6"/>
  <c r="D282" i="6"/>
  <c r="D281" i="6"/>
  <c r="D280" i="6"/>
  <c r="C287" i="6"/>
  <c r="C286" i="6"/>
  <c r="C285" i="6"/>
  <c r="C284" i="6"/>
  <c r="C283" i="6"/>
  <c r="C282" i="6"/>
  <c r="C281" i="6"/>
  <c r="C280" i="6"/>
  <c r="F267" i="6"/>
  <c r="F266" i="6"/>
  <c r="F265" i="6"/>
  <c r="F264" i="6"/>
  <c r="F263" i="6"/>
  <c r="F262" i="6"/>
  <c r="F261" i="6"/>
  <c r="F260" i="6"/>
  <c r="D267" i="6"/>
  <c r="D266" i="6"/>
  <c r="D265" i="6"/>
  <c r="D264" i="6"/>
  <c r="D263" i="6"/>
  <c r="D262" i="6"/>
  <c r="D261" i="6"/>
  <c r="D260" i="6"/>
  <c r="C267" i="6"/>
  <c r="C266" i="6"/>
  <c r="C265" i="6"/>
  <c r="C264" i="6"/>
  <c r="C263" i="6"/>
  <c r="C262" i="6"/>
  <c r="C261" i="6"/>
  <c r="C260" i="6"/>
  <c r="F246" i="6"/>
  <c r="F245" i="6"/>
  <c r="F244" i="6"/>
  <c r="F243" i="6"/>
  <c r="F242" i="6"/>
  <c r="F241" i="6"/>
  <c r="F240" i="6"/>
  <c r="F239" i="6"/>
  <c r="D246" i="6"/>
  <c r="D245" i="6"/>
  <c r="D244" i="6"/>
  <c r="D243" i="6"/>
  <c r="D242" i="6"/>
  <c r="D241" i="6"/>
  <c r="D240" i="6"/>
  <c r="D239" i="6"/>
  <c r="C246" i="6"/>
  <c r="C245" i="6"/>
  <c r="C244" i="6"/>
  <c r="C243" i="6"/>
  <c r="C242" i="6"/>
  <c r="C241" i="6"/>
  <c r="C240" i="6"/>
  <c r="C239" i="6"/>
  <c r="F225" i="6"/>
  <c r="F224" i="6"/>
  <c r="F223" i="6"/>
  <c r="F222" i="6"/>
  <c r="F221" i="6"/>
  <c r="F220" i="6"/>
  <c r="F219" i="6"/>
  <c r="F218" i="6"/>
  <c r="D225" i="6"/>
  <c r="D224" i="6"/>
  <c r="D223" i="6"/>
  <c r="D222" i="6"/>
  <c r="D221" i="6"/>
  <c r="D220" i="6"/>
  <c r="D219" i="6"/>
  <c r="D218" i="6"/>
  <c r="C225" i="6"/>
  <c r="C224" i="6"/>
  <c r="C223" i="6"/>
  <c r="C222" i="6"/>
  <c r="C221" i="6"/>
  <c r="C220" i="6"/>
  <c r="C219" i="6"/>
  <c r="C218" i="6"/>
  <c r="F204" i="6"/>
  <c r="F203" i="6"/>
  <c r="F202" i="6"/>
  <c r="F201" i="6"/>
  <c r="F200" i="6"/>
  <c r="F199" i="6"/>
  <c r="F198" i="6"/>
  <c r="F197" i="6"/>
  <c r="D204" i="6"/>
  <c r="D203" i="6"/>
  <c r="D202" i="6"/>
  <c r="D201" i="6"/>
  <c r="D200" i="6"/>
  <c r="D199" i="6"/>
  <c r="D198" i="6"/>
  <c r="D197" i="6"/>
  <c r="C204" i="6"/>
  <c r="C203" i="6"/>
  <c r="C202" i="6"/>
  <c r="C201" i="6"/>
  <c r="C200" i="6"/>
  <c r="C199" i="6"/>
  <c r="C198" i="6"/>
  <c r="C197" i="6"/>
  <c r="F184" i="6" l="1"/>
  <c r="F183" i="6"/>
  <c r="F182" i="6"/>
  <c r="F181" i="6"/>
  <c r="F180" i="6"/>
  <c r="F179" i="6"/>
  <c r="F178" i="6"/>
  <c r="F177" i="6"/>
  <c r="D184" i="6"/>
  <c r="D183" i="6"/>
  <c r="D182" i="6"/>
  <c r="D181" i="6"/>
  <c r="D180" i="6"/>
  <c r="D179" i="6"/>
  <c r="D178" i="6"/>
  <c r="D177" i="6"/>
  <c r="C184" i="6"/>
  <c r="C183" i="6"/>
  <c r="C182" i="6"/>
  <c r="C181" i="6"/>
  <c r="C180" i="6"/>
  <c r="C179" i="6"/>
  <c r="C178" i="6"/>
  <c r="C177" i="6"/>
  <c r="F163" i="6"/>
  <c r="F162" i="6"/>
  <c r="F161" i="6"/>
  <c r="F160" i="6"/>
  <c r="F159" i="6"/>
  <c r="F158" i="6"/>
  <c r="F157" i="6"/>
  <c r="D164" i="6"/>
  <c r="D163" i="6"/>
  <c r="D162" i="6"/>
  <c r="D161" i="6"/>
  <c r="D160" i="6"/>
  <c r="D159" i="6"/>
  <c r="D158" i="6"/>
  <c r="D157" i="6"/>
  <c r="C164" i="6"/>
  <c r="C163" i="6"/>
  <c r="C162" i="6"/>
  <c r="C161" i="6"/>
  <c r="C160" i="6"/>
  <c r="C159" i="6"/>
  <c r="C158" i="6"/>
  <c r="C157" i="6"/>
  <c r="F144" i="6"/>
  <c r="F143" i="6"/>
  <c r="F142" i="6"/>
  <c r="F141" i="6"/>
  <c r="F140" i="6"/>
  <c r="F139" i="6"/>
  <c r="F138" i="6"/>
  <c r="F137" i="6"/>
  <c r="D144" i="6"/>
  <c r="D143" i="6"/>
  <c r="D142" i="6"/>
  <c r="D141" i="6"/>
  <c r="D140" i="6"/>
  <c r="D139" i="6"/>
  <c r="D138" i="6"/>
  <c r="D137" i="6"/>
  <c r="C144" i="6"/>
  <c r="C143" i="6"/>
  <c r="C142" i="6"/>
  <c r="C141" i="6"/>
  <c r="C140" i="6"/>
  <c r="C139" i="6"/>
  <c r="C138" i="6"/>
  <c r="C137" i="6"/>
  <c r="F120" i="6"/>
  <c r="F119" i="6"/>
  <c r="F118" i="6"/>
  <c r="F117" i="6"/>
  <c r="F116" i="6"/>
  <c r="F115" i="6"/>
  <c r="F114" i="6"/>
  <c r="F113" i="6"/>
  <c r="D120" i="6"/>
  <c r="D119" i="6"/>
  <c r="D118" i="6"/>
  <c r="D117" i="6"/>
  <c r="D116" i="6"/>
  <c r="D115" i="6"/>
  <c r="D114" i="6"/>
  <c r="D113" i="6"/>
  <c r="C120" i="6"/>
  <c r="C119" i="6"/>
  <c r="C118" i="6"/>
  <c r="C117" i="6"/>
  <c r="C116" i="6"/>
  <c r="C115" i="6"/>
  <c r="C114" i="6"/>
  <c r="C113" i="6"/>
  <c r="F98" i="6"/>
  <c r="F97" i="6"/>
  <c r="F96" i="6"/>
  <c r="F95" i="6"/>
  <c r="F94" i="6"/>
  <c r="F93" i="6"/>
  <c r="F92" i="6"/>
  <c r="F91" i="6"/>
  <c r="D98" i="6"/>
  <c r="D97" i="6"/>
  <c r="D96" i="6"/>
  <c r="D95" i="6"/>
  <c r="D94" i="6"/>
  <c r="D93" i="6"/>
  <c r="D92" i="6"/>
  <c r="D91" i="6"/>
  <c r="C98" i="6"/>
  <c r="C97" i="6"/>
  <c r="C96" i="6"/>
  <c r="C95" i="6"/>
  <c r="C94" i="6"/>
  <c r="C93" i="6"/>
  <c r="C92" i="6"/>
  <c r="C91" i="6"/>
  <c r="F55" i="6" l="1"/>
  <c r="F54" i="6"/>
  <c r="F53" i="6"/>
  <c r="F52" i="6"/>
  <c r="F51" i="6"/>
  <c r="F50" i="6"/>
  <c r="F49" i="6"/>
  <c r="F48" i="6"/>
  <c r="D55" i="6"/>
  <c r="D54" i="6"/>
  <c r="D53" i="6"/>
  <c r="D52" i="6"/>
  <c r="D51" i="6"/>
  <c r="D50" i="6"/>
  <c r="D49" i="6"/>
  <c r="D48" i="6"/>
  <c r="C55" i="6"/>
  <c r="C54" i="6"/>
  <c r="C53" i="6"/>
  <c r="C52" i="6"/>
  <c r="C51" i="6"/>
  <c r="C50" i="6"/>
  <c r="C49" i="6"/>
  <c r="C48" i="6"/>
  <c r="F33" i="6"/>
  <c r="F32" i="6"/>
  <c r="F31" i="6"/>
  <c r="F30" i="6"/>
  <c r="F29" i="6"/>
  <c r="F28" i="6"/>
  <c r="F27" i="6"/>
  <c r="F26" i="6"/>
  <c r="D33" i="6"/>
  <c r="D32" i="6"/>
  <c r="D31" i="6"/>
  <c r="D30" i="6"/>
  <c r="D29" i="6"/>
  <c r="D28" i="6"/>
  <c r="D27" i="6"/>
  <c r="D26" i="6"/>
  <c r="C33" i="6"/>
  <c r="C32" i="6"/>
  <c r="C31" i="6"/>
  <c r="C30" i="6"/>
  <c r="C29" i="6"/>
  <c r="C28" i="6"/>
  <c r="C27" i="6"/>
  <c r="C26" i="6"/>
  <c r="F12" i="6"/>
  <c r="F11" i="6"/>
  <c r="F10" i="6"/>
  <c r="F9" i="6"/>
  <c r="F8" i="6"/>
  <c r="F7" i="6"/>
  <c r="F6" i="6"/>
  <c r="D12" i="6"/>
  <c r="D11" i="6"/>
  <c r="D10" i="6"/>
  <c r="D9" i="6"/>
  <c r="D8" i="6"/>
  <c r="D7" i="6"/>
  <c r="D6" i="6"/>
  <c r="D5" i="6"/>
  <c r="C12" i="6"/>
  <c r="C11" i="6"/>
  <c r="C10" i="6"/>
  <c r="C9" i="6"/>
  <c r="C8" i="6"/>
  <c r="C7" i="6"/>
  <c r="C6" i="6"/>
  <c r="C5" i="6"/>
  <c r="C71" i="6"/>
  <c r="P6" i="2"/>
  <c r="F71" i="6" s="1"/>
  <c r="P6" i="7"/>
  <c r="D71" i="6" s="1"/>
  <c r="P63" i="7" l="1"/>
  <c r="D77" i="6" s="1"/>
  <c r="G63" i="7"/>
  <c r="D76" i="6" s="1"/>
  <c r="P44" i="7"/>
  <c r="D75" i="6" s="1"/>
  <c r="G44" i="7"/>
  <c r="D74" i="6" s="1"/>
  <c r="P25" i="7"/>
  <c r="D73" i="6" s="1"/>
  <c r="G25" i="7"/>
  <c r="D72" i="6" s="1"/>
  <c r="G6" i="7"/>
  <c r="D70" i="6" s="1"/>
  <c r="C77" i="6"/>
  <c r="C76" i="6"/>
  <c r="C75" i="6"/>
  <c r="C74" i="6"/>
  <c r="P63" i="2"/>
  <c r="F77" i="6" s="1"/>
  <c r="G63" i="2"/>
  <c r="F76" i="6" s="1"/>
  <c r="P44" i="2"/>
  <c r="F75" i="6" s="1"/>
  <c r="G44" i="2"/>
  <c r="F74" i="6" s="1"/>
  <c r="P25" i="2" l="1"/>
  <c r="F73" i="6" s="1"/>
  <c r="G25" i="2"/>
  <c r="F72" i="6" s="1"/>
  <c r="G6" i="2"/>
  <c r="F70" i="6" s="1"/>
  <c r="C73" i="6"/>
  <c r="C72" i="6"/>
  <c r="C70" i="6"/>
</calcChain>
</file>

<file path=xl/sharedStrings.xml><?xml version="1.0" encoding="utf-8"?>
<sst xmlns="http://schemas.openxmlformats.org/spreadsheetml/2006/main" count="884" uniqueCount="48">
  <si>
    <t>Test Case</t>
  </si>
  <si>
    <t>Min time</t>
  </si>
  <si>
    <t>Max time</t>
  </si>
  <si>
    <t>Avg time</t>
  </si>
  <si>
    <t>Test Scenario</t>
  </si>
  <si>
    <t xml:space="preserve">InsertDepartment </t>
  </si>
  <si>
    <t>InsertProject</t>
  </si>
  <si>
    <t>InsertUser</t>
  </si>
  <si>
    <t>UpdateDepartmentNameByKeys</t>
  </si>
  <si>
    <t>UpdateProjectNameByKeys</t>
  </si>
  <si>
    <t>UpdateUserLastNameByFirstName</t>
  </si>
  <si>
    <t>SelectDepartmentByKey</t>
  </si>
  <si>
    <t>SelectDepartmentByRandomName</t>
  </si>
  <si>
    <t>SelectUserByKey</t>
  </si>
  <si>
    <t>SelectUsersByRandomFirstName</t>
  </si>
  <si>
    <t>SelectDepartmentByRandomUserFirstName</t>
  </si>
  <si>
    <t>SelectUsersByRandomProjectKeys</t>
  </si>
  <si>
    <t>SelectAverageAgeByRandomProjectKeys</t>
  </si>
  <si>
    <t>Test Case: 1</t>
  </si>
  <si>
    <t>Test Case: 2</t>
  </si>
  <si>
    <t>Test Case: 3</t>
  </si>
  <si>
    <t>Test Case: 4</t>
  </si>
  <si>
    <t>Number</t>
  </si>
  <si>
    <t>Scenario</t>
  </si>
  <si>
    <t>Test Case: 5</t>
  </si>
  <si>
    <t>Test Case: 6</t>
  </si>
  <si>
    <t>Test Case: 7</t>
  </si>
  <si>
    <t>Test Case: 8</t>
  </si>
  <si>
    <t>SQL Server Text</t>
  </si>
  <si>
    <t>Overall Inserts</t>
  </si>
  <si>
    <t>Insert Department</t>
  </si>
  <si>
    <t>Insert user</t>
  </si>
  <si>
    <t>Insert Project</t>
  </si>
  <si>
    <t>MongoDB Write Unack</t>
  </si>
  <si>
    <t>TestScenario</t>
  </si>
  <si>
    <t>AvgVal</t>
  </si>
  <si>
    <t>MinVal</t>
  </si>
  <si>
    <t>MaxVal</t>
  </si>
  <si>
    <t>R SQL Server Command</t>
  </si>
  <si>
    <t>L SQL Server Command</t>
  </si>
  <si>
    <t>R MongoDB Write Ack</t>
  </si>
  <si>
    <t>L MongoDB Write Ack</t>
  </si>
  <si>
    <t>all</t>
  </si>
  <si>
    <t>mongo case 4</t>
  </si>
  <si>
    <t>sql case 4</t>
  </si>
  <si>
    <t>insert department Sql case 3</t>
  </si>
  <si>
    <t>all cases</t>
  </si>
  <si>
    <t>insert department mongo 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</si>
</sst>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1" fillId="2" borderId="5" xfId="1" applyBorder="1"/>
    <xf numFmtId="0" fontId="0" fillId="0" borderId="4" xfId="0" applyBorder="1"/>
    <xf numFmtId="0" fontId="2" fillId="0" borderId="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/>
    <xf numFmtId="0" fontId="2" fillId="0" borderId="20" xfId="0" applyFont="1" applyBorder="1"/>
    <xf numFmtId="0" fontId="0" fillId="0" borderId="13" xfId="0" applyBorder="1"/>
    <xf numFmtId="0" fontId="0" fillId="0" borderId="3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 sz="1200" b="1"/>
              <a:t>Overall Inserts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Results!$D$69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Results!$D$70:$D$77</c:f>
              <c:numCache>
                <c:formatCode>General</c:formatCode>
                <c:ptCount val="8"/>
                <c:pt idx="0">
                  <c:v>3.2637537414697366</c:v>
                </c:pt>
                <c:pt idx="1">
                  <c:v>1.91852307034119</c:v>
                </c:pt>
                <c:pt idx="2">
                  <c:v>2.5078933285105101</c:v>
                </c:pt>
                <c:pt idx="3">
                  <c:v>1.7722450870154167</c:v>
                </c:pt>
                <c:pt idx="4">
                  <c:v>2.0660408207684933</c:v>
                </c:pt>
                <c:pt idx="5">
                  <c:v>1.6003766219400266</c:v>
                </c:pt>
                <c:pt idx="6">
                  <c:v>1.6756632234423234</c:v>
                </c:pt>
                <c:pt idx="7">
                  <c:v>1.5574465049392165</c:v>
                </c:pt>
              </c:numCache>
            </c:numRef>
          </c:val>
        </c:ser>
        <c:ser>
          <c:idx val="2"/>
          <c:order val="2"/>
          <c:tx>
            <c:strRef>
              <c:f>Results!$E$69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Results!$E$70:$E$77</c:f>
              <c:numCache>
                <c:formatCode>General</c:formatCode>
                <c:ptCount val="8"/>
                <c:pt idx="0">
                  <c:v>7.2429306917321137</c:v>
                </c:pt>
                <c:pt idx="1">
                  <c:v>3.2924949494701603</c:v>
                </c:pt>
                <c:pt idx="2">
                  <c:v>2.3783043483555222</c:v>
                </c:pt>
                <c:pt idx="3">
                  <c:v>0.86549991529492931</c:v>
                </c:pt>
                <c:pt idx="4">
                  <c:v>0.81555207617863701</c:v>
                </c:pt>
                <c:pt idx="5">
                  <c:v>0.76906978147942839</c:v>
                </c:pt>
                <c:pt idx="6">
                  <c:v>0.6814889815566163</c:v>
                </c:pt>
                <c:pt idx="7">
                  <c:v>0.59990709859593661</c:v>
                </c:pt>
              </c:numCache>
            </c:numRef>
          </c:val>
        </c:ser>
        <c:ser>
          <c:idx val="3"/>
          <c:order val="3"/>
          <c:tx>
            <c:strRef>
              <c:f>Results!$F$69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Results!$F$70:$F$77</c:f>
              <c:numCache>
                <c:formatCode>General</c:formatCode>
                <c:ptCount val="8"/>
                <c:pt idx="0">
                  <c:v>1.095664840727965</c:v>
                </c:pt>
                <c:pt idx="1">
                  <c:v>1.9961097595705519</c:v>
                </c:pt>
                <c:pt idx="2">
                  <c:v>1.8246316845250357</c:v>
                </c:pt>
                <c:pt idx="3">
                  <c:v>2.1476356150064295</c:v>
                </c:pt>
                <c:pt idx="4">
                  <c:v>1.8942591407883267</c:v>
                </c:pt>
                <c:pt idx="5">
                  <c:v>1.845439427097235</c:v>
                </c:pt>
                <c:pt idx="6">
                  <c:v>1.6419040312793272</c:v>
                </c:pt>
                <c:pt idx="7">
                  <c:v>2.0349247993951334</c:v>
                </c:pt>
              </c:numCache>
            </c:numRef>
          </c:val>
        </c:ser>
        <c:ser>
          <c:idx val="4"/>
          <c:order val="4"/>
          <c:tx>
            <c:strRef>
              <c:f>Results!$G$69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Results!$G$70:$G$77</c:f>
              <c:numCache>
                <c:formatCode>General</c:formatCode>
                <c:ptCount val="8"/>
                <c:pt idx="0">
                  <c:v>0.32745595002727668</c:v>
                </c:pt>
                <c:pt idx="1">
                  <c:v>0.37816224485065564</c:v>
                </c:pt>
                <c:pt idx="2">
                  <c:v>0.34326869403561067</c:v>
                </c:pt>
                <c:pt idx="3">
                  <c:v>0.18109874777769133</c:v>
                </c:pt>
                <c:pt idx="4">
                  <c:v>0.20853911784747869</c:v>
                </c:pt>
                <c:pt idx="5">
                  <c:v>0.28456882083549268</c:v>
                </c:pt>
                <c:pt idx="6">
                  <c:v>0.22549403983198402</c:v>
                </c:pt>
                <c:pt idx="7">
                  <c:v>0.21424770436759366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28986968"/>
        <c:axId val="229433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Results!$C$69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Results!$C$70:$C$77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Results!$H$69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Results!$H$70:$H$77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2898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test 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9433272"/>
        <c:crosses val="autoZero"/>
        <c:auto val="1"/>
        <c:lblAlgn val="ctr"/>
        <c:lblOffset val="100"/>
        <c:noMultiLvlLbl val="0"/>
      </c:catAx>
      <c:valAx>
        <c:axId val="2294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/>
                  <a:t>Time</a:t>
                </a:r>
                <a:r>
                  <a:rPr lang="nl-NL" i="1" baseline="0"/>
                  <a:t> (milliseconds)</a:t>
                </a:r>
                <a:endParaRPr lang="nl-NL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89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SelectAverageAgeByRandomProjectKeys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Results!$D$279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Results!$D$280:$D$287</c:f>
              <c:numCache>
                <c:formatCode>General</c:formatCode>
                <c:ptCount val="8"/>
                <c:pt idx="0">
                  <c:v>0.75984443103811405</c:v>
                </c:pt>
                <c:pt idx="1">
                  <c:v>0.81968207958362604</c:v>
                </c:pt>
                <c:pt idx="2">
                  <c:v>0.90441415327719399</c:v>
                </c:pt>
                <c:pt idx="3">
                  <c:v>0.85304569615147097</c:v>
                </c:pt>
                <c:pt idx="4">
                  <c:v>0.85251916054160004</c:v>
                </c:pt>
                <c:pt idx="5">
                  <c:v>0.84635690903963501</c:v>
                </c:pt>
                <c:pt idx="6">
                  <c:v>0.85477701663138606</c:v>
                </c:pt>
                <c:pt idx="7">
                  <c:v>0.86267951294563705</c:v>
                </c:pt>
              </c:numCache>
            </c:numRef>
          </c:val>
        </c:ser>
        <c:ser>
          <c:idx val="2"/>
          <c:order val="2"/>
          <c:tx>
            <c:strRef>
              <c:f>Results!$E$279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Results!$E$280:$E$287</c:f>
              <c:numCache>
                <c:formatCode>General</c:formatCode>
                <c:ptCount val="8"/>
                <c:pt idx="0">
                  <c:v>0.54703236037721203</c:v>
                </c:pt>
                <c:pt idx="1">
                  <c:v>0.60555340876740404</c:v>
                </c:pt>
                <c:pt idx="2">
                  <c:v>0.60661539958073696</c:v>
                </c:pt>
                <c:pt idx="3">
                  <c:v>0.63353106590857799</c:v>
                </c:pt>
                <c:pt idx="4">
                  <c:v>0.47827514843329599</c:v>
                </c:pt>
                <c:pt idx="5">
                  <c:v>0.555751394197603</c:v>
                </c:pt>
                <c:pt idx="6">
                  <c:v>0.47107770649251202</c:v>
                </c:pt>
                <c:pt idx="7">
                  <c:v>0.78071942291954599</c:v>
                </c:pt>
              </c:numCache>
            </c:numRef>
          </c:val>
        </c:ser>
        <c:ser>
          <c:idx val="3"/>
          <c:order val="3"/>
          <c:tx>
            <c:strRef>
              <c:f>Results!$F$279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Results!$F$280:$F$287</c:f>
              <c:numCache>
                <c:formatCode>General</c:formatCode>
                <c:ptCount val="8"/>
                <c:pt idx="0">
                  <c:v>0.837022057379887</c:v>
                </c:pt>
                <c:pt idx="1">
                  <c:v>0.81721450168312904</c:v>
                </c:pt>
                <c:pt idx="2">
                  <c:v>0.87429899369228203</c:v>
                </c:pt>
                <c:pt idx="3">
                  <c:v>0.88411129713386205</c:v>
                </c:pt>
                <c:pt idx="4">
                  <c:v>0.80901750240064596</c:v>
                </c:pt>
                <c:pt idx="5">
                  <c:v>0.80937447569547305</c:v>
                </c:pt>
                <c:pt idx="6">
                  <c:v>0.85154194614700895</c:v>
                </c:pt>
                <c:pt idx="7">
                  <c:v>0.78846476495093398</c:v>
                </c:pt>
              </c:numCache>
            </c:numRef>
          </c:val>
        </c:ser>
        <c:ser>
          <c:idx val="4"/>
          <c:order val="4"/>
          <c:tx>
            <c:strRef>
              <c:f>Results!$G$279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Results!$G$280:$G$287</c:f>
              <c:numCache>
                <c:formatCode>General</c:formatCode>
                <c:ptCount val="8"/>
                <c:pt idx="0">
                  <c:v>0.38319347979839702</c:v>
                </c:pt>
                <c:pt idx="1">
                  <c:v>0.35990513311929501</c:v>
                </c:pt>
                <c:pt idx="2">
                  <c:v>0.43159076051913497</c:v>
                </c:pt>
                <c:pt idx="3">
                  <c:v>0.42872155053356997</c:v>
                </c:pt>
                <c:pt idx="4">
                  <c:v>0.43417885039724902</c:v>
                </c:pt>
                <c:pt idx="5">
                  <c:v>0.31128027897824001</c:v>
                </c:pt>
                <c:pt idx="6">
                  <c:v>0.40266216279531503</c:v>
                </c:pt>
                <c:pt idx="7">
                  <c:v>0.45110852797925999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6964264"/>
        <c:axId val="296964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Results!$C$279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Results!$C$280:$C$287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Results!$H$279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Results!$H$280:$H$287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696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4656"/>
        <c:crosses val="autoZero"/>
        <c:auto val="1"/>
        <c:lblAlgn val="ctr"/>
        <c:lblOffset val="100"/>
        <c:noMultiLvlLbl val="0"/>
      </c:catAx>
      <c:valAx>
        <c:axId val="296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UpdateUserLastNameByFirstName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Results!$D$90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Results!$D$91:$D$98</c:f>
              <c:numCache>
                <c:formatCode>General</c:formatCode>
                <c:ptCount val="8"/>
                <c:pt idx="0">
                  <c:v>0.79483227609742502</c:v>
                </c:pt>
                <c:pt idx="1">
                  <c:v>0.84688790681569104</c:v>
                </c:pt>
                <c:pt idx="2">
                  <c:v>1.3403856382504</c:v>
                </c:pt>
                <c:pt idx="3">
                  <c:v>3.3113289044846601</c:v>
                </c:pt>
                <c:pt idx="4">
                  <c:v>6.9446254100730798</c:v>
                </c:pt>
                <c:pt idx="5">
                  <c:v>11.8518703615783</c:v>
                </c:pt>
                <c:pt idx="6">
                  <c:v>25.3155822412925</c:v>
                </c:pt>
                <c:pt idx="7">
                  <c:v>50.785006586157301</c:v>
                </c:pt>
              </c:numCache>
            </c:numRef>
          </c:val>
        </c:ser>
        <c:ser>
          <c:idx val="2"/>
          <c:order val="2"/>
          <c:tx>
            <c:strRef>
              <c:f>Results!$E$90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Results!$E$91:$E$98</c:f>
              <c:numCache>
                <c:formatCode>General</c:formatCode>
                <c:ptCount val="8"/>
                <c:pt idx="0">
                  <c:v>0.64750650804034104</c:v>
                </c:pt>
                <c:pt idx="1">
                  <c:v>0.58528634038858196</c:v>
                </c:pt>
                <c:pt idx="2">
                  <c:v>0.66131238861367403</c:v>
                </c:pt>
                <c:pt idx="3">
                  <c:v>2.18512195491983</c:v>
                </c:pt>
                <c:pt idx="4">
                  <c:v>3.5159883163161898</c:v>
                </c:pt>
                <c:pt idx="5">
                  <c:v>7.8681828444754602</c:v>
                </c:pt>
                <c:pt idx="6">
                  <c:v>17.1928013086583</c:v>
                </c:pt>
                <c:pt idx="7">
                  <c:v>34.9993039051812</c:v>
                </c:pt>
              </c:numCache>
            </c:numRef>
          </c:val>
        </c:ser>
        <c:ser>
          <c:idx val="3"/>
          <c:order val="3"/>
          <c:tx>
            <c:strRef>
              <c:f>Results!$F$90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Results!$F$91:$F$98</c:f>
              <c:numCache>
                <c:formatCode>General</c:formatCode>
                <c:ptCount val="8"/>
                <c:pt idx="0">
                  <c:v>1.05548525164832</c:v>
                </c:pt>
                <c:pt idx="1">
                  <c:v>1.0333975290308499</c:v>
                </c:pt>
                <c:pt idx="2">
                  <c:v>1.89930765029468</c:v>
                </c:pt>
                <c:pt idx="3">
                  <c:v>5.2118101044860898</c:v>
                </c:pt>
                <c:pt idx="4">
                  <c:v>9.6399210375071895</c:v>
                </c:pt>
                <c:pt idx="5">
                  <c:v>18.042902835438898</c:v>
                </c:pt>
                <c:pt idx="6">
                  <c:v>36.647770880260502</c:v>
                </c:pt>
                <c:pt idx="7">
                  <c:v>73.783738438527394</c:v>
                </c:pt>
              </c:numCache>
            </c:numRef>
          </c:val>
        </c:ser>
        <c:ser>
          <c:idx val="4"/>
          <c:order val="4"/>
          <c:tx>
            <c:strRef>
              <c:f>Results!$G$90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Results!$G$91:$G$98</c:f>
              <c:numCache>
                <c:formatCode>General</c:formatCode>
                <c:ptCount val="8"/>
                <c:pt idx="0">
                  <c:v>0.79973762123304604</c:v>
                </c:pt>
                <c:pt idx="1">
                  <c:v>0.79639987773506504</c:v>
                </c:pt>
                <c:pt idx="2">
                  <c:v>1.1794416419199201</c:v>
                </c:pt>
                <c:pt idx="3">
                  <c:v>2.8268322449225498</c:v>
                </c:pt>
                <c:pt idx="4">
                  <c:v>5.17906235288606</c:v>
                </c:pt>
                <c:pt idx="5">
                  <c:v>9.8739198629204807</c:v>
                </c:pt>
                <c:pt idx="6">
                  <c:v>19.099737398121899</c:v>
                </c:pt>
                <c:pt idx="7">
                  <c:v>41.151302857831297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7538808"/>
        <c:axId val="297539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Results!$C$90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Results!$C$91:$C$98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Results!$H$90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Results!$H$91:$H$98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753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39200"/>
        <c:crosses val="autoZero"/>
        <c:auto val="1"/>
        <c:lblAlgn val="ctr"/>
        <c:lblOffset val="100"/>
        <c:noMultiLvlLbl val="0"/>
      </c:catAx>
      <c:valAx>
        <c:axId val="297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Insert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Results!$D$4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Results!$D$5:$D$12</c:f>
              <c:numCache>
                <c:formatCode>General</c:formatCode>
                <c:ptCount val="8"/>
                <c:pt idx="0">
                  <c:v>1.1458842763972801</c:v>
                </c:pt>
                <c:pt idx="1">
                  <c:v>1.2480678820417399</c:v>
                </c:pt>
                <c:pt idx="2">
                  <c:v>4.0687306182624496</c:v>
                </c:pt>
                <c:pt idx="3">
                  <c:v>1.8169377911000599</c:v>
                </c:pt>
                <c:pt idx="4">
                  <c:v>2.8889434155446598</c:v>
                </c:pt>
                <c:pt idx="5">
                  <c:v>1.3173521988820001</c:v>
                </c:pt>
                <c:pt idx="6">
                  <c:v>1.45403309022288</c:v>
                </c:pt>
                <c:pt idx="7">
                  <c:v>1.15330769832382</c:v>
                </c:pt>
              </c:numCache>
            </c:numRef>
          </c:val>
        </c:ser>
        <c:ser>
          <c:idx val="2"/>
          <c:order val="2"/>
          <c:tx>
            <c:strRef>
              <c:f>Results!$E$4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Results!$E$5:$E$12</c:f>
              <c:numCache>
                <c:formatCode>General</c:formatCode>
                <c:ptCount val="8"/>
                <c:pt idx="0">
                  <c:v>17.143565986665301</c:v>
                </c:pt>
                <c:pt idx="1">
                  <c:v>7.8460892708882701</c:v>
                </c:pt>
                <c:pt idx="2">
                  <c:v>5.6759138061228001</c:v>
                </c:pt>
                <c:pt idx="3">
                  <c:v>1.19050464599072</c:v>
                </c:pt>
                <c:pt idx="4">
                  <c:v>1.4222792602413601</c:v>
                </c:pt>
                <c:pt idx="5">
                  <c:v>0.72547323992258805</c:v>
                </c:pt>
                <c:pt idx="6">
                  <c:v>0.51109388499493302</c:v>
                </c:pt>
                <c:pt idx="7">
                  <c:v>0.40960147414866499</c:v>
                </c:pt>
              </c:numCache>
            </c:numRef>
          </c:val>
        </c:ser>
        <c:ser>
          <c:idx val="3"/>
          <c:order val="3"/>
          <c:tx>
            <c:strRef>
              <c:f>Results!$F$4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Results!$F$5:$F$12</c:f>
              <c:numCache>
                <c:formatCode>General</c:formatCode>
                <c:ptCount val="8"/>
                <c:pt idx="0">
                  <c:v>0.92567637515037504</c:v>
                </c:pt>
                <c:pt idx="1">
                  <c:v>0.88157529935185597</c:v>
                </c:pt>
                <c:pt idx="2">
                  <c:v>0.82231348272835703</c:v>
                </c:pt>
                <c:pt idx="3">
                  <c:v>1.6870043357461799</c:v>
                </c:pt>
                <c:pt idx="4">
                  <c:v>1.13610967298969</c:v>
                </c:pt>
                <c:pt idx="5">
                  <c:v>0.99867478913902497</c:v>
                </c:pt>
                <c:pt idx="6">
                  <c:v>0.95398056764524197</c:v>
                </c:pt>
                <c:pt idx="7">
                  <c:v>1.91950874026082</c:v>
                </c:pt>
              </c:numCache>
            </c:numRef>
          </c:val>
        </c:ser>
        <c:ser>
          <c:idx val="4"/>
          <c:order val="4"/>
          <c:tx>
            <c:strRef>
              <c:f>Results!$G$4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Results!$G$5:$G$12</c:f>
              <c:numCache>
                <c:formatCode>General</c:formatCode>
                <c:ptCount val="8"/>
                <c:pt idx="0">
                  <c:v>0.60463134221464598</c:v>
                </c:pt>
                <c:pt idx="1">
                  <c:v>0.62634749866319195</c:v>
                </c:pt>
                <c:pt idx="2">
                  <c:v>0.59022473353351701</c:v>
                </c:pt>
                <c:pt idx="3">
                  <c:v>0.16150034601330601</c:v>
                </c:pt>
                <c:pt idx="4">
                  <c:v>0.59022473353351701</c:v>
                </c:pt>
                <c:pt idx="5">
                  <c:v>0.48717335919323301</c:v>
                </c:pt>
                <c:pt idx="6">
                  <c:v>0.308715163877336</c:v>
                </c:pt>
                <c:pt idx="7">
                  <c:v>0.23985478658387999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7539984"/>
        <c:axId val="297540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Results!$C$4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rgbClr val="92D05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75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40376"/>
        <c:crosses val="autoZero"/>
        <c:auto val="1"/>
        <c:lblAlgn val="ctr"/>
        <c:lblOffset val="100"/>
        <c:noMultiLvlLbl val="0"/>
      </c:catAx>
      <c:valAx>
        <c:axId val="2975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Insert 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Results!$D$25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Results!$D$26:$D$33</c:f>
              <c:numCache>
                <c:formatCode>General</c:formatCode>
                <c:ptCount val="8"/>
                <c:pt idx="0">
                  <c:v>1.1820172819485499</c:v>
                </c:pt>
                <c:pt idx="1">
                  <c:v>1.3143937991061401</c:v>
                </c:pt>
                <c:pt idx="2">
                  <c:v>1.22848780385864</c:v>
                </c:pt>
                <c:pt idx="3">
                  <c:v>1.27529101759811</c:v>
                </c:pt>
                <c:pt idx="4">
                  <c:v>1.22359808604027</c:v>
                </c:pt>
                <c:pt idx="5">
                  <c:v>1.2343682365936099</c:v>
                </c:pt>
                <c:pt idx="6">
                  <c:v>1.3487150579792899</c:v>
                </c:pt>
                <c:pt idx="7">
                  <c:v>1.28778889580323</c:v>
                </c:pt>
              </c:numCache>
            </c:numRef>
          </c:val>
        </c:ser>
        <c:ser>
          <c:idx val="2"/>
          <c:order val="2"/>
          <c:tx>
            <c:strRef>
              <c:f>Results!$E$25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Results!$E$26:$E$33</c:f>
              <c:numCache>
                <c:formatCode>General</c:formatCode>
                <c:ptCount val="8"/>
                <c:pt idx="0">
                  <c:v>0.93834368601629203</c:v>
                </c:pt>
                <c:pt idx="1">
                  <c:v>0.69637718901740897</c:v>
                </c:pt>
                <c:pt idx="2">
                  <c:v>0.49402524656332802</c:v>
                </c:pt>
                <c:pt idx="3">
                  <c:v>0.370314855641388</c:v>
                </c:pt>
                <c:pt idx="4">
                  <c:v>0.33841250699580799</c:v>
                </c:pt>
                <c:pt idx="5">
                  <c:v>0.490622841872497</c:v>
                </c:pt>
                <c:pt idx="6">
                  <c:v>0.48632938782225599</c:v>
                </c:pt>
                <c:pt idx="7">
                  <c:v>0.45007770389801499</c:v>
                </c:pt>
              </c:numCache>
            </c:numRef>
          </c:val>
        </c:ser>
        <c:ser>
          <c:idx val="3"/>
          <c:order val="3"/>
          <c:tx>
            <c:strRef>
              <c:f>Results!$F$25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Results!$F$26:$F$33</c:f>
              <c:numCache>
                <c:formatCode>General</c:formatCode>
                <c:ptCount val="8"/>
                <c:pt idx="0">
                  <c:v>1.54283787754248</c:v>
                </c:pt>
                <c:pt idx="1">
                  <c:v>3.1436239661160901</c:v>
                </c:pt>
                <c:pt idx="2">
                  <c:v>1.09857078955205</c:v>
                </c:pt>
                <c:pt idx="3">
                  <c:v>1.7419250967397599</c:v>
                </c:pt>
                <c:pt idx="4">
                  <c:v>1.87484753684523</c:v>
                </c:pt>
                <c:pt idx="5">
                  <c:v>1.6780876325828</c:v>
                </c:pt>
                <c:pt idx="6">
                  <c:v>1.5382690431866299</c:v>
                </c:pt>
                <c:pt idx="7">
                  <c:v>1.5477957162460401</c:v>
                </c:pt>
              </c:numCache>
            </c:numRef>
          </c:val>
        </c:ser>
        <c:ser>
          <c:idx val="4"/>
          <c:order val="4"/>
          <c:tx>
            <c:strRef>
              <c:f>Results!$G$25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Results!$G$26:$G$33</c:f>
              <c:numCache>
                <c:formatCode>General</c:formatCode>
                <c:ptCount val="8"/>
                <c:pt idx="0">
                  <c:v>0.20338254492892899</c:v>
                </c:pt>
                <c:pt idx="1">
                  <c:v>0.33904883792533402</c:v>
                </c:pt>
                <c:pt idx="2">
                  <c:v>0.241033300461617</c:v>
                </c:pt>
                <c:pt idx="3">
                  <c:v>0.186002691464735</c:v>
                </c:pt>
                <c:pt idx="4">
                  <c:v>0.16698522181157199</c:v>
                </c:pt>
                <c:pt idx="5">
                  <c:v>0.16964686866224701</c:v>
                </c:pt>
                <c:pt idx="6">
                  <c:v>0.16191491637966501</c:v>
                </c:pt>
                <c:pt idx="7">
                  <c:v>0.180342561226946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7541160"/>
        <c:axId val="297541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Results!$C$25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Results!$H$25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Results!$H$26:$H$33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754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41552"/>
        <c:crosses val="autoZero"/>
        <c:auto val="1"/>
        <c:lblAlgn val="ctr"/>
        <c:lblOffset val="100"/>
        <c:noMultiLvlLbl val="0"/>
      </c:catAx>
      <c:valAx>
        <c:axId val="2975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5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Insert 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Results!$D$47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Results!$D$48:$D$55</c:f>
              <c:numCache>
                <c:formatCode>General</c:formatCode>
                <c:ptCount val="8"/>
                <c:pt idx="0">
                  <c:v>7.4633596660633801</c:v>
                </c:pt>
                <c:pt idx="1">
                  <c:v>3.1931075298756899</c:v>
                </c:pt>
                <c:pt idx="2">
                  <c:v>2.2264615634104401</c:v>
                </c:pt>
                <c:pt idx="3">
                  <c:v>2.2245064523480802</c:v>
                </c:pt>
                <c:pt idx="4">
                  <c:v>2.08558096072055</c:v>
                </c:pt>
                <c:pt idx="5">
                  <c:v>2.2494094303444698</c:v>
                </c:pt>
                <c:pt idx="6">
                  <c:v>2.2242415221248</c:v>
                </c:pt>
                <c:pt idx="7">
                  <c:v>2.2312429206906002</c:v>
                </c:pt>
              </c:numCache>
            </c:numRef>
          </c:val>
        </c:ser>
        <c:ser>
          <c:idx val="2"/>
          <c:order val="2"/>
          <c:tx>
            <c:strRef>
              <c:f>Results!$E$47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Results!$E$48:$E$55</c:f>
              <c:numCache>
                <c:formatCode>General</c:formatCode>
                <c:ptCount val="8"/>
                <c:pt idx="0">
                  <c:v>3.6468824025147502</c:v>
                </c:pt>
                <c:pt idx="1">
                  <c:v>1.3350183885047999</c:v>
                </c:pt>
                <c:pt idx="2">
                  <c:v>0.96497399238043902</c:v>
                </c:pt>
                <c:pt idx="3">
                  <c:v>1.03568024425268</c:v>
                </c:pt>
                <c:pt idx="4">
                  <c:v>0.685964461298743</c:v>
                </c:pt>
                <c:pt idx="5">
                  <c:v>1.0911132626432001</c:v>
                </c:pt>
                <c:pt idx="6">
                  <c:v>1.0470436718526599</c:v>
                </c:pt>
                <c:pt idx="7">
                  <c:v>0.94004211774113</c:v>
                </c:pt>
              </c:numCache>
            </c:numRef>
          </c:val>
        </c:ser>
        <c:ser>
          <c:idx val="3"/>
          <c:order val="3"/>
          <c:tx>
            <c:strRef>
              <c:f>Results!$F$47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Results!$F$48:$F$55</c:f>
              <c:numCache>
                <c:formatCode>General</c:formatCode>
                <c:ptCount val="8"/>
                <c:pt idx="0">
                  <c:v>0.81848026949104002</c:v>
                </c:pt>
                <c:pt idx="1">
                  <c:v>1.9631300132437099</c:v>
                </c:pt>
                <c:pt idx="2">
                  <c:v>3.5530107812947</c:v>
                </c:pt>
                <c:pt idx="3">
                  <c:v>3.0139774125333498</c:v>
                </c:pt>
                <c:pt idx="4">
                  <c:v>2.6718202125300601</c:v>
                </c:pt>
                <c:pt idx="5">
                  <c:v>2.85955585956988</c:v>
                </c:pt>
                <c:pt idx="6">
                  <c:v>2.4334624830061098</c:v>
                </c:pt>
                <c:pt idx="7">
                  <c:v>2.6374699416785399</c:v>
                </c:pt>
              </c:numCache>
            </c:numRef>
          </c:val>
        </c:ser>
        <c:ser>
          <c:idx val="4"/>
          <c:order val="4"/>
          <c:tx>
            <c:strRef>
              <c:f>Results!$G$47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Results!$G$48:$G$55</c:f>
              <c:numCache>
                <c:formatCode>General</c:formatCode>
                <c:ptCount val="8"/>
                <c:pt idx="0">
                  <c:v>0.174353962938255</c:v>
                </c:pt>
                <c:pt idx="1">
                  <c:v>0.169090397963441</c:v>
                </c:pt>
                <c:pt idx="2">
                  <c:v>0.19854804811169799</c:v>
                </c:pt>
                <c:pt idx="3">
                  <c:v>0.19579320585503299</c:v>
                </c:pt>
                <c:pt idx="4">
                  <c:v>0.213726309338515</c:v>
                </c:pt>
                <c:pt idx="5">
                  <c:v>0.196886234650998</c:v>
                </c:pt>
                <c:pt idx="6">
                  <c:v>0.20585203923895101</c:v>
                </c:pt>
                <c:pt idx="7">
                  <c:v>0.22254576529195499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7302536"/>
        <c:axId val="297302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Results!$C$47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Results!$C$48:$C$55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Results!$H$47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Results!$H$48:$H$55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730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2928"/>
        <c:crosses val="autoZero"/>
        <c:auto val="1"/>
        <c:lblAlgn val="ctr"/>
        <c:lblOffset val="100"/>
        <c:noMultiLvlLbl val="0"/>
      </c:catAx>
      <c:valAx>
        <c:axId val="2973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Remote'!$B$4:$B$115</c:f>
              <c:numCache>
                <c:formatCode>General</c:formatCode>
                <c:ptCount val="112"/>
                <c:pt idx="0">
                  <c:v>1.42119999999977</c:v>
                </c:pt>
                <c:pt idx="1">
                  <c:v>1.0450000000000701</c:v>
                </c:pt>
                <c:pt idx="2">
                  <c:v>1.0534999999999899</c:v>
                </c:pt>
                <c:pt idx="3">
                  <c:v>0.99949999999989803</c:v>
                </c:pt>
                <c:pt idx="4">
                  <c:v>1.0928000000003499</c:v>
                </c:pt>
                <c:pt idx="5">
                  <c:v>1.08969999999954</c:v>
                </c:pt>
                <c:pt idx="6">
                  <c:v>1.0334000000002601</c:v>
                </c:pt>
                <c:pt idx="7">
                  <c:v>1.3631999999997799</c:v>
                </c:pt>
                <c:pt idx="8">
                  <c:v>1.1602000000002599</c:v>
                </c:pt>
                <c:pt idx="9">
                  <c:v>1.4269999999996801</c:v>
                </c:pt>
                <c:pt idx="10">
                  <c:v>1.2244000000000601</c:v>
                </c:pt>
                <c:pt idx="11">
                  <c:v>1.14100000000053</c:v>
                </c:pt>
                <c:pt idx="12">
                  <c:v>1.1315999999997099</c:v>
                </c:pt>
                <c:pt idx="13">
                  <c:v>1.03250000000025</c:v>
                </c:pt>
                <c:pt idx="14">
                  <c:v>1.0111999999999199</c:v>
                </c:pt>
                <c:pt idx="15">
                  <c:v>1.33730000000014</c:v>
                </c:pt>
                <c:pt idx="16">
                  <c:v>1.0940999999993399</c:v>
                </c:pt>
                <c:pt idx="17">
                  <c:v>1.0263000000004501</c:v>
                </c:pt>
                <c:pt idx="18">
                  <c:v>0.94239999999990698</c:v>
                </c:pt>
                <c:pt idx="19">
                  <c:v>0.95979999999963195</c:v>
                </c:pt>
                <c:pt idx="20">
                  <c:v>0.96470000000044798</c:v>
                </c:pt>
                <c:pt idx="21">
                  <c:v>0.96069999999963296</c:v>
                </c:pt>
                <c:pt idx="22">
                  <c:v>0.98040000000037297</c:v>
                </c:pt>
                <c:pt idx="23">
                  <c:v>1.30829999999969</c:v>
                </c:pt>
                <c:pt idx="24">
                  <c:v>1</c:v>
                </c:pt>
                <c:pt idx="25">
                  <c:v>1.0088000000005199</c:v>
                </c:pt>
                <c:pt idx="26">
                  <c:v>1.0625</c:v>
                </c:pt>
                <c:pt idx="27">
                  <c:v>0.96829999999954497</c:v>
                </c:pt>
                <c:pt idx="28">
                  <c:v>0.96160000000054402</c:v>
                </c:pt>
                <c:pt idx="29">
                  <c:v>0.93609999999989701</c:v>
                </c:pt>
                <c:pt idx="30">
                  <c:v>0.92729999999937696</c:v>
                </c:pt>
                <c:pt idx="31">
                  <c:v>1.2806000000000499</c:v>
                </c:pt>
                <c:pt idx="32">
                  <c:v>0.94689999999991403</c:v>
                </c:pt>
                <c:pt idx="33">
                  <c:v>0.93840000000000101</c:v>
                </c:pt>
                <c:pt idx="34">
                  <c:v>1.1829000000006999</c:v>
                </c:pt>
                <c:pt idx="35">
                  <c:v>0.974499999999352</c:v>
                </c:pt>
                <c:pt idx="36">
                  <c:v>1.0607</c:v>
                </c:pt>
                <c:pt idx="37">
                  <c:v>0.99240000000008899</c:v>
                </c:pt>
                <c:pt idx="38">
                  <c:v>0.96020000000044103</c:v>
                </c:pt>
                <c:pt idx="39">
                  <c:v>1.3288999999995199</c:v>
                </c:pt>
                <c:pt idx="40">
                  <c:v>1.0446000000001701</c:v>
                </c:pt>
                <c:pt idx="41">
                  <c:v>0.99409999999988896</c:v>
                </c:pt>
                <c:pt idx="42">
                  <c:v>1.0910000000003499</c:v>
                </c:pt>
                <c:pt idx="43">
                  <c:v>1.0106999999998201</c:v>
                </c:pt>
                <c:pt idx="44">
                  <c:v>0.98930000000018503</c:v>
                </c:pt>
                <c:pt idx="45">
                  <c:v>1.0619999999998999</c:v>
                </c:pt>
                <c:pt idx="46">
                  <c:v>1.0061999999998099</c:v>
                </c:pt>
                <c:pt idx="47">
                  <c:v>1.5234000000000401</c:v>
                </c:pt>
                <c:pt idx="48">
                  <c:v>1.02760000000035</c:v>
                </c:pt>
                <c:pt idx="49">
                  <c:v>1.00529999999981</c:v>
                </c:pt>
                <c:pt idx="50">
                  <c:v>1.00979999999981</c:v>
                </c:pt>
                <c:pt idx="51">
                  <c:v>1.0142999999998199</c:v>
                </c:pt>
                <c:pt idx="52">
                  <c:v>0.98610000000007902</c:v>
                </c:pt>
                <c:pt idx="53">
                  <c:v>0.97190000000045995</c:v>
                </c:pt>
                <c:pt idx="54">
                  <c:v>1.0297999999993399</c:v>
                </c:pt>
                <c:pt idx="55">
                  <c:v>1.3378000000002399</c:v>
                </c:pt>
                <c:pt idx="56">
                  <c:v>1.0713999999998101</c:v>
                </c:pt>
                <c:pt idx="57">
                  <c:v>1.1182000000008001</c:v>
                </c:pt>
                <c:pt idx="58">
                  <c:v>0.99909999999999899</c:v>
                </c:pt>
                <c:pt idx="59">
                  <c:v>1.01729999999952</c:v>
                </c:pt>
                <c:pt idx="60">
                  <c:v>0.99060000000008597</c:v>
                </c:pt>
                <c:pt idx="61">
                  <c:v>0.98660000000018</c:v>
                </c:pt>
                <c:pt idx="62">
                  <c:v>1.02049999999963</c:v>
                </c:pt>
                <c:pt idx="63">
                  <c:v>1.3342000000002401</c:v>
                </c:pt>
                <c:pt idx="64">
                  <c:v>1.02940000000035</c:v>
                </c:pt>
                <c:pt idx="65">
                  <c:v>0.991099999999278</c:v>
                </c:pt>
                <c:pt idx="66">
                  <c:v>1.0039999999999101</c:v>
                </c:pt>
                <c:pt idx="67">
                  <c:v>0.94770000000062304</c:v>
                </c:pt>
                <c:pt idx="68">
                  <c:v>0.98750000000018201</c:v>
                </c:pt>
                <c:pt idx="69">
                  <c:v>0.98389999999926703</c:v>
                </c:pt>
                <c:pt idx="70">
                  <c:v>0.98840000000018302</c:v>
                </c:pt>
                <c:pt idx="71">
                  <c:v>1.3815000000004101</c:v>
                </c:pt>
                <c:pt idx="72">
                  <c:v>1.0003999999999</c:v>
                </c:pt>
                <c:pt idx="73">
                  <c:v>0.99949999999989803</c:v>
                </c:pt>
                <c:pt idx="74">
                  <c:v>0.98970000000008396</c:v>
                </c:pt>
                <c:pt idx="75">
                  <c:v>0.98750000000018201</c:v>
                </c:pt>
                <c:pt idx="76">
                  <c:v>1.0374999999994501</c:v>
                </c:pt>
                <c:pt idx="77">
                  <c:v>1.0794000000005299</c:v>
                </c:pt>
                <c:pt idx="78">
                  <c:v>1.0873999999994299</c:v>
                </c:pt>
                <c:pt idx="79">
                  <c:v>1.3461999999999501</c:v>
                </c:pt>
                <c:pt idx="80">
                  <c:v>1.02050000000054</c:v>
                </c:pt>
                <c:pt idx="81">
                  <c:v>1.00360000000001</c:v>
                </c:pt>
                <c:pt idx="82">
                  <c:v>1.03920000000016</c:v>
                </c:pt>
                <c:pt idx="83">
                  <c:v>2.22389999999996</c:v>
                </c:pt>
                <c:pt idx="84">
                  <c:v>1.1133999999992701</c:v>
                </c:pt>
                <c:pt idx="85">
                  <c:v>1.01200000000063</c:v>
                </c:pt>
                <c:pt idx="86">
                  <c:v>1.0141999999996201</c:v>
                </c:pt>
                <c:pt idx="87">
                  <c:v>1.34180000000015</c:v>
                </c:pt>
                <c:pt idx="88">
                  <c:v>1.01509999999962</c:v>
                </c:pt>
                <c:pt idx="89">
                  <c:v>1.0179000000007401</c:v>
                </c:pt>
                <c:pt idx="90">
                  <c:v>1.00709999999981</c:v>
                </c:pt>
                <c:pt idx="91">
                  <c:v>0.98390000000017597</c:v>
                </c:pt>
                <c:pt idx="92">
                  <c:v>1.03519999999935</c:v>
                </c:pt>
                <c:pt idx="93">
                  <c:v>1.07670000000053</c:v>
                </c:pt>
                <c:pt idx="94">
                  <c:v>1.03349999999955</c:v>
                </c:pt>
                <c:pt idx="95">
                  <c:v>1.3283000000001299</c:v>
                </c:pt>
                <c:pt idx="96">
                  <c:v>1.0366000000003599</c:v>
                </c:pt>
                <c:pt idx="97">
                  <c:v>0.92769999999927699</c:v>
                </c:pt>
                <c:pt idx="98">
                  <c:v>1.0035000000007099</c:v>
                </c:pt>
                <c:pt idx="99">
                  <c:v>0.98709999999937303</c:v>
                </c:pt>
                <c:pt idx="100">
                  <c:v>0.94500000000061801</c:v>
                </c:pt>
                <c:pt idx="101">
                  <c:v>1.0905999999995399</c:v>
                </c:pt>
                <c:pt idx="102">
                  <c:v>1.0727000000006199</c:v>
                </c:pt>
                <c:pt idx="103">
                  <c:v>1.3716999999996899</c:v>
                </c:pt>
                <c:pt idx="104">
                  <c:v>1.0356000000001599</c:v>
                </c:pt>
                <c:pt idx="105">
                  <c:v>0.991099999999278</c:v>
                </c:pt>
                <c:pt idx="106">
                  <c:v>1.0638000000008101</c:v>
                </c:pt>
                <c:pt idx="107">
                  <c:v>1.02579999999944</c:v>
                </c:pt>
                <c:pt idx="108">
                  <c:v>1.0468000000000801</c:v>
                </c:pt>
                <c:pt idx="109">
                  <c:v>1.2574999999997101</c:v>
                </c:pt>
                <c:pt idx="110">
                  <c:v>1.0575000000007999</c:v>
                </c:pt>
                <c:pt idx="111">
                  <c:v>1.3698999999996899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03712"/>
        <c:axId val="297304104"/>
      </c:lineChart>
      <c:catAx>
        <c:axId val="2973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4104"/>
        <c:crosses val="autoZero"/>
        <c:auto val="1"/>
        <c:lblAlgn val="ctr"/>
        <c:lblOffset val="100"/>
        <c:noMultiLvlLbl val="0"/>
      </c:catAx>
      <c:valAx>
        <c:axId val="2973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Remote'!$P$4:$P$115</c:f>
              <c:numCache>
                <c:formatCode>General</c:formatCode>
                <c:ptCount val="112"/>
                <c:pt idx="0">
                  <c:v>7.2011000000002197</c:v>
                </c:pt>
                <c:pt idx="1">
                  <c:v>0.69870000000082699</c:v>
                </c:pt>
                <c:pt idx="2">
                  <c:v>0.65059999999903095</c:v>
                </c:pt>
                <c:pt idx="3">
                  <c:v>0.67829999999958102</c:v>
                </c:pt>
                <c:pt idx="4">
                  <c:v>0.67150000000037802</c:v>
                </c:pt>
                <c:pt idx="5">
                  <c:v>0.69520000000011395</c:v>
                </c:pt>
                <c:pt idx="6">
                  <c:v>0.71349999999984004</c:v>
                </c:pt>
                <c:pt idx="7">
                  <c:v>0.67560000000048603</c:v>
                </c:pt>
                <c:pt idx="8">
                  <c:v>0.68939999999929602</c:v>
                </c:pt>
                <c:pt idx="9">
                  <c:v>0.71709999999984597</c:v>
                </c:pt>
                <c:pt idx="10">
                  <c:v>0.69290000000000895</c:v>
                </c:pt>
                <c:pt idx="11">
                  <c:v>0.66090000000076499</c:v>
                </c:pt>
                <c:pt idx="12">
                  <c:v>0.64520000000084099</c:v>
                </c:pt>
                <c:pt idx="13">
                  <c:v>0.64840000000003795</c:v>
                </c:pt>
                <c:pt idx="14">
                  <c:v>0.77769999999873096</c:v>
                </c:pt>
                <c:pt idx="15">
                  <c:v>0.65689999999995097</c:v>
                </c:pt>
                <c:pt idx="16">
                  <c:v>0.68490000000019802</c:v>
                </c:pt>
                <c:pt idx="17">
                  <c:v>5.3706999999994904</c:v>
                </c:pt>
                <c:pt idx="18">
                  <c:v>0.75540000000000895</c:v>
                </c:pt>
                <c:pt idx="19">
                  <c:v>0.68720000000030301</c:v>
                </c:pt>
                <c:pt idx="20">
                  <c:v>0.67730000000119595</c:v>
                </c:pt>
                <c:pt idx="21">
                  <c:v>0.68009999999958404</c:v>
                </c:pt>
                <c:pt idx="22">
                  <c:v>0.62470000000030301</c:v>
                </c:pt>
                <c:pt idx="23">
                  <c:v>0.68579999999928998</c:v>
                </c:pt>
                <c:pt idx="24">
                  <c:v>0.71399999999994201</c:v>
                </c:pt>
                <c:pt idx="25">
                  <c:v>0.72730000000046902</c:v>
                </c:pt>
                <c:pt idx="26">
                  <c:v>0.68900000000030603</c:v>
                </c:pt>
                <c:pt idx="27">
                  <c:v>0.64829999999892596</c:v>
                </c:pt>
                <c:pt idx="28">
                  <c:v>0.69970000000103005</c:v>
                </c:pt>
                <c:pt idx="29">
                  <c:v>0.68360000000029697</c:v>
                </c:pt>
                <c:pt idx="30">
                  <c:v>32.345299999999</c:v>
                </c:pt>
                <c:pt idx="31">
                  <c:v>0.71800000000075703</c:v>
                </c:pt>
                <c:pt idx="32">
                  <c:v>0.69390000000021201</c:v>
                </c:pt>
                <c:pt idx="33">
                  <c:v>0.69739999999910696</c:v>
                </c:pt>
                <c:pt idx="34">
                  <c:v>0.70190000000002295</c:v>
                </c:pt>
                <c:pt idx="35">
                  <c:v>0.68629999999939195</c:v>
                </c:pt>
                <c:pt idx="36">
                  <c:v>0.68180000000029395</c:v>
                </c:pt>
                <c:pt idx="37">
                  <c:v>0.68630000000121105</c:v>
                </c:pt>
                <c:pt idx="38">
                  <c:v>0.68179999999847496</c:v>
                </c:pt>
                <c:pt idx="39">
                  <c:v>0.67650000000139698</c:v>
                </c:pt>
                <c:pt idx="40">
                  <c:v>0.68039999999928102</c:v>
                </c:pt>
                <c:pt idx="41">
                  <c:v>0.66849999999976695</c:v>
                </c:pt>
                <c:pt idx="42">
                  <c:v>0.68490000000019802</c:v>
                </c:pt>
                <c:pt idx="43">
                  <c:v>0.67649999999957799</c:v>
                </c:pt>
                <c:pt idx="44">
                  <c:v>4.7391999999999799</c:v>
                </c:pt>
                <c:pt idx="45">
                  <c:v>0.69300000000112105</c:v>
                </c:pt>
                <c:pt idx="46">
                  <c:v>1.0749999999989099</c:v>
                </c:pt>
                <c:pt idx="47">
                  <c:v>0.68400000000110595</c:v>
                </c:pt>
                <c:pt idx="48">
                  <c:v>0.66669999999976404</c:v>
                </c:pt>
                <c:pt idx="49">
                  <c:v>0.68039999999928102</c:v>
                </c:pt>
                <c:pt idx="50">
                  <c:v>0.68499999999949102</c:v>
                </c:pt>
                <c:pt idx="51">
                  <c:v>0.67150000000037802</c:v>
                </c:pt>
                <c:pt idx="52">
                  <c:v>0.67469999999957497</c:v>
                </c:pt>
                <c:pt idx="53">
                  <c:v>0.68230000000039603</c:v>
                </c:pt>
                <c:pt idx="54">
                  <c:v>0.67960000000130105</c:v>
                </c:pt>
                <c:pt idx="55">
                  <c:v>0.68219999999928405</c:v>
                </c:pt>
                <c:pt idx="56">
                  <c:v>0.67649999999957799</c:v>
                </c:pt>
                <c:pt idx="57">
                  <c:v>0.680899999999383</c:v>
                </c:pt>
                <c:pt idx="58">
                  <c:v>212.08770000000001</c:v>
                </c:pt>
                <c:pt idx="59">
                  <c:v>1.00930000000153</c:v>
                </c:pt>
                <c:pt idx="60">
                  <c:v>0.82909999999901596</c:v>
                </c:pt>
                <c:pt idx="61">
                  <c:v>0.70720000000073902</c:v>
                </c:pt>
                <c:pt idx="62">
                  <c:v>0.70190000000002295</c:v>
                </c:pt>
                <c:pt idx="63">
                  <c:v>0.70370000000002597</c:v>
                </c:pt>
                <c:pt idx="64">
                  <c:v>0.68900000000030603</c:v>
                </c:pt>
                <c:pt idx="65">
                  <c:v>0.70459999999911804</c:v>
                </c:pt>
                <c:pt idx="66">
                  <c:v>0.74600000000100397</c:v>
                </c:pt>
                <c:pt idx="67">
                  <c:v>0.70729999999821302</c:v>
                </c:pt>
                <c:pt idx="68">
                  <c:v>121.303100000001</c:v>
                </c:pt>
                <c:pt idx="69">
                  <c:v>0.98749999999927196</c:v>
                </c:pt>
                <c:pt idx="70">
                  <c:v>0.73580000000038104</c:v>
                </c:pt>
                <c:pt idx="71">
                  <c:v>0.74510000000009302</c:v>
                </c:pt>
                <c:pt idx="72">
                  <c:v>0.75950000000011597</c:v>
                </c:pt>
                <c:pt idx="73">
                  <c:v>0.68629999999939195</c:v>
                </c:pt>
                <c:pt idx="74">
                  <c:v>0.70720000000073902</c:v>
                </c:pt>
                <c:pt idx="75">
                  <c:v>0.66400000000066906</c:v>
                </c:pt>
                <c:pt idx="76">
                  <c:v>0.81079999999928998</c:v>
                </c:pt>
                <c:pt idx="77">
                  <c:v>0.808100000000195</c:v>
                </c:pt>
                <c:pt idx="78">
                  <c:v>0.65949999999975295</c:v>
                </c:pt>
                <c:pt idx="79">
                  <c:v>0.58990000000085296</c:v>
                </c:pt>
                <c:pt idx="80">
                  <c:v>7.5990999999994502</c:v>
                </c:pt>
                <c:pt idx="81">
                  <c:v>0.76659999999901596</c:v>
                </c:pt>
                <c:pt idx="82">
                  <c:v>0.71930000000065797</c:v>
                </c:pt>
                <c:pt idx="83">
                  <c:v>0.69830000000001702</c:v>
                </c:pt>
                <c:pt idx="84">
                  <c:v>0.66220000000066603</c:v>
                </c:pt>
                <c:pt idx="85">
                  <c:v>0.69559999999910405</c:v>
                </c:pt>
                <c:pt idx="86">
                  <c:v>0.69840000000112901</c:v>
                </c:pt>
                <c:pt idx="87">
                  <c:v>0.77189999999973202</c:v>
                </c:pt>
                <c:pt idx="88">
                  <c:v>0.62689999999929602</c:v>
                </c:pt>
                <c:pt idx="89">
                  <c:v>0.696599999999307</c:v>
                </c:pt>
                <c:pt idx="90">
                  <c:v>0.70990000000165299</c:v>
                </c:pt>
                <c:pt idx="91">
                  <c:v>0.69339999999829205</c:v>
                </c:pt>
                <c:pt idx="92">
                  <c:v>0.69210000000020999</c:v>
                </c:pt>
                <c:pt idx="93">
                  <c:v>0.68450000000120803</c:v>
                </c:pt>
                <c:pt idx="94">
                  <c:v>0.71399999999994201</c:v>
                </c:pt>
                <c:pt idx="95">
                  <c:v>0.696500000000015</c:v>
                </c:pt>
                <c:pt idx="96">
                  <c:v>15.4092000000001</c:v>
                </c:pt>
                <c:pt idx="97">
                  <c:v>0.707699999999022</c:v>
                </c:pt>
                <c:pt idx="98">
                  <c:v>0.73630000000048301</c:v>
                </c:pt>
                <c:pt idx="99">
                  <c:v>0.60189999999965904</c:v>
                </c:pt>
                <c:pt idx="100">
                  <c:v>0.69480000000112296</c:v>
                </c:pt>
                <c:pt idx="101">
                  <c:v>0.60149999999884995</c:v>
                </c:pt>
                <c:pt idx="102">
                  <c:v>0.69160000000010802</c:v>
                </c:pt>
                <c:pt idx="103">
                  <c:v>0.65459999999984597</c:v>
                </c:pt>
                <c:pt idx="104">
                  <c:v>0.69520000000011395</c:v>
                </c:pt>
                <c:pt idx="105">
                  <c:v>0.68410000000039894</c:v>
                </c:pt>
                <c:pt idx="106">
                  <c:v>0.654099999999744</c:v>
                </c:pt>
                <c:pt idx="107">
                  <c:v>0.59040000000095505</c:v>
                </c:pt>
                <c:pt idx="108">
                  <c:v>0.81119999999827996</c:v>
                </c:pt>
                <c:pt idx="109">
                  <c:v>0.69880000000011899</c:v>
                </c:pt>
                <c:pt idx="110">
                  <c:v>0.64880000000084703</c:v>
                </c:pt>
                <c:pt idx="111">
                  <c:v>1.5532000000002899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04888"/>
        <c:axId val="297305280"/>
      </c:lineChart>
      <c:catAx>
        <c:axId val="29730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5280"/>
        <c:crosses val="autoZero"/>
        <c:auto val="1"/>
        <c:lblAlgn val="ctr"/>
        <c:lblOffset val="100"/>
        <c:noMultiLvlLbl val="0"/>
      </c:catAx>
      <c:valAx>
        <c:axId val="297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Remote'!$AB$4:$AB$131</c:f>
              <c:numCache>
                <c:formatCode>General</c:formatCode>
                <c:ptCount val="128"/>
                <c:pt idx="0">
                  <c:v>106.7979</c:v>
                </c:pt>
                <c:pt idx="1">
                  <c:v>1.2101000000000099</c:v>
                </c:pt>
                <c:pt idx="2">
                  <c:v>0.75770000000000004</c:v>
                </c:pt>
                <c:pt idx="3">
                  <c:v>0.70810000000000195</c:v>
                </c:pt>
                <c:pt idx="4">
                  <c:v>5.70490000000063</c:v>
                </c:pt>
                <c:pt idx="5">
                  <c:v>0.69159999999919797</c:v>
                </c:pt>
                <c:pt idx="6">
                  <c:v>0.65150000000085095</c:v>
                </c:pt>
                <c:pt idx="7">
                  <c:v>0.60819999999967</c:v>
                </c:pt>
                <c:pt idx="8">
                  <c:v>0.709899999999834</c:v>
                </c:pt>
                <c:pt idx="9">
                  <c:v>0.70460000000002798</c:v>
                </c:pt>
                <c:pt idx="10">
                  <c:v>0.68140000000039402</c:v>
                </c:pt>
                <c:pt idx="11">
                  <c:v>0.69740000000001601</c:v>
                </c:pt>
                <c:pt idx="12">
                  <c:v>0.61889999999948497</c:v>
                </c:pt>
                <c:pt idx="13">
                  <c:v>0.68680000000040298</c:v>
                </c:pt>
                <c:pt idx="14">
                  <c:v>0.73930000000018503</c:v>
                </c:pt>
                <c:pt idx="15">
                  <c:v>0.68849999999929401</c:v>
                </c:pt>
                <c:pt idx="16">
                  <c:v>0.69870000000082699</c:v>
                </c:pt>
                <c:pt idx="17">
                  <c:v>7.2011000000002197</c:v>
                </c:pt>
                <c:pt idx="18">
                  <c:v>0.65059999999903095</c:v>
                </c:pt>
                <c:pt idx="19">
                  <c:v>0.67829999999958102</c:v>
                </c:pt>
                <c:pt idx="20">
                  <c:v>0.69520000000011395</c:v>
                </c:pt>
                <c:pt idx="21">
                  <c:v>0.67150000000037802</c:v>
                </c:pt>
                <c:pt idx="22">
                  <c:v>0.71349999999984004</c:v>
                </c:pt>
                <c:pt idx="23">
                  <c:v>0.67560000000048603</c:v>
                </c:pt>
                <c:pt idx="24">
                  <c:v>0.71709999999984597</c:v>
                </c:pt>
                <c:pt idx="25">
                  <c:v>0.68939999999929602</c:v>
                </c:pt>
                <c:pt idx="26">
                  <c:v>0.69290000000000895</c:v>
                </c:pt>
                <c:pt idx="27">
                  <c:v>0.66090000000076499</c:v>
                </c:pt>
                <c:pt idx="28">
                  <c:v>0.64520000000084099</c:v>
                </c:pt>
                <c:pt idx="29">
                  <c:v>0.64840000000003795</c:v>
                </c:pt>
                <c:pt idx="30">
                  <c:v>0.77769999999873096</c:v>
                </c:pt>
                <c:pt idx="31">
                  <c:v>0.65689999999995097</c:v>
                </c:pt>
                <c:pt idx="32">
                  <c:v>0.68490000000019802</c:v>
                </c:pt>
                <c:pt idx="33">
                  <c:v>5.3706999999994904</c:v>
                </c:pt>
                <c:pt idx="34">
                  <c:v>0.75540000000000895</c:v>
                </c:pt>
                <c:pt idx="35">
                  <c:v>0.68720000000030301</c:v>
                </c:pt>
                <c:pt idx="36">
                  <c:v>0.67730000000119595</c:v>
                </c:pt>
                <c:pt idx="37">
                  <c:v>0.68009999999958404</c:v>
                </c:pt>
                <c:pt idx="38">
                  <c:v>0.62470000000030301</c:v>
                </c:pt>
                <c:pt idx="39">
                  <c:v>0.68579999999928998</c:v>
                </c:pt>
                <c:pt idx="40">
                  <c:v>0.71399999999994201</c:v>
                </c:pt>
                <c:pt idx="41">
                  <c:v>0.72730000000046902</c:v>
                </c:pt>
                <c:pt idx="42">
                  <c:v>0.68900000000030603</c:v>
                </c:pt>
                <c:pt idx="43">
                  <c:v>0.64829999999892596</c:v>
                </c:pt>
                <c:pt idx="44">
                  <c:v>0.69970000000103005</c:v>
                </c:pt>
                <c:pt idx="45">
                  <c:v>0.68360000000029697</c:v>
                </c:pt>
                <c:pt idx="46">
                  <c:v>32.345299999999</c:v>
                </c:pt>
                <c:pt idx="47">
                  <c:v>0.71800000000075703</c:v>
                </c:pt>
                <c:pt idx="48">
                  <c:v>0.69390000000021201</c:v>
                </c:pt>
                <c:pt idx="49">
                  <c:v>0.69739999999910696</c:v>
                </c:pt>
                <c:pt idx="50">
                  <c:v>0.70190000000002295</c:v>
                </c:pt>
                <c:pt idx="51">
                  <c:v>0.68629999999939195</c:v>
                </c:pt>
                <c:pt idx="52">
                  <c:v>0.68180000000029395</c:v>
                </c:pt>
                <c:pt idx="53">
                  <c:v>0.68630000000121105</c:v>
                </c:pt>
                <c:pt idx="54">
                  <c:v>0.68179999999847496</c:v>
                </c:pt>
                <c:pt idx="55">
                  <c:v>0.67650000000139698</c:v>
                </c:pt>
                <c:pt idx="56">
                  <c:v>0.68039999999928102</c:v>
                </c:pt>
                <c:pt idx="57">
                  <c:v>0.66849999999976695</c:v>
                </c:pt>
                <c:pt idx="58">
                  <c:v>0.68490000000019802</c:v>
                </c:pt>
                <c:pt idx="59">
                  <c:v>0.67649999999957799</c:v>
                </c:pt>
                <c:pt idx="60">
                  <c:v>4.7391999999999799</c:v>
                </c:pt>
                <c:pt idx="61">
                  <c:v>0.69300000000112105</c:v>
                </c:pt>
                <c:pt idx="62">
                  <c:v>1.0749999999989099</c:v>
                </c:pt>
                <c:pt idx="63">
                  <c:v>0.68400000000110595</c:v>
                </c:pt>
                <c:pt idx="64">
                  <c:v>0.66669999999976404</c:v>
                </c:pt>
                <c:pt idx="65">
                  <c:v>0.68039999999928102</c:v>
                </c:pt>
                <c:pt idx="66">
                  <c:v>0.68499999999949102</c:v>
                </c:pt>
                <c:pt idx="67">
                  <c:v>0.67150000000037802</c:v>
                </c:pt>
                <c:pt idx="68">
                  <c:v>0.67469999999957497</c:v>
                </c:pt>
                <c:pt idx="69">
                  <c:v>0.68230000000039603</c:v>
                </c:pt>
                <c:pt idx="70">
                  <c:v>0.67960000000130105</c:v>
                </c:pt>
                <c:pt idx="71">
                  <c:v>0.68219999999928405</c:v>
                </c:pt>
                <c:pt idx="72">
                  <c:v>0.67649999999957799</c:v>
                </c:pt>
                <c:pt idx="73">
                  <c:v>0.680899999999383</c:v>
                </c:pt>
                <c:pt idx="74">
                  <c:v>212.08770000000001</c:v>
                </c:pt>
                <c:pt idx="75">
                  <c:v>1.00930000000153</c:v>
                </c:pt>
                <c:pt idx="76">
                  <c:v>0.82909999999901596</c:v>
                </c:pt>
                <c:pt idx="77">
                  <c:v>0.70720000000073902</c:v>
                </c:pt>
                <c:pt idx="78">
                  <c:v>0.70190000000002295</c:v>
                </c:pt>
                <c:pt idx="79">
                  <c:v>0.70370000000002597</c:v>
                </c:pt>
                <c:pt idx="80">
                  <c:v>0.68900000000030603</c:v>
                </c:pt>
                <c:pt idx="81">
                  <c:v>0.70459999999911804</c:v>
                </c:pt>
                <c:pt idx="82">
                  <c:v>0.74600000000100397</c:v>
                </c:pt>
                <c:pt idx="83">
                  <c:v>0.70729999999821302</c:v>
                </c:pt>
                <c:pt idx="84">
                  <c:v>121.303100000001</c:v>
                </c:pt>
                <c:pt idx="85">
                  <c:v>0.98749999999927196</c:v>
                </c:pt>
                <c:pt idx="86">
                  <c:v>0.73580000000038104</c:v>
                </c:pt>
                <c:pt idx="87">
                  <c:v>0.74510000000009302</c:v>
                </c:pt>
                <c:pt idx="88">
                  <c:v>0.75950000000011597</c:v>
                </c:pt>
                <c:pt idx="89">
                  <c:v>0.68629999999939195</c:v>
                </c:pt>
                <c:pt idx="90">
                  <c:v>0.70720000000073902</c:v>
                </c:pt>
                <c:pt idx="91">
                  <c:v>0.66400000000066906</c:v>
                </c:pt>
                <c:pt idx="92">
                  <c:v>0.81079999999928998</c:v>
                </c:pt>
                <c:pt idx="93">
                  <c:v>0.808100000000195</c:v>
                </c:pt>
                <c:pt idx="94">
                  <c:v>0.65949999999975295</c:v>
                </c:pt>
                <c:pt idx="95">
                  <c:v>0.58990000000085296</c:v>
                </c:pt>
                <c:pt idx="96">
                  <c:v>7.5990999999994502</c:v>
                </c:pt>
                <c:pt idx="97">
                  <c:v>0.76659999999901596</c:v>
                </c:pt>
                <c:pt idx="98">
                  <c:v>0.71930000000065797</c:v>
                </c:pt>
                <c:pt idx="99">
                  <c:v>0.69830000000001702</c:v>
                </c:pt>
                <c:pt idx="100">
                  <c:v>0.66220000000066603</c:v>
                </c:pt>
                <c:pt idx="101">
                  <c:v>0.69559999999910405</c:v>
                </c:pt>
                <c:pt idx="102">
                  <c:v>0.69840000000112901</c:v>
                </c:pt>
                <c:pt idx="103">
                  <c:v>0.77189999999973202</c:v>
                </c:pt>
                <c:pt idx="104">
                  <c:v>0.62689999999929602</c:v>
                </c:pt>
                <c:pt idx="105">
                  <c:v>0.696599999999307</c:v>
                </c:pt>
                <c:pt idx="106">
                  <c:v>0.70990000000165299</c:v>
                </c:pt>
                <c:pt idx="107">
                  <c:v>0.69339999999829205</c:v>
                </c:pt>
                <c:pt idx="108">
                  <c:v>0.69210000000020999</c:v>
                </c:pt>
                <c:pt idx="109">
                  <c:v>0.68450000000120803</c:v>
                </c:pt>
                <c:pt idx="110">
                  <c:v>0.71399999999994201</c:v>
                </c:pt>
                <c:pt idx="111">
                  <c:v>0.696500000000015</c:v>
                </c:pt>
                <c:pt idx="112">
                  <c:v>15.4092000000001</c:v>
                </c:pt>
                <c:pt idx="113">
                  <c:v>0.707699999999022</c:v>
                </c:pt>
                <c:pt idx="114">
                  <c:v>0.73630000000048301</c:v>
                </c:pt>
                <c:pt idx="115">
                  <c:v>0.60189999999965904</c:v>
                </c:pt>
                <c:pt idx="116">
                  <c:v>0.69480000000112296</c:v>
                </c:pt>
                <c:pt idx="117">
                  <c:v>0.60149999999884995</c:v>
                </c:pt>
                <c:pt idx="118">
                  <c:v>0.69160000000010802</c:v>
                </c:pt>
                <c:pt idx="119">
                  <c:v>0.65459999999984597</c:v>
                </c:pt>
                <c:pt idx="120">
                  <c:v>0.69520000000011395</c:v>
                </c:pt>
                <c:pt idx="121">
                  <c:v>0.68410000000039894</c:v>
                </c:pt>
                <c:pt idx="122">
                  <c:v>0.654099999999744</c:v>
                </c:pt>
                <c:pt idx="123">
                  <c:v>0.59040000000095505</c:v>
                </c:pt>
                <c:pt idx="124">
                  <c:v>0.81119999999827996</c:v>
                </c:pt>
                <c:pt idx="125">
                  <c:v>0.69880000000011899</c:v>
                </c:pt>
                <c:pt idx="126">
                  <c:v>0.64880000000084703</c:v>
                </c:pt>
                <c:pt idx="127">
                  <c:v>1.5532000000002899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06064"/>
        <c:axId val="297874960"/>
      </c:lineChart>
      <c:catAx>
        <c:axId val="2973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4960"/>
        <c:crosses val="autoZero"/>
        <c:auto val="1"/>
        <c:lblAlgn val="ctr"/>
        <c:lblOffset val="100"/>
        <c:noMultiLvlLbl val="0"/>
      </c:catAx>
      <c:valAx>
        <c:axId val="2978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3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Remote'!$L$4:$L$131</c:f>
              <c:numCache>
                <c:formatCode>General</c:formatCode>
                <c:ptCount val="128"/>
                <c:pt idx="0">
                  <c:v>63.105699999999999</c:v>
                </c:pt>
                <c:pt idx="1">
                  <c:v>1.4621999999999999</c:v>
                </c:pt>
                <c:pt idx="2">
                  <c:v>1.2163999999999899</c:v>
                </c:pt>
                <c:pt idx="3">
                  <c:v>1.3909</c:v>
                </c:pt>
                <c:pt idx="4">
                  <c:v>1.0834999999997299</c:v>
                </c:pt>
                <c:pt idx="5">
                  <c:v>1.43050000000039</c:v>
                </c:pt>
                <c:pt idx="6">
                  <c:v>0.95090000000027397</c:v>
                </c:pt>
                <c:pt idx="7">
                  <c:v>1.0819999999998799</c:v>
                </c:pt>
                <c:pt idx="8">
                  <c:v>1.0552999999999899</c:v>
                </c:pt>
                <c:pt idx="9">
                  <c:v>2.20389999999998</c:v>
                </c:pt>
                <c:pt idx="10">
                  <c:v>1.58899999999994</c:v>
                </c:pt>
                <c:pt idx="11">
                  <c:v>1.07180000000017</c:v>
                </c:pt>
                <c:pt idx="12">
                  <c:v>1.0601999999998999</c:v>
                </c:pt>
                <c:pt idx="13">
                  <c:v>1.0257999999998899</c:v>
                </c:pt>
                <c:pt idx="14">
                  <c:v>0.99380000000019197</c:v>
                </c:pt>
                <c:pt idx="15">
                  <c:v>1.0601999999998999</c:v>
                </c:pt>
                <c:pt idx="16">
                  <c:v>1.42119999999977</c:v>
                </c:pt>
                <c:pt idx="17">
                  <c:v>1.0450000000000701</c:v>
                </c:pt>
                <c:pt idx="18">
                  <c:v>1.0534999999999899</c:v>
                </c:pt>
                <c:pt idx="19">
                  <c:v>0.99949999999989803</c:v>
                </c:pt>
                <c:pt idx="20">
                  <c:v>1.0928000000003499</c:v>
                </c:pt>
                <c:pt idx="21">
                  <c:v>1.08969999999954</c:v>
                </c:pt>
                <c:pt idx="22">
                  <c:v>1.0334000000002601</c:v>
                </c:pt>
                <c:pt idx="23">
                  <c:v>1.3631999999997799</c:v>
                </c:pt>
                <c:pt idx="24">
                  <c:v>1.1602000000002599</c:v>
                </c:pt>
                <c:pt idx="25">
                  <c:v>1.4269999999996801</c:v>
                </c:pt>
                <c:pt idx="26">
                  <c:v>1.2244000000000601</c:v>
                </c:pt>
                <c:pt idx="27">
                  <c:v>1.14100000000053</c:v>
                </c:pt>
                <c:pt idx="28">
                  <c:v>1.1315999999997099</c:v>
                </c:pt>
                <c:pt idx="29">
                  <c:v>1.03250000000025</c:v>
                </c:pt>
                <c:pt idx="30">
                  <c:v>1.0111999999999199</c:v>
                </c:pt>
                <c:pt idx="31">
                  <c:v>1.33730000000014</c:v>
                </c:pt>
                <c:pt idx="32">
                  <c:v>1.0940999999993399</c:v>
                </c:pt>
                <c:pt idx="33">
                  <c:v>1.0263000000004501</c:v>
                </c:pt>
                <c:pt idx="34">
                  <c:v>0.94239999999990698</c:v>
                </c:pt>
                <c:pt idx="35">
                  <c:v>0.95979999999963195</c:v>
                </c:pt>
                <c:pt idx="36">
                  <c:v>0.96470000000044798</c:v>
                </c:pt>
                <c:pt idx="37">
                  <c:v>0.96069999999963296</c:v>
                </c:pt>
                <c:pt idx="38">
                  <c:v>0.98040000000037297</c:v>
                </c:pt>
                <c:pt idx="39">
                  <c:v>1.30829999999969</c:v>
                </c:pt>
                <c:pt idx="40">
                  <c:v>1</c:v>
                </c:pt>
                <c:pt idx="41">
                  <c:v>1.0088000000005199</c:v>
                </c:pt>
                <c:pt idx="42">
                  <c:v>1.0625</c:v>
                </c:pt>
                <c:pt idx="43">
                  <c:v>0.96829999999954497</c:v>
                </c:pt>
                <c:pt idx="44">
                  <c:v>0.96160000000054402</c:v>
                </c:pt>
                <c:pt idx="45">
                  <c:v>0.93609999999989701</c:v>
                </c:pt>
                <c:pt idx="46">
                  <c:v>0.92729999999937696</c:v>
                </c:pt>
                <c:pt idx="47">
                  <c:v>1.2806000000000499</c:v>
                </c:pt>
                <c:pt idx="48">
                  <c:v>0.94689999999991403</c:v>
                </c:pt>
                <c:pt idx="49">
                  <c:v>0.93840000000000101</c:v>
                </c:pt>
                <c:pt idx="50">
                  <c:v>1.1829000000006999</c:v>
                </c:pt>
                <c:pt idx="51">
                  <c:v>0.974499999999352</c:v>
                </c:pt>
                <c:pt idx="52">
                  <c:v>1.0607</c:v>
                </c:pt>
                <c:pt idx="53">
                  <c:v>0.99240000000008899</c:v>
                </c:pt>
                <c:pt idx="54">
                  <c:v>0.96020000000044103</c:v>
                </c:pt>
                <c:pt idx="55">
                  <c:v>1.3288999999995199</c:v>
                </c:pt>
                <c:pt idx="56">
                  <c:v>1.0446000000001701</c:v>
                </c:pt>
                <c:pt idx="57">
                  <c:v>0.99409999999988896</c:v>
                </c:pt>
                <c:pt idx="58">
                  <c:v>1.0910000000003499</c:v>
                </c:pt>
                <c:pt idx="59">
                  <c:v>1.0106999999998201</c:v>
                </c:pt>
                <c:pt idx="60">
                  <c:v>0.98930000000018503</c:v>
                </c:pt>
                <c:pt idx="61">
                  <c:v>1.0619999999998999</c:v>
                </c:pt>
                <c:pt idx="62">
                  <c:v>1.0061999999998099</c:v>
                </c:pt>
                <c:pt idx="63">
                  <c:v>1.5234000000000401</c:v>
                </c:pt>
                <c:pt idx="64">
                  <c:v>1.02760000000035</c:v>
                </c:pt>
                <c:pt idx="65">
                  <c:v>1.00529999999981</c:v>
                </c:pt>
                <c:pt idx="66">
                  <c:v>1.00979999999981</c:v>
                </c:pt>
                <c:pt idx="67">
                  <c:v>1.0142999999998199</c:v>
                </c:pt>
                <c:pt idx="68">
                  <c:v>0.98610000000007902</c:v>
                </c:pt>
                <c:pt idx="69">
                  <c:v>0.97190000000045995</c:v>
                </c:pt>
                <c:pt idx="70">
                  <c:v>1.0297999999993399</c:v>
                </c:pt>
                <c:pt idx="71">
                  <c:v>1.3378000000002399</c:v>
                </c:pt>
                <c:pt idx="72">
                  <c:v>1.0713999999998101</c:v>
                </c:pt>
                <c:pt idx="73">
                  <c:v>1.1182000000008001</c:v>
                </c:pt>
                <c:pt idx="74">
                  <c:v>0.99909999999999899</c:v>
                </c:pt>
                <c:pt idx="75">
                  <c:v>1.01729999999952</c:v>
                </c:pt>
                <c:pt idx="76">
                  <c:v>0.99060000000008597</c:v>
                </c:pt>
                <c:pt idx="77">
                  <c:v>0.98660000000018</c:v>
                </c:pt>
                <c:pt idx="78">
                  <c:v>1.02049999999963</c:v>
                </c:pt>
                <c:pt idx="79">
                  <c:v>1.3342000000002401</c:v>
                </c:pt>
                <c:pt idx="80">
                  <c:v>1.02940000000035</c:v>
                </c:pt>
                <c:pt idx="81">
                  <c:v>0.991099999999278</c:v>
                </c:pt>
                <c:pt idx="82">
                  <c:v>1.0039999999999101</c:v>
                </c:pt>
                <c:pt idx="83">
                  <c:v>0.94770000000062304</c:v>
                </c:pt>
                <c:pt idx="84">
                  <c:v>0.98750000000018201</c:v>
                </c:pt>
                <c:pt idx="85">
                  <c:v>0.98389999999926703</c:v>
                </c:pt>
                <c:pt idx="86">
                  <c:v>0.98840000000018302</c:v>
                </c:pt>
                <c:pt idx="87">
                  <c:v>1.3815000000004101</c:v>
                </c:pt>
                <c:pt idx="88">
                  <c:v>1.0003999999999</c:v>
                </c:pt>
                <c:pt idx="89">
                  <c:v>0.99949999999989803</c:v>
                </c:pt>
                <c:pt idx="90">
                  <c:v>0.98970000000008396</c:v>
                </c:pt>
                <c:pt idx="91">
                  <c:v>0.98750000000018201</c:v>
                </c:pt>
                <c:pt idx="92">
                  <c:v>1.0374999999994501</c:v>
                </c:pt>
                <c:pt idx="93">
                  <c:v>1.0794000000005299</c:v>
                </c:pt>
                <c:pt idx="94">
                  <c:v>1.0873999999994299</c:v>
                </c:pt>
                <c:pt idx="95">
                  <c:v>1.3461999999999501</c:v>
                </c:pt>
                <c:pt idx="96">
                  <c:v>1.02050000000054</c:v>
                </c:pt>
                <c:pt idx="97">
                  <c:v>1.00360000000001</c:v>
                </c:pt>
                <c:pt idx="98">
                  <c:v>1.03920000000016</c:v>
                </c:pt>
                <c:pt idx="99">
                  <c:v>2.22389999999996</c:v>
                </c:pt>
                <c:pt idx="100">
                  <c:v>1.1133999999992701</c:v>
                </c:pt>
                <c:pt idx="101">
                  <c:v>1.01200000000063</c:v>
                </c:pt>
                <c:pt idx="102">
                  <c:v>1.0141999999996201</c:v>
                </c:pt>
                <c:pt idx="103">
                  <c:v>1.34180000000015</c:v>
                </c:pt>
                <c:pt idx="104">
                  <c:v>1.01509999999962</c:v>
                </c:pt>
                <c:pt idx="105">
                  <c:v>1.0179000000007401</c:v>
                </c:pt>
                <c:pt idx="106">
                  <c:v>1.00709999999981</c:v>
                </c:pt>
                <c:pt idx="107">
                  <c:v>0.98390000000017597</c:v>
                </c:pt>
                <c:pt idx="108">
                  <c:v>1.03519999999935</c:v>
                </c:pt>
                <c:pt idx="109">
                  <c:v>1.07670000000053</c:v>
                </c:pt>
                <c:pt idx="110">
                  <c:v>1.03349999999955</c:v>
                </c:pt>
                <c:pt idx="111">
                  <c:v>1.3283000000001299</c:v>
                </c:pt>
                <c:pt idx="112">
                  <c:v>1.0366000000003599</c:v>
                </c:pt>
                <c:pt idx="113">
                  <c:v>0.92769999999927699</c:v>
                </c:pt>
                <c:pt idx="114">
                  <c:v>1.0035000000007099</c:v>
                </c:pt>
                <c:pt idx="115">
                  <c:v>0.98709999999937303</c:v>
                </c:pt>
                <c:pt idx="116">
                  <c:v>0.94500000000061801</c:v>
                </c:pt>
                <c:pt idx="117">
                  <c:v>1.0905999999995399</c:v>
                </c:pt>
                <c:pt idx="118">
                  <c:v>1.0727000000006199</c:v>
                </c:pt>
                <c:pt idx="119">
                  <c:v>1.3716999999996899</c:v>
                </c:pt>
                <c:pt idx="120">
                  <c:v>1.0356000000001599</c:v>
                </c:pt>
                <c:pt idx="121">
                  <c:v>0.991099999999278</c:v>
                </c:pt>
                <c:pt idx="122">
                  <c:v>1.0638000000008101</c:v>
                </c:pt>
                <c:pt idx="123">
                  <c:v>1.02579999999944</c:v>
                </c:pt>
                <c:pt idx="124">
                  <c:v>1.0468000000000801</c:v>
                </c:pt>
                <c:pt idx="125">
                  <c:v>1.2574999999997101</c:v>
                </c:pt>
                <c:pt idx="126">
                  <c:v>1.0575000000007999</c:v>
                </c:pt>
                <c:pt idx="127">
                  <c:v>1.3698999999996899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5744"/>
        <c:axId val="297876136"/>
      </c:lineChart>
      <c:catAx>
        <c:axId val="2978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6136"/>
        <c:crosses val="autoZero"/>
        <c:auto val="1"/>
        <c:lblAlgn val="ctr"/>
        <c:lblOffset val="100"/>
        <c:noMultiLvlLbl val="0"/>
      </c:catAx>
      <c:valAx>
        <c:axId val="2978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Local'!$B$4:$B$115</c:f>
              <c:numCache>
                <c:formatCode>General</c:formatCode>
                <c:ptCount val="112"/>
                <c:pt idx="0">
                  <c:v>0.72859999999991498</c:v>
                </c:pt>
                <c:pt idx="1">
                  <c:v>1.7345000000000299</c:v>
                </c:pt>
                <c:pt idx="2">
                  <c:v>0.92820000000028802</c:v>
                </c:pt>
                <c:pt idx="3">
                  <c:v>0.49529999999958801</c:v>
                </c:pt>
                <c:pt idx="4">
                  <c:v>0.56490000000030705</c:v>
                </c:pt>
                <c:pt idx="5">
                  <c:v>1.7777000000001</c:v>
                </c:pt>
                <c:pt idx="6">
                  <c:v>0.55159999999978004</c:v>
                </c:pt>
                <c:pt idx="7">
                  <c:v>0.52160000000003504</c:v>
                </c:pt>
                <c:pt idx="8">
                  <c:v>0.574299999999766</c:v>
                </c:pt>
                <c:pt idx="9">
                  <c:v>0.50470000000041204</c:v>
                </c:pt>
                <c:pt idx="10">
                  <c:v>0.68849999999974898</c:v>
                </c:pt>
                <c:pt idx="11">
                  <c:v>0.514500000000226</c:v>
                </c:pt>
                <c:pt idx="12">
                  <c:v>0.50549999999975603</c:v>
                </c:pt>
                <c:pt idx="13">
                  <c:v>0.49220000000013903</c:v>
                </c:pt>
                <c:pt idx="14">
                  <c:v>0.51359999999976902</c:v>
                </c:pt>
                <c:pt idx="15">
                  <c:v>0.50960000000031902</c:v>
                </c:pt>
                <c:pt idx="16">
                  <c:v>0.51719999999977495</c:v>
                </c:pt>
                <c:pt idx="17">
                  <c:v>0.49890000000004903</c:v>
                </c:pt>
                <c:pt idx="18">
                  <c:v>0.50640000000021201</c:v>
                </c:pt>
                <c:pt idx="19">
                  <c:v>0.56719999999995696</c:v>
                </c:pt>
                <c:pt idx="20">
                  <c:v>1.8098999999997401</c:v>
                </c:pt>
                <c:pt idx="21">
                  <c:v>0.54120000000011703</c:v>
                </c:pt>
                <c:pt idx="22">
                  <c:v>0.50109999999995103</c:v>
                </c:pt>
                <c:pt idx="23">
                  <c:v>1.53099999999995</c:v>
                </c:pt>
                <c:pt idx="24">
                  <c:v>1.7903000000001199</c:v>
                </c:pt>
                <c:pt idx="25">
                  <c:v>0.50779999999986103</c:v>
                </c:pt>
                <c:pt idx="26">
                  <c:v>0.51310000000012201</c:v>
                </c:pt>
                <c:pt idx="27">
                  <c:v>0.48950000000013499</c:v>
                </c:pt>
                <c:pt idx="28">
                  <c:v>1.67740000000003</c:v>
                </c:pt>
                <c:pt idx="29">
                  <c:v>0.52209999999968204</c:v>
                </c:pt>
                <c:pt idx="30">
                  <c:v>0.50199999999995304</c:v>
                </c:pt>
                <c:pt idx="31">
                  <c:v>1.4939000000003899</c:v>
                </c:pt>
                <c:pt idx="32">
                  <c:v>1.8451</c:v>
                </c:pt>
                <c:pt idx="33">
                  <c:v>0.50959999999986405</c:v>
                </c:pt>
                <c:pt idx="34">
                  <c:v>0.50559999999995897</c:v>
                </c:pt>
                <c:pt idx="35">
                  <c:v>0.50869999999986204</c:v>
                </c:pt>
                <c:pt idx="36">
                  <c:v>0.51490000000012504</c:v>
                </c:pt>
                <c:pt idx="37">
                  <c:v>0.48689999999987799</c:v>
                </c:pt>
                <c:pt idx="38">
                  <c:v>0.483700000000226</c:v>
                </c:pt>
                <c:pt idx="39">
                  <c:v>0.48589999999967398</c:v>
                </c:pt>
                <c:pt idx="40">
                  <c:v>0.50870000000031701</c:v>
                </c:pt>
                <c:pt idx="41">
                  <c:v>0.49929999999994801</c:v>
                </c:pt>
                <c:pt idx="42">
                  <c:v>0.51049999999986495</c:v>
                </c:pt>
                <c:pt idx="43">
                  <c:v>0.51400000000012402</c:v>
                </c:pt>
                <c:pt idx="44">
                  <c:v>0.48909999999977999</c:v>
                </c:pt>
                <c:pt idx="45">
                  <c:v>0.49710000000004601</c:v>
                </c:pt>
                <c:pt idx="46">
                  <c:v>0.50690000000031399</c:v>
                </c:pt>
                <c:pt idx="47">
                  <c:v>0.50329999999985398</c:v>
                </c:pt>
                <c:pt idx="48">
                  <c:v>0.485499999999774</c:v>
                </c:pt>
                <c:pt idx="49">
                  <c:v>0.51270000000022298</c:v>
                </c:pt>
                <c:pt idx="50">
                  <c:v>0.50779999999986103</c:v>
                </c:pt>
                <c:pt idx="51">
                  <c:v>0.49130000000013802</c:v>
                </c:pt>
                <c:pt idx="52">
                  <c:v>1.33739999999989</c:v>
                </c:pt>
                <c:pt idx="53">
                  <c:v>0.53630000000021005</c:v>
                </c:pt>
                <c:pt idx="54">
                  <c:v>0.498399999999947</c:v>
                </c:pt>
                <c:pt idx="55">
                  <c:v>1.47209999999995</c:v>
                </c:pt>
                <c:pt idx="56">
                  <c:v>2.0423999999998199</c:v>
                </c:pt>
                <c:pt idx="57">
                  <c:v>0.52610000000004198</c:v>
                </c:pt>
                <c:pt idx="58">
                  <c:v>0.52210000000013701</c:v>
                </c:pt>
                <c:pt idx="59">
                  <c:v>0.49620000000004399</c:v>
                </c:pt>
                <c:pt idx="60">
                  <c:v>1.43899999999985</c:v>
                </c:pt>
                <c:pt idx="61">
                  <c:v>0.50340000000005602</c:v>
                </c:pt>
                <c:pt idx="62">
                  <c:v>0.51360000000022399</c:v>
                </c:pt>
                <c:pt idx="63">
                  <c:v>0.81029999999964297</c:v>
                </c:pt>
                <c:pt idx="64">
                  <c:v>0.632800000000316</c:v>
                </c:pt>
                <c:pt idx="65">
                  <c:v>0.54700000000002502</c:v>
                </c:pt>
                <c:pt idx="66">
                  <c:v>0.574299999999766</c:v>
                </c:pt>
                <c:pt idx="67">
                  <c:v>0.55600000000004002</c:v>
                </c:pt>
                <c:pt idx="68">
                  <c:v>0.62429999999994801</c:v>
                </c:pt>
                <c:pt idx="69">
                  <c:v>0.63270000000011395</c:v>
                </c:pt>
                <c:pt idx="70">
                  <c:v>0.67340000000012901</c:v>
                </c:pt>
                <c:pt idx="71">
                  <c:v>0.52609999999958701</c:v>
                </c:pt>
                <c:pt idx="72">
                  <c:v>1.7059000000003799</c:v>
                </c:pt>
                <c:pt idx="73">
                  <c:v>0.52649999999994201</c:v>
                </c:pt>
                <c:pt idx="74">
                  <c:v>0.59259999999994795</c:v>
                </c:pt>
                <c:pt idx="75">
                  <c:v>0.54619999999977198</c:v>
                </c:pt>
                <c:pt idx="76">
                  <c:v>0.57340000000021996</c:v>
                </c:pt>
                <c:pt idx="77">
                  <c:v>0.55639999999994005</c:v>
                </c:pt>
                <c:pt idx="78">
                  <c:v>0.53279999999995198</c:v>
                </c:pt>
                <c:pt idx="79">
                  <c:v>0.54800000000022897</c:v>
                </c:pt>
                <c:pt idx="80">
                  <c:v>1.7554000000000101</c:v>
                </c:pt>
                <c:pt idx="81">
                  <c:v>0.51809999999977696</c:v>
                </c:pt>
                <c:pt idx="82">
                  <c:v>1.6898000000001001</c:v>
                </c:pt>
                <c:pt idx="83">
                  <c:v>1.13479999999981</c:v>
                </c:pt>
                <c:pt idx="84">
                  <c:v>0.53810000000021296</c:v>
                </c:pt>
                <c:pt idx="85">
                  <c:v>0.54039999999986299</c:v>
                </c:pt>
                <c:pt idx="86">
                  <c:v>0.52289999999993597</c:v>
                </c:pt>
                <c:pt idx="87">
                  <c:v>0.53279999999995198</c:v>
                </c:pt>
                <c:pt idx="88">
                  <c:v>0.53639999999995802</c:v>
                </c:pt>
                <c:pt idx="89">
                  <c:v>0.53140000000030296</c:v>
                </c:pt>
                <c:pt idx="90">
                  <c:v>0.53189999999995097</c:v>
                </c:pt>
                <c:pt idx="91">
                  <c:v>0.52570000000014305</c:v>
                </c:pt>
                <c:pt idx="92">
                  <c:v>0.56039999999984502</c:v>
                </c:pt>
                <c:pt idx="93">
                  <c:v>0.57249999999976398</c:v>
                </c:pt>
                <c:pt idx="94">
                  <c:v>0.550700000000234</c:v>
                </c:pt>
                <c:pt idx="95">
                  <c:v>0.55150000000003296</c:v>
                </c:pt>
                <c:pt idx="96">
                  <c:v>0.55110000000013304</c:v>
                </c:pt>
                <c:pt idx="97">
                  <c:v>0.51809999999977696</c:v>
                </c:pt>
                <c:pt idx="98">
                  <c:v>0.53900000000021497</c:v>
                </c:pt>
                <c:pt idx="99">
                  <c:v>0.53189999999995097</c:v>
                </c:pt>
                <c:pt idx="100">
                  <c:v>0.53549999999995601</c:v>
                </c:pt>
                <c:pt idx="101">
                  <c:v>0.50639999999975804</c:v>
                </c:pt>
                <c:pt idx="102">
                  <c:v>0.54980000000023199</c:v>
                </c:pt>
                <c:pt idx="103">
                  <c:v>0.565299999999752</c:v>
                </c:pt>
                <c:pt idx="104">
                  <c:v>0.507800000000316</c:v>
                </c:pt>
                <c:pt idx="105">
                  <c:v>0.69119999999975301</c:v>
                </c:pt>
                <c:pt idx="106">
                  <c:v>0.544000000000324</c:v>
                </c:pt>
                <c:pt idx="107">
                  <c:v>0.53949999999986198</c:v>
                </c:pt>
                <c:pt idx="108">
                  <c:v>0.52379999999993698</c:v>
                </c:pt>
                <c:pt idx="109">
                  <c:v>0.52349999999978503</c:v>
                </c:pt>
                <c:pt idx="110">
                  <c:v>0.47790000000031801</c:v>
                </c:pt>
                <c:pt idx="111">
                  <c:v>0.50239999999985196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6920"/>
        <c:axId val="297877312"/>
      </c:lineChart>
      <c:catAx>
        <c:axId val="29787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7312"/>
        <c:crosses val="autoZero"/>
        <c:auto val="1"/>
        <c:lblAlgn val="ctr"/>
        <c:lblOffset val="100"/>
        <c:noMultiLvlLbl val="0"/>
      </c:catAx>
      <c:valAx>
        <c:axId val="297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UpdateDepartmentNameByKeys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Results!$D$112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Results!$D$113:$D$120</c:f>
              <c:numCache>
                <c:formatCode>General</c:formatCode>
                <c:ptCount val="8"/>
                <c:pt idx="0">
                  <c:v>1.31245694009631</c:v>
                </c:pt>
                <c:pt idx="1">
                  <c:v>1.1059166538751199</c:v>
                </c:pt>
                <c:pt idx="2">
                  <c:v>1.1561561829559499</c:v>
                </c:pt>
                <c:pt idx="3">
                  <c:v>1.5339276343736701</c:v>
                </c:pt>
                <c:pt idx="4">
                  <c:v>8.2621022871279006</c:v>
                </c:pt>
                <c:pt idx="5">
                  <c:v>53.760744896174302</c:v>
                </c:pt>
                <c:pt idx="6">
                  <c:v>4.4190884329943296</c:v>
                </c:pt>
                <c:pt idx="7">
                  <c:v>6.0143887010812698</c:v>
                </c:pt>
              </c:numCache>
            </c:numRef>
          </c:val>
        </c:ser>
        <c:ser>
          <c:idx val="2"/>
          <c:order val="2"/>
          <c:tx>
            <c:strRef>
              <c:f>Results!$E$112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Results!$E$113:$E$120</c:f>
              <c:numCache>
                <c:formatCode>General</c:formatCode>
                <c:ptCount val="8"/>
                <c:pt idx="0">
                  <c:v>1.3502142276426401</c:v>
                </c:pt>
                <c:pt idx="1">
                  <c:v>1.4091636420751801</c:v>
                </c:pt>
                <c:pt idx="2">
                  <c:v>0.90602987674659496</c:v>
                </c:pt>
                <c:pt idx="3">
                  <c:v>1.51845945292302</c:v>
                </c:pt>
                <c:pt idx="4">
                  <c:v>1.58312041458693</c:v>
                </c:pt>
                <c:pt idx="5">
                  <c:v>2.1154053815268901</c:v>
                </c:pt>
                <c:pt idx="6">
                  <c:v>3.0242553347189798</c:v>
                </c:pt>
                <c:pt idx="7">
                  <c:v>3.3612678563938601</c:v>
                </c:pt>
              </c:numCache>
            </c:numRef>
          </c:val>
        </c:ser>
        <c:ser>
          <c:idx val="3"/>
          <c:order val="3"/>
          <c:tx>
            <c:strRef>
              <c:f>Results!$F$112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Results!$F$113:$F$120</c:f>
              <c:numCache>
                <c:formatCode>General</c:formatCode>
                <c:ptCount val="8"/>
                <c:pt idx="0">
                  <c:v>2.51684467734969</c:v>
                </c:pt>
                <c:pt idx="1">
                  <c:v>1.6088697154565901</c:v>
                </c:pt>
                <c:pt idx="2">
                  <c:v>1.4759373226288901</c:v>
                </c:pt>
                <c:pt idx="3">
                  <c:v>1.9336618677556701</c:v>
                </c:pt>
                <c:pt idx="4">
                  <c:v>1.60593807227281</c:v>
                </c:pt>
                <c:pt idx="5">
                  <c:v>3.84997483338271</c:v>
                </c:pt>
                <c:pt idx="6">
                  <c:v>3.7332177929769101</c:v>
                </c:pt>
                <c:pt idx="7">
                  <c:v>8.6966414167556092</c:v>
                </c:pt>
              </c:numCache>
            </c:numRef>
          </c:val>
        </c:ser>
        <c:ser>
          <c:idx val="4"/>
          <c:order val="4"/>
          <c:tx>
            <c:strRef>
              <c:f>Results!$G$112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Results!$G$113:$G$120</c:f>
              <c:numCache>
                <c:formatCode>General</c:formatCode>
                <c:ptCount val="8"/>
                <c:pt idx="0">
                  <c:v>0.33516656366366399</c:v>
                </c:pt>
                <c:pt idx="1">
                  <c:v>0.38166293699116699</c:v>
                </c:pt>
                <c:pt idx="2">
                  <c:v>0.40056045532533002</c:v>
                </c:pt>
                <c:pt idx="3">
                  <c:v>1.94231236906162</c:v>
                </c:pt>
                <c:pt idx="4">
                  <c:v>0.83179423793024199</c:v>
                </c:pt>
                <c:pt idx="5">
                  <c:v>1.1779601835758899</c:v>
                </c:pt>
                <c:pt idx="6">
                  <c:v>2.0086210166284801</c:v>
                </c:pt>
                <c:pt idx="7">
                  <c:v>2.3830016041694999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7696112"/>
        <c:axId val="287750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Results!$C$112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Results!$C$113:$C$120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Results!$H$112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Results!$H$113:$H$120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76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7750128"/>
        <c:crosses val="autoZero"/>
        <c:auto val="1"/>
        <c:lblAlgn val="ctr"/>
        <c:lblOffset val="100"/>
        <c:noMultiLvlLbl val="0"/>
      </c:catAx>
      <c:valAx>
        <c:axId val="2877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76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Local'!$P$4:$P$115</c:f>
              <c:numCache>
                <c:formatCode>General</c:formatCode>
                <c:ptCount val="112"/>
                <c:pt idx="0">
                  <c:v>0.34270000000015</c:v>
                </c:pt>
                <c:pt idx="1">
                  <c:v>0.21369999999979</c:v>
                </c:pt>
                <c:pt idx="2">
                  <c:v>0.211999999999989</c:v>
                </c:pt>
                <c:pt idx="3">
                  <c:v>0.21190000000024201</c:v>
                </c:pt>
                <c:pt idx="4">
                  <c:v>0.20439999999962299</c:v>
                </c:pt>
                <c:pt idx="5">
                  <c:v>0.21510000000034801</c:v>
                </c:pt>
                <c:pt idx="6">
                  <c:v>0.20829999999978099</c:v>
                </c:pt>
                <c:pt idx="7">
                  <c:v>0.21329999999988999</c:v>
                </c:pt>
                <c:pt idx="8">
                  <c:v>0.22180000000025801</c:v>
                </c:pt>
                <c:pt idx="9">
                  <c:v>0.21689999999989601</c:v>
                </c:pt>
                <c:pt idx="10">
                  <c:v>0.21730000000024999</c:v>
                </c:pt>
                <c:pt idx="11">
                  <c:v>0.21369999999979</c:v>
                </c:pt>
                <c:pt idx="12">
                  <c:v>0.21639999999979401</c:v>
                </c:pt>
                <c:pt idx="13">
                  <c:v>0.21330000000034499</c:v>
                </c:pt>
                <c:pt idx="14">
                  <c:v>0.22890000000006699</c:v>
                </c:pt>
                <c:pt idx="15">
                  <c:v>0.211999999999989</c:v>
                </c:pt>
                <c:pt idx="16">
                  <c:v>0.224399999999605</c:v>
                </c:pt>
                <c:pt idx="17">
                  <c:v>0.21960000000035501</c:v>
                </c:pt>
                <c:pt idx="18">
                  <c:v>0.21900000000005099</c:v>
                </c:pt>
                <c:pt idx="19">
                  <c:v>0.21509999999989299</c:v>
                </c:pt>
                <c:pt idx="20">
                  <c:v>0.21909999999979801</c:v>
                </c:pt>
                <c:pt idx="21">
                  <c:v>0.21329999999988999</c:v>
                </c:pt>
                <c:pt idx="22">
                  <c:v>0.21690000000035101</c:v>
                </c:pt>
                <c:pt idx="23">
                  <c:v>0.222199999999702</c:v>
                </c:pt>
                <c:pt idx="24">
                  <c:v>0.24230000000034099</c:v>
                </c:pt>
                <c:pt idx="25">
                  <c:v>0.22169999999960099</c:v>
                </c:pt>
                <c:pt idx="26">
                  <c:v>0.22050000000035699</c:v>
                </c:pt>
                <c:pt idx="27">
                  <c:v>0.21189999999978701</c:v>
                </c:pt>
                <c:pt idx="28">
                  <c:v>0.21289999999999101</c:v>
                </c:pt>
                <c:pt idx="29">
                  <c:v>0.207499999999982</c:v>
                </c:pt>
                <c:pt idx="30">
                  <c:v>0.216400000000249</c:v>
                </c:pt>
                <c:pt idx="31">
                  <c:v>0.21729999999979599</c:v>
                </c:pt>
                <c:pt idx="32">
                  <c:v>0.21860000000015101</c:v>
                </c:pt>
                <c:pt idx="33">
                  <c:v>0.81390000000010299</c:v>
                </c:pt>
                <c:pt idx="34">
                  <c:v>0.336499999999887</c:v>
                </c:pt>
                <c:pt idx="35">
                  <c:v>0.300299999999879</c:v>
                </c:pt>
                <c:pt idx="36">
                  <c:v>0.30250000000023602</c:v>
                </c:pt>
                <c:pt idx="37">
                  <c:v>0.29809999999997699</c:v>
                </c:pt>
                <c:pt idx="38">
                  <c:v>0.29309999999986802</c:v>
                </c:pt>
                <c:pt idx="39">
                  <c:v>0.29719999999997498</c:v>
                </c:pt>
                <c:pt idx="40">
                  <c:v>0.30119999999988101</c:v>
                </c:pt>
                <c:pt idx="41">
                  <c:v>0.28960000000006397</c:v>
                </c:pt>
                <c:pt idx="42">
                  <c:v>0.29449999999997101</c:v>
                </c:pt>
                <c:pt idx="43">
                  <c:v>0.295799999999872</c:v>
                </c:pt>
                <c:pt idx="44">
                  <c:v>0.29860000000007902</c:v>
                </c:pt>
                <c:pt idx="45">
                  <c:v>0.29890000000023098</c:v>
                </c:pt>
                <c:pt idx="46">
                  <c:v>48.353599999999901</c:v>
                </c:pt>
                <c:pt idx="47">
                  <c:v>0.77019999999993205</c:v>
                </c:pt>
                <c:pt idx="48">
                  <c:v>0.367700000000241</c:v>
                </c:pt>
                <c:pt idx="49">
                  <c:v>0.30069999999977898</c:v>
                </c:pt>
                <c:pt idx="50">
                  <c:v>0.30259999999998399</c:v>
                </c:pt>
                <c:pt idx="51">
                  <c:v>0.29530000000022499</c:v>
                </c:pt>
                <c:pt idx="52">
                  <c:v>0.29719999999997498</c:v>
                </c:pt>
                <c:pt idx="53">
                  <c:v>0.29719999999997498</c:v>
                </c:pt>
                <c:pt idx="54">
                  <c:v>0.300299999999879</c:v>
                </c:pt>
                <c:pt idx="55">
                  <c:v>0.238299999999981</c:v>
                </c:pt>
                <c:pt idx="56">
                  <c:v>0.23869999999988101</c:v>
                </c:pt>
                <c:pt idx="57">
                  <c:v>0.21689999999989601</c:v>
                </c:pt>
                <c:pt idx="58">
                  <c:v>0.25920000000041898</c:v>
                </c:pt>
                <c:pt idx="59">
                  <c:v>0.229399999999714</c:v>
                </c:pt>
                <c:pt idx="60">
                  <c:v>0.23419999999987301</c:v>
                </c:pt>
                <c:pt idx="61">
                  <c:v>0.23520000000007699</c:v>
                </c:pt>
                <c:pt idx="62">
                  <c:v>0.234300000000076</c:v>
                </c:pt>
                <c:pt idx="63">
                  <c:v>0.23869999999988101</c:v>
                </c:pt>
                <c:pt idx="64">
                  <c:v>0.23340000000007399</c:v>
                </c:pt>
                <c:pt idx="65">
                  <c:v>0.233299999999872</c:v>
                </c:pt>
                <c:pt idx="66">
                  <c:v>0.240500000000338</c:v>
                </c:pt>
                <c:pt idx="67">
                  <c:v>0.23739999999997999</c:v>
                </c:pt>
                <c:pt idx="68">
                  <c:v>0.233799999999974</c:v>
                </c:pt>
                <c:pt idx="69">
                  <c:v>0.23739999999997999</c:v>
                </c:pt>
                <c:pt idx="70">
                  <c:v>0.23469999999997501</c:v>
                </c:pt>
                <c:pt idx="71">
                  <c:v>0.23250000000007301</c:v>
                </c:pt>
                <c:pt idx="72">
                  <c:v>0.77689999999984105</c:v>
                </c:pt>
                <c:pt idx="73">
                  <c:v>0.55099999999993099</c:v>
                </c:pt>
                <c:pt idx="74">
                  <c:v>0.55560000000013998</c:v>
                </c:pt>
                <c:pt idx="75">
                  <c:v>0.32929999999987603</c:v>
                </c:pt>
                <c:pt idx="76">
                  <c:v>0.31989999999996099</c:v>
                </c:pt>
                <c:pt idx="77">
                  <c:v>0.23250000000007301</c:v>
                </c:pt>
                <c:pt idx="78">
                  <c:v>0.29230000000006801</c:v>
                </c:pt>
                <c:pt idx="79">
                  <c:v>0.214199999999892</c:v>
                </c:pt>
                <c:pt idx="80">
                  <c:v>0.21860000000015101</c:v>
                </c:pt>
                <c:pt idx="81">
                  <c:v>0.22089999999980101</c:v>
                </c:pt>
                <c:pt idx="82">
                  <c:v>0.251600000000053</c:v>
                </c:pt>
                <c:pt idx="83">
                  <c:v>0.21689999999989601</c:v>
                </c:pt>
                <c:pt idx="84">
                  <c:v>0.21460000000024601</c:v>
                </c:pt>
                <c:pt idx="85">
                  <c:v>0.21509999999989299</c:v>
                </c:pt>
                <c:pt idx="86">
                  <c:v>0.214199999999892</c:v>
                </c:pt>
                <c:pt idx="87">
                  <c:v>0.214200000000346</c:v>
                </c:pt>
                <c:pt idx="88">
                  <c:v>0.231599999999617</c:v>
                </c:pt>
                <c:pt idx="89">
                  <c:v>0.21190000000024201</c:v>
                </c:pt>
                <c:pt idx="90">
                  <c:v>0.21639999999979401</c:v>
                </c:pt>
                <c:pt idx="91">
                  <c:v>0.47970000000032098</c:v>
                </c:pt>
                <c:pt idx="92">
                  <c:v>0.222699999999804</c:v>
                </c:pt>
                <c:pt idx="93">
                  <c:v>0.21329999999988999</c:v>
                </c:pt>
                <c:pt idx="94">
                  <c:v>0.218200000000252</c:v>
                </c:pt>
                <c:pt idx="95">
                  <c:v>0.21189999999978701</c:v>
                </c:pt>
                <c:pt idx="96">
                  <c:v>0.21289999999999101</c:v>
                </c:pt>
                <c:pt idx="97">
                  <c:v>0.21010000000023901</c:v>
                </c:pt>
                <c:pt idx="98">
                  <c:v>0.209299999999985</c:v>
                </c:pt>
                <c:pt idx="99">
                  <c:v>0.204799999999977</c:v>
                </c:pt>
                <c:pt idx="100">
                  <c:v>0.64609999999993295</c:v>
                </c:pt>
                <c:pt idx="101">
                  <c:v>0.73140000000012195</c:v>
                </c:pt>
                <c:pt idx="102">
                  <c:v>0.68269999999984099</c:v>
                </c:pt>
                <c:pt idx="103">
                  <c:v>0.49749999999994499</c:v>
                </c:pt>
                <c:pt idx="104">
                  <c:v>0.48640000000023098</c:v>
                </c:pt>
                <c:pt idx="105">
                  <c:v>0.50199999999995304</c:v>
                </c:pt>
                <c:pt idx="106">
                  <c:v>0.50419999999985499</c:v>
                </c:pt>
                <c:pt idx="107">
                  <c:v>0.29489999999986999</c:v>
                </c:pt>
                <c:pt idx="108">
                  <c:v>0.32350000000042201</c:v>
                </c:pt>
                <c:pt idx="109">
                  <c:v>0.28209999999989999</c:v>
                </c:pt>
                <c:pt idx="110">
                  <c:v>0.209199999999782</c:v>
                </c:pt>
                <c:pt idx="111">
                  <c:v>0.21469999999999301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8096"/>
        <c:axId val="297878488"/>
      </c:lineChart>
      <c:catAx>
        <c:axId val="2978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8488"/>
        <c:crosses val="autoZero"/>
        <c:auto val="1"/>
        <c:lblAlgn val="ctr"/>
        <c:lblOffset val="100"/>
        <c:noMultiLvlLbl val="0"/>
      </c:catAx>
      <c:valAx>
        <c:axId val="2978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7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Local'!$AA$4:$AA$131</c:f>
              <c:numCache>
                <c:formatCode>General</c:formatCode>
                <c:ptCount val="128"/>
                <c:pt idx="0">
                  <c:v>404.33960000000002</c:v>
                </c:pt>
                <c:pt idx="1">
                  <c:v>1.4560000000000199</c:v>
                </c:pt>
                <c:pt idx="2">
                  <c:v>0.54969999999997299</c:v>
                </c:pt>
                <c:pt idx="3">
                  <c:v>0.60419999999999197</c:v>
                </c:pt>
                <c:pt idx="4">
                  <c:v>0.344900000000052</c:v>
                </c:pt>
                <c:pt idx="5">
                  <c:v>0.224500000000035</c:v>
                </c:pt>
                <c:pt idx="6">
                  <c:v>0.21820000000002401</c:v>
                </c:pt>
                <c:pt idx="7">
                  <c:v>0.21589999999991999</c:v>
                </c:pt>
                <c:pt idx="8">
                  <c:v>0.215999999999894</c:v>
                </c:pt>
                <c:pt idx="9">
                  <c:v>0.21510000000012</c:v>
                </c:pt>
                <c:pt idx="10">
                  <c:v>0.219100000000026</c:v>
                </c:pt>
                <c:pt idx="11">
                  <c:v>0.217300000000023</c:v>
                </c:pt>
                <c:pt idx="12">
                  <c:v>0.212800000000016</c:v>
                </c:pt>
                <c:pt idx="13">
                  <c:v>0.73759999999992898</c:v>
                </c:pt>
                <c:pt idx="14">
                  <c:v>0.78759999999988395</c:v>
                </c:pt>
                <c:pt idx="15">
                  <c:v>0.60910000000012599</c:v>
                </c:pt>
                <c:pt idx="16">
                  <c:v>0.34270000000015</c:v>
                </c:pt>
                <c:pt idx="17">
                  <c:v>0.21369999999979</c:v>
                </c:pt>
                <c:pt idx="18">
                  <c:v>0.211999999999989</c:v>
                </c:pt>
                <c:pt idx="19">
                  <c:v>0.21190000000024201</c:v>
                </c:pt>
                <c:pt idx="20">
                  <c:v>0.20439999999962299</c:v>
                </c:pt>
                <c:pt idx="21">
                  <c:v>0.21510000000034801</c:v>
                </c:pt>
                <c:pt idx="22">
                  <c:v>0.20829999999978099</c:v>
                </c:pt>
                <c:pt idx="23">
                  <c:v>0.21329999999988999</c:v>
                </c:pt>
                <c:pt idx="24">
                  <c:v>0.22180000000025801</c:v>
                </c:pt>
                <c:pt idx="25">
                  <c:v>0.21689999999989601</c:v>
                </c:pt>
                <c:pt idx="26">
                  <c:v>0.21730000000024999</c:v>
                </c:pt>
                <c:pt idx="27">
                  <c:v>0.21369999999979</c:v>
                </c:pt>
                <c:pt idx="28">
                  <c:v>0.21639999999979401</c:v>
                </c:pt>
                <c:pt idx="29">
                  <c:v>0.21330000000034499</c:v>
                </c:pt>
                <c:pt idx="30">
                  <c:v>0.22890000000006699</c:v>
                </c:pt>
                <c:pt idx="31">
                  <c:v>0.211999999999989</c:v>
                </c:pt>
                <c:pt idx="32">
                  <c:v>0.224399999999605</c:v>
                </c:pt>
                <c:pt idx="33">
                  <c:v>0.21960000000035501</c:v>
                </c:pt>
                <c:pt idx="34">
                  <c:v>0.21900000000005099</c:v>
                </c:pt>
                <c:pt idx="35">
                  <c:v>0.21509999999989299</c:v>
                </c:pt>
                <c:pt idx="36">
                  <c:v>0.21909999999979801</c:v>
                </c:pt>
                <c:pt idx="37">
                  <c:v>0.21329999999988999</c:v>
                </c:pt>
                <c:pt idx="38">
                  <c:v>0.21690000000035101</c:v>
                </c:pt>
                <c:pt idx="39">
                  <c:v>0.222199999999702</c:v>
                </c:pt>
                <c:pt idx="40">
                  <c:v>0.24230000000034099</c:v>
                </c:pt>
                <c:pt idx="41">
                  <c:v>0.22169999999960099</c:v>
                </c:pt>
                <c:pt idx="42">
                  <c:v>0.22050000000035699</c:v>
                </c:pt>
                <c:pt idx="43">
                  <c:v>0.21189999999978701</c:v>
                </c:pt>
                <c:pt idx="44">
                  <c:v>0.21289999999999101</c:v>
                </c:pt>
                <c:pt idx="45">
                  <c:v>0.207499999999982</c:v>
                </c:pt>
                <c:pt idx="46">
                  <c:v>0.216400000000249</c:v>
                </c:pt>
                <c:pt idx="47">
                  <c:v>0.21729999999979599</c:v>
                </c:pt>
                <c:pt idx="48">
                  <c:v>0.21860000000015101</c:v>
                </c:pt>
                <c:pt idx="49">
                  <c:v>0.81390000000010299</c:v>
                </c:pt>
                <c:pt idx="50">
                  <c:v>0.336499999999887</c:v>
                </c:pt>
                <c:pt idx="51">
                  <c:v>0.300299999999879</c:v>
                </c:pt>
                <c:pt idx="52">
                  <c:v>0.30250000000023602</c:v>
                </c:pt>
                <c:pt idx="53">
                  <c:v>0.29809999999997699</c:v>
                </c:pt>
                <c:pt idx="54">
                  <c:v>0.29309999999986802</c:v>
                </c:pt>
                <c:pt idx="55">
                  <c:v>0.29719999999997498</c:v>
                </c:pt>
                <c:pt idx="56">
                  <c:v>0.30119999999988101</c:v>
                </c:pt>
                <c:pt idx="57">
                  <c:v>0.28960000000006397</c:v>
                </c:pt>
                <c:pt idx="58">
                  <c:v>0.29449999999997101</c:v>
                </c:pt>
                <c:pt idx="59">
                  <c:v>0.295799999999872</c:v>
                </c:pt>
                <c:pt idx="60">
                  <c:v>0.29860000000007902</c:v>
                </c:pt>
                <c:pt idx="61">
                  <c:v>0.29890000000023098</c:v>
                </c:pt>
                <c:pt idx="62">
                  <c:v>48.353599999999901</c:v>
                </c:pt>
                <c:pt idx="63">
                  <c:v>0.77019999999993205</c:v>
                </c:pt>
                <c:pt idx="64">
                  <c:v>0.367700000000241</c:v>
                </c:pt>
                <c:pt idx="65">
                  <c:v>0.30069999999977898</c:v>
                </c:pt>
                <c:pt idx="66">
                  <c:v>0.30259999999998399</c:v>
                </c:pt>
                <c:pt idx="67">
                  <c:v>0.29530000000022499</c:v>
                </c:pt>
                <c:pt idx="68">
                  <c:v>0.29719999999997498</c:v>
                </c:pt>
                <c:pt idx="69">
                  <c:v>0.29719999999997498</c:v>
                </c:pt>
                <c:pt idx="70">
                  <c:v>0.300299999999879</c:v>
                </c:pt>
                <c:pt idx="71">
                  <c:v>0.238299999999981</c:v>
                </c:pt>
                <c:pt idx="72">
                  <c:v>0.23869999999988101</c:v>
                </c:pt>
                <c:pt idx="73">
                  <c:v>0.21689999999989601</c:v>
                </c:pt>
                <c:pt idx="74">
                  <c:v>0.25920000000041898</c:v>
                </c:pt>
                <c:pt idx="75">
                  <c:v>0.229399999999714</c:v>
                </c:pt>
                <c:pt idx="76">
                  <c:v>0.23419999999987301</c:v>
                </c:pt>
                <c:pt idx="77">
                  <c:v>0.23520000000007699</c:v>
                </c:pt>
                <c:pt idx="78">
                  <c:v>0.234300000000076</c:v>
                </c:pt>
                <c:pt idx="79">
                  <c:v>0.23869999999988101</c:v>
                </c:pt>
                <c:pt idx="80">
                  <c:v>0.23340000000007399</c:v>
                </c:pt>
                <c:pt idx="81">
                  <c:v>0.233299999999872</c:v>
                </c:pt>
                <c:pt idx="82">
                  <c:v>0.240500000000338</c:v>
                </c:pt>
                <c:pt idx="83">
                  <c:v>0.23739999999997999</c:v>
                </c:pt>
                <c:pt idx="84">
                  <c:v>0.233799999999974</c:v>
                </c:pt>
                <c:pt idx="85">
                  <c:v>0.23739999999997999</c:v>
                </c:pt>
                <c:pt idx="86">
                  <c:v>0.23469999999997501</c:v>
                </c:pt>
                <c:pt idx="87">
                  <c:v>0.23250000000007301</c:v>
                </c:pt>
                <c:pt idx="88">
                  <c:v>0.77689999999984105</c:v>
                </c:pt>
                <c:pt idx="89">
                  <c:v>0.55099999999993099</c:v>
                </c:pt>
                <c:pt idx="90">
                  <c:v>0.55560000000013998</c:v>
                </c:pt>
                <c:pt idx="91">
                  <c:v>0.32929999999987603</c:v>
                </c:pt>
                <c:pt idx="92">
                  <c:v>0.31989999999996099</c:v>
                </c:pt>
                <c:pt idx="93">
                  <c:v>0.23250000000007301</c:v>
                </c:pt>
                <c:pt idx="94">
                  <c:v>0.29230000000006801</c:v>
                </c:pt>
                <c:pt idx="95">
                  <c:v>0.214199999999892</c:v>
                </c:pt>
                <c:pt idx="96">
                  <c:v>0.21860000000015101</c:v>
                </c:pt>
                <c:pt idx="97">
                  <c:v>0.22089999999980101</c:v>
                </c:pt>
                <c:pt idx="98">
                  <c:v>0.251600000000053</c:v>
                </c:pt>
                <c:pt idx="99">
                  <c:v>0.21689999999989601</c:v>
                </c:pt>
                <c:pt idx="100">
                  <c:v>0.21460000000024601</c:v>
                </c:pt>
                <c:pt idx="101">
                  <c:v>0.21509999999989299</c:v>
                </c:pt>
                <c:pt idx="102">
                  <c:v>0.214199999999892</c:v>
                </c:pt>
                <c:pt idx="103">
                  <c:v>0.214200000000346</c:v>
                </c:pt>
                <c:pt idx="104">
                  <c:v>0.231599999999617</c:v>
                </c:pt>
                <c:pt idx="105">
                  <c:v>0.21190000000024201</c:v>
                </c:pt>
                <c:pt idx="106">
                  <c:v>0.21639999999979401</c:v>
                </c:pt>
                <c:pt idx="107">
                  <c:v>0.47970000000032098</c:v>
                </c:pt>
                <c:pt idx="108">
                  <c:v>0.222699999999804</c:v>
                </c:pt>
                <c:pt idx="109">
                  <c:v>0.21329999999988999</c:v>
                </c:pt>
                <c:pt idx="110">
                  <c:v>0.218200000000252</c:v>
                </c:pt>
                <c:pt idx="111">
                  <c:v>0.21189999999978701</c:v>
                </c:pt>
                <c:pt idx="112">
                  <c:v>0.21289999999999101</c:v>
                </c:pt>
                <c:pt idx="113">
                  <c:v>0.21010000000023901</c:v>
                </c:pt>
                <c:pt idx="114">
                  <c:v>0.209299999999985</c:v>
                </c:pt>
                <c:pt idx="115">
                  <c:v>0.204799999999977</c:v>
                </c:pt>
                <c:pt idx="116">
                  <c:v>0.64609999999993295</c:v>
                </c:pt>
                <c:pt idx="117">
                  <c:v>0.73140000000012195</c:v>
                </c:pt>
                <c:pt idx="118">
                  <c:v>0.68269999999984099</c:v>
                </c:pt>
                <c:pt idx="119">
                  <c:v>0.49749999999994499</c:v>
                </c:pt>
                <c:pt idx="120">
                  <c:v>0.48640000000023098</c:v>
                </c:pt>
                <c:pt idx="121">
                  <c:v>0.50199999999995304</c:v>
                </c:pt>
                <c:pt idx="122">
                  <c:v>0.50419999999985499</c:v>
                </c:pt>
                <c:pt idx="123">
                  <c:v>0.29489999999986999</c:v>
                </c:pt>
                <c:pt idx="124">
                  <c:v>0.32350000000042201</c:v>
                </c:pt>
                <c:pt idx="125">
                  <c:v>0.28209999999989999</c:v>
                </c:pt>
                <c:pt idx="126">
                  <c:v>0.209199999999782</c:v>
                </c:pt>
                <c:pt idx="127">
                  <c:v>0.21469999999999301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09208"/>
        <c:axId val="298709600"/>
      </c:lineChart>
      <c:catAx>
        <c:axId val="29870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8709600"/>
        <c:crosses val="autoZero"/>
        <c:auto val="1"/>
        <c:lblAlgn val="ctr"/>
        <c:lblOffset val="100"/>
        <c:noMultiLvlLbl val="0"/>
      </c:catAx>
      <c:valAx>
        <c:axId val="2987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870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Department Local'!$L$4:$L$131</c:f>
              <c:numCache>
                <c:formatCode>General</c:formatCode>
                <c:ptCount val="128"/>
                <c:pt idx="0">
                  <c:v>71.287499999999994</c:v>
                </c:pt>
                <c:pt idx="1">
                  <c:v>1.3837999999999899</c:v>
                </c:pt>
                <c:pt idx="2">
                  <c:v>1.5188999999999999</c:v>
                </c:pt>
                <c:pt idx="3">
                  <c:v>0.70589999999999997</c:v>
                </c:pt>
                <c:pt idx="4">
                  <c:v>0.65549999999984698</c:v>
                </c:pt>
                <c:pt idx="5">
                  <c:v>1.7228999999999799</c:v>
                </c:pt>
                <c:pt idx="6">
                  <c:v>0.52520000000004097</c:v>
                </c:pt>
                <c:pt idx="7">
                  <c:v>0.54040000000009103</c:v>
                </c:pt>
                <c:pt idx="8">
                  <c:v>0.50779999999986103</c:v>
                </c:pt>
                <c:pt idx="9">
                  <c:v>2.3413000000000501</c:v>
                </c:pt>
                <c:pt idx="10">
                  <c:v>0.50690000000008695</c:v>
                </c:pt>
                <c:pt idx="11">
                  <c:v>0.50469999999995696</c:v>
                </c:pt>
                <c:pt idx="12">
                  <c:v>0.56310000000007698</c:v>
                </c:pt>
                <c:pt idx="13">
                  <c:v>0.50699999999983403</c:v>
                </c:pt>
                <c:pt idx="14">
                  <c:v>0.51130000000011899</c:v>
                </c:pt>
                <c:pt idx="15">
                  <c:v>0.51359999999999695</c:v>
                </c:pt>
                <c:pt idx="16">
                  <c:v>0.72859999999991498</c:v>
                </c:pt>
                <c:pt idx="17">
                  <c:v>1.7345000000000299</c:v>
                </c:pt>
                <c:pt idx="18">
                  <c:v>0.92820000000028802</c:v>
                </c:pt>
                <c:pt idx="19">
                  <c:v>0.49529999999958801</c:v>
                </c:pt>
                <c:pt idx="20">
                  <c:v>0.56490000000030705</c:v>
                </c:pt>
                <c:pt idx="21">
                  <c:v>1.7777000000001</c:v>
                </c:pt>
                <c:pt idx="22">
                  <c:v>0.55159999999978004</c:v>
                </c:pt>
                <c:pt idx="23">
                  <c:v>0.52160000000003504</c:v>
                </c:pt>
                <c:pt idx="24">
                  <c:v>0.574299999999766</c:v>
                </c:pt>
                <c:pt idx="25">
                  <c:v>0.50470000000041204</c:v>
                </c:pt>
                <c:pt idx="26">
                  <c:v>0.68849999999974898</c:v>
                </c:pt>
                <c:pt idx="27">
                  <c:v>0.514500000000226</c:v>
                </c:pt>
                <c:pt idx="28">
                  <c:v>0.50549999999975603</c:v>
                </c:pt>
                <c:pt idx="29">
                  <c:v>0.49220000000013903</c:v>
                </c:pt>
                <c:pt idx="30">
                  <c:v>0.51359999999976902</c:v>
                </c:pt>
                <c:pt idx="31">
                  <c:v>0.50960000000031902</c:v>
                </c:pt>
                <c:pt idx="32">
                  <c:v>0.51719999999977495</c:v>
                </c:pt>
                <c:pt idx="33">
                  <c:v>0.49890000000004903</c:v>
                </c:pt>
                <c:pt idx="34">
                  <c:v>0.50640000000021201</c:v>
                </c:pt>
                <c:pt idx="35">
                  <c:v>0.56719999999995696</c:v>
                </c:pt>
                <c:pt idx="36">
                  <c:v>1.8098999999997401</c:v>
                </c:pt>
                <c:pt idx="37">
                  <c:v>0.54120000000011703</c:v>
                </c:pt>
                <c:pt idx="38">
                  <c:v>0.50109999999995103</c:v>
                </c:pt>
                <c:pt idx="39">
                  <c:v>1.53099999999995</c:v>
                </c:pt>
                <c:pt idx="40">
                  <c:v>1.7903000000001199</c:v>
                </c:pt>
                <c:pt idx="41">
                  <c:v>0.50779999999986103</c:v>
                </c:pt>
                <c:pt idx="42">
                  <c:v>0.51310000000012201</c:v>
                </c:pt>
                <c:pt idx="43">
                  <c:v>0.48950000000013499</c:v>
                </c:pt>
                <c:pt idx="44">
                  <c:v>1.67740000000003</c:v>
                </c:pt>
                <c:pt idx="45">
                  <c:v>0.52209999999968204</c:v>
                </c:pt>
                <c:pt idx="46">
                  <c:v>0.50199999999995304</c:v>
                </c:pt>
                <c:pt idx="47">
                  <c:v>1.4939000000003899</c:v>
                </c:pt>
                <c:pt idx="48">
                  <c:v>1.8451</c:v>
                </c:pt>
                <c:pt idx="49">
                  <c:v>0.50959999999986405</c:v>
                </c:pt>
                <c:pt idx="50">
                  <c:v>0.50559999999995897</c:v>
                </c:pt>
                <c:pt idx="51">
                  <c:v>0.50869999999986204</c:v>
                </c:pt>
                <c:pt idx="52">
                  <c:v>0.51490000000012504</c:v>
                </c:pt>
                <c:pt idx="53">
                  <c:v>0.48689999999987799</c:v>
                </c:pt>
                <c:pt idx="54">
                  <c:v>0.483700000000226</c:v>
                </c:pt>
                <c:pt idx="55">
                  <c:v>0.48589999999967398</c:v>
                </c:pt>
                <c:pt idx="56">
                  <c:v>0.50870000000031701</c:v>
                </c:pt>
                <c:pt idx="57">
                  <c:v>0.49929999999994801</c:v>
                </c:pt>
                <c:pt idx="58">
                  <c:v>0.51049999999986495</c:v>
                </c:pt>
                <c:pt idx="59">
                  <c:v>0.51400000000012402</c:v>
                </c:pt>
                <c:pt idx="60">
                  <c:v>0.48909999999977999</c:v>
                </c:pt>
                <c:pt idx="61">
                  <c:v>0.49710000000004601</c:v>
                </c:pt>
                <c:pt idx="62">
                  <c:v>0.50690000000031399</c:v>
                </c:pt>
                <c:pt idx="63">
                  <c:v>0.50329999999985398</c:v>
                </c:pt>
                <c:pt idx="64">
                  <c:v>0.485499999999774</c:v>
                </c:pt>
                <c:pt idx="65">
                  <c:v>0.51270000000022298</c:v>
                </c:pt>
                <c:pt idx="66">
                  <c:v>0.50779999999986103</c:v>
                </c:pt>
                <c:pt idx="67">
                  <c:v>0.49130000000013802</c:v>
                </c:pt>
                <c:pt idx="68">
                  <c:v>1.33739999999989</c:v>
                </c:pt>
                <c:pt idx="69">
                  <c:v>0.53630000000021005</c:v>
                </c:pt>
                <c:pt idx="70">
                  <c:v>0.498399999999947</c:v>
                </c:pt>
                <c:pt idx="71">
                  <c:v>1.47209999999995</c:v>
                </c:pt>
                <c:pt idx="72">
                  <c:v>2.0423999999998199</c:v>
                </c:pt>
                <c:pt idx="73">
                  <c:v>0.52610000000004198</c:v>
                </c:pt>
                <c:pt idx="74">
                  <c:v>0.52210000000013701</c:v>
                </c:pt>
                <c:pt idx="75">
                  <c:v>0.49620000000004399</c:v>
                </c:pt>
                <c:pt idx="76">
                  <c:v>1.43899999999985</c:v>
                </c:pt>
                <c:pt idx="77">
                  <c:v>0.50340000000005602</c:v>
                </c:pt>
                <c:pt idx="78">
                  <c:v>0.51360000000022399</c:v>
                </c:pt>
                <c:pt idx="79">
                  <c:v>0.81029999999964297</c:v>
                </c:pt>
                <c:pt idx="80">
                  <c:v>0.632800000000316</c:v>
                </c:pt>
                <c:pt idx="81">
                  <c:v>0.54700000000002502</c:v>
                </c:pt>
                <c:pt idx="82">
                  <c:v>0.574299999999766</c:v>
                </c:pt>
                <c:pt idx="83">
                  <c:v>0.55600000000004002</c:v>
                </c:pt>
                <c:pt idx="84">
                  <c:v>0.62429999999994801</c:v>
                </c:pt>
                <c:pt idx="85">
                  <c:v>0.63270000000011395</c:v>
                </c:pt>
                <c:pt idx="86">
                  <c:v>0.67340000000012901</c:v>
                </c:pt>
                <c:pt idx="87">
                  <c:v>0.52609999999958701</c:v>
                </c:pt>
                <c:pt idx="88">
                  <c:v>1.7059000000003799</c:v>
                </c:pt>
                <c:pt idx="89">
                  <c:v>0.52649999999994201</c:v>
                </c:pt>
                <c:pt idx="90">
                  <c:v>0.59259999999994795</c:v>
                </c:pt>
                <c:pt idx="91">
                  <c:v>0.54619999999977198</c:v>
                </c:pt>
                <c:pt idx="92">
                  <c:v>0.57340000000021996</c:v>
                </c:pt>
                <c:pt idx="93">
                  <c:v>0.55639999999994005</c:v>
                </c:pt>
                <c:pt idx="94">
                  <c:v>0.53279999999995198</c:v>
                </c:pt>
                <c:pt idx="95">
                  <c:v>0.54800000000022897</c:v>
                </c:pt>
                <c:pt idx="96">
                  <c:v>1.7554000000000101</c:v>
                </c:pt>
                <c:pt idx="97">
                  <c:v>0.51809999999977696</c:v>
                </c:pt>
                <c:pt idx="98">
                  <c:v>1.6898000000001001</c:v>
                </c:pt>
                <c:pt idx="99">
                  <c:v>1.13479999999981</c:v>
                </c:pt>
                <c:pt idx="100">
                  <c:v>0.53810000000021296</c:v>
                </c:pt>
                <c:pt idx="101">
                  <c:v>0.54039999999986299</c:v>
                </c:pt>
                <c:pt idx="102">
                  <c:v>0.52289999999993597</c:v>
                </c:pt>
                <c:pt idx="103">
                  <c:v>0.53279999999995198</c:v>
                </c:pt>
                <c:pt idx="104">
                  <c:v>0.53639999999995802</c:v>
                </c:pt>
                <c:pt idx="105">
                  <c:v>0.53140000000030296</c:v>
                </c:pt>
                <c:pt idx="106">
                  <c:v>0.53189999999995097</c:v>
                </c:pt>
                <c:pt idx="107">
                  <c:v>0.52570000000014305</c:v>
                </c:pt>
                <c:pt idx="108">
                  <c:v>0.56039999999984502</c:v>
                </c:pt>
                <c:pt idx="109">
                  <c:v>0.57249999999976398</c:v>
                </c:pt>
                <c:pt idx="110">
                  <c:v>0.550700000000234</c:v>
                </c:pt>
                <c:pt idx="111">
                  <c:v>0.55150000000003296</c:v>
                </c:pt>
                <c:pt idx="112">
                  <c:v>0.55110000000013304</c:v>
                </c:pt>
                <c:pt idx="113">
                  <c:v>0.51809999999977696</c:v>
                </c:pt>
                <c:pt idx="114">
                  <c:v>0.53900000000021497</c:v>
                </c:pt>
                <c:pt idx="115">
                  <c:v>0.53189999999995097</c:v>
                </c:pt>
                <c:pt idx="116">
                  <c:v>0.53549999999995601</c:v>
                </c:pt>
                <c:pt idx="117">
                  <c:v>0.50639999999975804</c:v>
                </c:pt>
                <c:pt idx="118">
                  <c:v>0.54980000000023199</c:v>
                </c:pt>
                <c:pt idx="119">
                  <c:v>0.565299999999752</c:v>
                </c:pt>
                <c:pt idx="120">
                  <c:v>0.507800000000316</c:v>
                </c:pt>
                <c:pt idx="121">
                  <c:v>0.69119999999975301</c:v>
                </c:pt>
                <c:pt idx="122">
                  <c:v>0.544000000000324</c:v>
                </c:pt>
                <c:pt idx="123">
                  <c:v>0.53949999999986198</c:v>
                </c:pt>
                <c:pt idx="124">
                  <c:v>0.52379999999993698</c:v>
                </c:pt>
                <c:pt idx="125">
                  <c:v>0.52349999999978503</c:v>
                </c:pt>
                <c:pt idx="126">
                  <c:v>0.47790000000031801</c:v>
                </c:pt>
                <c:pt idx="127">
                  <c:v>0.50239999999985196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10384"/>
        <c:axId val="298710776"/>
      </c:lineChart>
      <c:catAx>
        <c:axId val="2987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8710776"/>
        <c:crosses val="autoZero"/>
        <c:auto val="1"/>
        <c:lblAlgn val="ctr"/>
        <c:lblOffset val="100"/>
        <c:noMultiLvlLbl val="0"/>
      </c:catAx>
      <c:valAx>
        <c:axId val="2987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87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UpdateProjectNameByKeys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Results!$D$136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Results!$D$137:$D$144</c:f>
              <c:numCache>
                <c:formatCode>General</c:formatCode>
                <c:ptCount val="8"/>
                <c:pt idx="0">
                  <c:v>1.2654658679984201</c:v>
                </c:pt>
                <c:pt idx="1">
                  <c:v>1.8374843377966901</c:v>
                </c:pt>
                <c:pt idx="2">
                  <c:v>35.842180321490197</c:v>
                </c:pt>
                <c:pt idx="3">
                  <c:v>94.955610370788193</c:v>
                </c:pt>
                <c:pt idx="4">
                  <c:v>105.86470087422801</c:v>
                </c:pt>
                <c:pt idx="5">
                  <c:v>118.894819603545</c:v>
                </c:pt>
                <c:pt idx="6">
                  <c:v>125.839444517822</c:v>
                </c:pt>
                <c:pt idx="7">
                  <c:v>127.51322901033799</c:v>
                </c:pt>
              </c:numCache>
            </c:numRef>
          </c:val>
        </c:ser>
        <c:ser>
          <c:idx val="2"/>
          <c:order val="2"/>
          <c:tx>
            <c:strRef>
              <c:f>Results!$E$136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Results!$E$137:$E$144</c:f>
              <c:numCache>
                <c:formatCode>General</c:formatCode>
                <c:ptCount val="8"/>
                <c:pt idx="0">
                  <c:v>1.3499598853049899</c:v>
                </c:pt>
                <c:pt idx="1">
                  <c:v>1.50726839006655</c:v>
                </c:pt>
                <c:pt idx="2">
                  <c:v>3.7661406986114701</c:v>
                </c:pt>
                <c:pt idx="3">
                  <c:v>59.631353092311997</c:v>
                </c:pt>
                <c:pt idx="4">
                  <c:v>64.012300947373106</c:v>
                </c:pt>
                <c:pt idx="5">
                  <c:v>71.844498664479602</c:v>
                </c:pt>
                <c:pt idx="6">
                  <c:v>81.247589325475204</c:v>
                </c:pt>
                <c:pt idx="7">
                  <c:v>91.146411733575903</c:v>
                </c:pt>
              </c:numCache>
            </c:numRef>
          </c:val>
        </c:ser>
        <c:ser>
          <c:idx val="3"/>
          <c:order val="3"/>
          <c:tx>
            <c:strRef>
              <c:f>Results!$F$136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Results!$F$137:$F$144</c:f>
              <c:numCache>
                <c:formatCode>General</c:formatCode>
                <c:ptCount val="8"/>
                <c:pt idx="0">
                  <c:v>0.90366450935805498</c:v>
                </c:pt>
                <c:pt idx="1">
                  <c:v>1.19304044864404</c:v>
                </c:pt>
                <c:pt idx="2">
                  <c:v>4.3393539854283496</c:v>
                </c:pt>
                <c:pt idx="3">
                  <c:v>32.451177208682999</c:v>
                </c:pt>
                <c:pt idx="4">
                  <c:v>46.439560256497202</c:v>
                </c:pt>
                <c:pt idx="5">
                  <c:v>60.118196535217102</c:v>
                </c:pt>
                <c:pt idx="6">
                  <c:v>55.219454290957898</c:v>
                </c:pt>
                <c:pt idx="7">
                  <c:v>62.069747962154999</c:v>
                </c:pt>
              </c:numCache>
            </c:numRef>
          </c:val>
        </c:ser>
        <c:ser>
          <c:idx val="4"/>
          <c:order val="4"/>
          <c:tx>
            <c:strRef>
              <c:f>Results!$G$136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Results!$G$137:$G$144</c:f>
              <c:numCache>
                <c:formatCode>General</c:formatCode>
                <c:ptCount val="8"/>
                <c:pt idx="0">
                  <c:v>0.81942941542635395</c:v>
                </c:pt>
                <c:pt idx="1">
                  <c:v>0.741875963561479</c:v>
                </c:pt>
                <c:pt idx="2">
                  <c:v>3.04304038089544</c:v>
                </c:pt>
                <c:pt idx="3">
                  <c:v>11.1456715312345</c:v>
                </c:pt>
                <c:pt idx="4">
                  <c:v>15.1111443298892</c:v>
                </c:pt>
                <c:pt idx="5">
                  <c:v>19.122710711791701</c:v>
                </c:pt>
                <c:pt idx="6">
                  <c:v>20.336451684154898</c:v>
                </c:pt>
                <c:pt idx="7">
                  <c:v>22.5109361890167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8067944"/>
        <c:axId val="288072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Results!$C$136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Results!$C$137:$C$144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Results!$H$136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Results!$H$137:$H$144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80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72424"/>
        <c:crosses val="autoZero"/>
        <c:auto val="1"/>
        <c:lblAlgn val="ctr"/>
        <c:lblOffset val="100"/>
        <c:noMultiLvlLbl val="0"/>
      </c:catAx>
      <c:valAx>
        <c:axId val="2880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0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SelectDepartmentByKey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Results!$D$156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Results!$D$157:$D$164</c:f>
              <c:numCache>
                <c:formatCode>General</c:formatCode>
                <c:ptCount val="8"/>
                <c:pt idx="0">
                  <c:v>1.1553619173749601</c:v>
                </c:pt>
                <c:pt idx="1">
                  <c:v>0.66152952347634897</c:v>
                </c:pt>
                <c:pt idx="2">
                  <c:v>0.58210742754334499</c:v>
                </c:pt>
                <c:pt idx="3">
                  <c:v>0.65165474970817405</c:v>
                </c:pt>
                <c:pt idx="4">
                  <c:v>0.676071723074397</c:v>
                </c:pt>
                <c:pt idx="5">
                  <c:v>0.654711333545138</c:v>
                </c:pt>
                <c:pt idx="6">
                  <c:v>0.66447901532486398</c:v>
                </c:pt>
                <c:pt idx="7">
                  <c:v>0.65165474970817405</c:v>
                </c:pt>
              </c:numCache>
            </c:numRef>
          </c:val>
        </c:ser>
        <c:ser>
          <c:idx val="2"/>
          <c:order val="2"/>
          <c:tx>
            <c:strRef>
              <c:f>Results!$E$156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Results!$E$157:$E$164</c:f>
              <c:numCache>
                <c:formatCode>General</c:formatCode>
                <c:ptCount val="8"/>
                <c:pt idx="0">
                  <c:v>0.352456009930953</c:v>
                </c:pt>
                <c:pt idx="1">
                  <c:v>0.35002414021134498</c:v>
                </c:pt>
                <c:pt idx="2">
                  <c:v>0.26331571380507701</c:v>
                </c:pt>
                <c:pt idx="3">
                  <c:v>0.27734916383841002</c:v>
                </c:pt>
                <c:pt idx="4">
                  <c:v>0.28321242404311497</c:v>
                </c:pt>
                <c:pt idx="5">
                  <c:v>0.36498571666977497</c:v>
                </c:pt>
                <c:pt idx="6">
                  <c:v>0.33755244137409102</c:v>
                </c:pt>
                <c:pt idx="7">
                  <c:v>0.39100895374271399</c:v>
                </c:pt>
              </c:numCache>
            </c:numRef>
          </c:val>
        </c:ser>
        <c:ser>
          <c:idx val="3"/>
          <c:order val="3"/>
          <c:tx>
            <c:strRef>
              <c:f>Results!$F$156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Results!$F$157:$F$164</c:f>
              <c:numCache>
                <c:formatCode>General</c:formatCode>
                <c:ptCount val="8"/>
                <c:pt idx="0">
                  <c:v>0.63476098853044804</c:v>
                </c:pt>
                <c:pt idx="1">
                  <c:v>0.637125936608683</c:v>
                </c:pt>
                <c:pt idx="2">
                  <c:v>0.65602767256981498</c:v>
                </c:pt>
                <c:pt idx="3">
                  <c:v>0.66184187510932302</c:v>
                </c:pt>
                <c:pt idx="4">
                  <c:v>0.67064126682682801</c:v>
                </c:pt>
                <c:pt idx="5">
                  <c:v>0.66208283208333196</c:v>
                </c:pt>
                <c:pt idx="6">
                  <c:v>0.66434515033930297</c:v>
                </c:pt>
                <c:pt idx="7">
                  <c:v>0.65458193072576198</c:v>
                </c:pt>
              </c:numCache>
            </c:numRef>
          </c:val>
        </c:ser>
        <c:ser>
          <c:idx val="4"/>
          <c:order val="4"/>
          <c:tx>
            <c:strRef>
              <c:f>Results!$G$156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Results!$G$157:$G$164</c:f>
              <c:numCache>
                <c:formatCode>General</c:formatCode>
                <c:ptCount val="8"/>
                <c:pt idx="0">
                  <c:v>0.27474805168147698</c:v>
                </c:pt>
                <c:pt idx="1">
                  <c:v>0.29120919575107002</c:v>
                </c:pt>
                <c:pt idx="2">
                  <c:v>0.25600671118478702</c:v>
                </c:pt>
                <c:pt idx="3">
                  <c:v>0.182830700993068</c:v>
                </c:pt>
                <c:pt idx="4">
                  <c:v>0.25231645199650998</c:v>
                </c:pt>
                <c:pt idx="5">
                  <c:v>0.164120596063872</c:v>
                </c:pt>
                <c:pt idx="6">
                  <c:v>0.27484622060788899</c:v>
                </c:pt>
                <c:pt idx="7">
                  <c:v>0.202009339434681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8146064"/>
        <c:axId val="2881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Results!$C$156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Results!$C$157:$C$164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Results!$H$156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Results!$H$157:$H$164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81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146448"/>
        <c:crosses val="autoZero"/>
        <c:auto val="1"/>
        <c:lblAlgn val="ctr"/>
        <c:lblOffset val="100"/>
        <c:noMultiLvlLbl val="0"/>
      </c:catAx>
      <c:valAx>
        <c:axId val="288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81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SelectDepartmentByRandomName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Results!$D$176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Results!$D$177:$D$184</c:f>
              <c:numCache>
                <c:formatCode>General</c:formatCode>
                <c:ptCount val="8"/>
                <c:pt idx="0">
                  <c:v>0.68647749461862795</c:v>
                </c:pt>
                <c:pt idx="1">
                  <c:v>0.68492019861994102</c:v>
                </c:pt>
                <c:pt idx="2">
                  <c:v>0.66641113328311896</c:v>
                </c:pt>
                <c:pt idx="3">
                  <c:v>0.70640999096857604</c:v>
                </c:pt>
                <c:pt idx="4">
                  <c:v>0.78304323303573597</c:v>
                </c:pt>
                <c:pt idx="5">
                  <c:v>0.853848886064834</c:v>
                </c:pt>
                <c:pt idx="6">
                  <c:v>1.01602185390511</c:v>
                </c:pt>
                <c:pt idx="7">
                  <c:v>1.45200672537687</c:v>
                </c:pt>
              </c:numCache>
            </c:numRef>
          </c:val>
        </c:ser>
        <c:ser>
          <c:idx val="2"/>
          <c:order val="2"/>
          <c:tx>
            <c:strRef>
              <c:f>Results!$E$176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Results!$E$177:$E$184</c:f>
              <c:numCache>
                <c:formatCode>General</c:formatCode>
                <c:ptCount val="8"/>
                <c:pt idx="0">
                  <c:v>0.41947298482780998</c:v>
                </c:pt>
                <c:pt idx="1">
                  <c:v>0.402588223325066</c:v>
                </c:pt>
                <c:pt idx="2">
                  <c:v>0.276929722088606</c:v>
                </c:pt>
                <c:pt idx="3">
                  <c:v>0.45913254091564998</c:v>
                </c:pt>
                <c:pt idx="4">
                  <c:v>0.364780457941148</c:v>
                </c:pt>
                <c:pt idx="5">
                  <c:v>0.54241850112936896</c:v>
                </c:pt>
                <c:pt idx="6">
                  <c:v>0.71662515383249303</c:v>
                </c:pt>
                <c:pt idx="7">
                  <c:v>1.14780681048462</c:v>
                </c:pt>
              </c:numCache>
            </c:numRef>
          </c:val>
        </c:ser>
        <c:ser>
          <c:idx val="3"/>
          <c:order val="3"/>
          <c:tx>
            <c:strRef>
              <c:f>Results!$F$176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Results!$F$177:$F$184</c:f>
              <c:numCache>
                <c:formatCode>General</c:formatCode>
                <c:ptCount val="8"/>
                <c:pt idx="0">
                  <c:v>0.66538483506048895</c:v>
                </c:pt>
                <c:pt idx="1">
                  <c:v>0.68674522458974896</c:v>
                </c:pt>
                <c:pt idx="2">
                  <c:v>0.68540657473414401</c:v>
                </c:pt>
                <c:pt idx="3">
                  <c:v>0.79943723160070401</c:v>
                </c:pt>
                <c:pt idx="4">
                  <c:v>0.95710341159377899</c:v>
                </c:pt>
                <c:pt idx="5">
                  <c:v>1.27736200304855</c:v>
                </c:pt>
                <c:pt idx="6">
                  <c:v>1.7510789517836201</c:v>
                </c:pt>
                <c:pt idx="7">
                  <c:v>2.5874807680637399</c:v>
                </c:pt>
              </c:numCache>
            </c:numRef>
          </c:val>
        </c:ser>
        <c:ser>
          <c:idx val="4"/>
          <c:order val="4"/>
          <c:tx>
            <c:strRef>
              <c:f>Results!$G$176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Results!$G$177:$G$184</c:f>
              <c:numCache>
                <c:formatCode>General</c:formatCode>
                <c:ptCount val="8"/>
                <c:pt idx="0">
                  <c:v>0.27211087734015699</c:v>
                </c:pt>
                <c:pt idx="1">
                  <c:v>0.117418960435692</c:v>
                </c:pt>
                <c:pt idx="2">
                  <c:v>0.29558663742422597</c:v>
                </c:pt>
                <c:pt idx="3">
                  <c:v>0.45067123003433701</c:v>
                </c:pt>
                <c:pt idx="4">
                  <c:v>0.73754314412760202</c:v>
                </c:pt>
                <c:pt idx="5">
                  <c:v>0.91068635697345202</c:v>
                </c:pt>
                <c:pt idx="6">
                  <c:v>1.0095826258849201</c:v>
                </c:pt>
                <c:pt idx="7">
                  <c:v>1.5440990435223001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6484280"/>
        <c:axId val="286484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Results!$C$176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Results!$C$177:$C$184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Results!$H$176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Results!$H$177:$H$184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648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484672"/>
        <c:crosses val="autoZero"/>
        <c:auto val="1"/>
        <c:lblAlgn val="ctr"/>
        <c:lblOffset val="100"/>
        <c:noMultiLvlLbl val="0"/>
      </c:catAx>
      <c:valAx>
        <c:axId val="2864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4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SelectUserByKey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Results!$D$196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Results!$D$197:$D$204</c:f>
              <c:numCache>
                <c:formatCode>General</c:formatCode>
                <c:ptCount val="8"/>
                <c:pt idx="0">
                  <c:v>0.67602263924635797</c:v>
                </c:pt>
                <c:pt idx="1">
                  <c:v>0.675246222330107</c:v>
                </c:pt>
                <c:pt idx="2">
                  <c:v>0.67513466817547396</c:v>
                </c:pt>
                <c:pt idx="3">
                  <c:v>0.67402805096150797</c:v>
                </c:pt>
                <c:pt idx="4">
                  <c:v>0.68421963852884204</c:v>
                </c:pt>
                <c:pt idx="5">
                  <c:v>0.70076981291029605</c:v>
                </c:pt>
                <c:pt idx="6">
                  <c:v>0.68432673051728998</c:v>
                </c:pt>
                <c:pt idx="7">
                  <c:v>0.66932492780215103</c:v>
                </c:pt>
              </c:numCache>
            </c:numRef>
          </c:val>
        </c:ser>
        <c:ser>
          <c:idx val="2"/>
          <c:order val="2"/>
          <c:tx>
            <c:strRef>
              <c:f>Results!$E$196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Results!$E$197:$E$204</c:f>
              <c:numCache>
                <c:formatCode>General</c:formatCode>
                <c:ptCount val="8"/>
                <c:pt idx="0">
                  <c:v>0.37756450701761801</c:v>
                </c:pt>
                <c:pt idx="1">
                  <c:v>0.35713233922663901</c:v>
                </c:pt>
                <c:pt idx="2">
                  <c:v>0.276055141418802</c:v>
                </c:pt>
                <c:pt idx="3">
                  <c:v>0.34360757386860102</c:v>
                </c:pt>
                <c:pt idx="4">
                  <c:v>0.26332017595135199</c:v>
                </c:pt>
                <c:pt idx="5">
                  <c:v>0.31664728607801401</c:v>
                </c:pt>
                <c:pt idx="6">
                  <c:v>0.28393529173958598</c:v>
                </c:pt>
                <c:pt idx="7">
                  <c:v>0.40970534663290897</c:v>
                </c:pt>
              </c:numCache>
            </c:numRef>
          </c:val>
        </c:ser>
        <c:ser>
          <c:idx val="3"/>
          <c:order val="3"/>
          <c:tx>
            <c:strRef>
              <c:f>Results!$F$196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Results!$F$197:$F$204</c:f>
              <c:numCache>
                <c:formatCode>General</c:formatCode>
                <c:ptCount val="8"/>
                <c:pt idx="0">
                  <c:v>0.65136470890612697</c:v>
                </c:pt>
                <c:pt idx="1">
                  <c:v>0.66300203831751303</c:v>
                </c:pt>
                <c:pt idx="2">
                  <c:v>0.52452317292143402</c:v>
                </c:pt>
                <c:pt idx="3">
                  <c:v>0.66596045449839902</c:v>
                </c:pt>
                <c:pt idx="4">
                  <c:v>0.66880731652465097</c:v>
                </c:pt>
                <c:pt idx="5">
                  <c:v>0.66923568447844395</c:v>
                </c:pt>
                <c:pt idx="6">
                  <c:v>0.660962828370809</c:v>
                </c:pt>
                <c:pt idx="7">
                  <c:v>0.65764297672891003</c:v>
                </c:pt>
              </c:numCache>
            </c:numRef>
          </c:val>
        </c:ser>
        <c:ser>
          <c:idx val="4"/>
          <c:order val="4"/>
          <c:tx>
            <c:strRef>
              <c:f>Results!$G$196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Results!$G$197:$G$204</c:f>
              <c:numCache>
                <c:formatCode>General</c:formatCode>
                <c:ptCount val="8"/>
                <c:pt idx="0">
                  <c:v>0.26293208272070701</c:v>
                </c:pt>
                <c:pt idx="1">
                  <c:v>0.237528641899837</c:v>
                </c:pt>
                <c:pt idx="2">
                  <c:v>0.27256156195686398</c:v>
                </c:pt>
                <c:pt idx="3">
                  <c:v>0.238724517912483</c:v>
                </c:pt>
                <c:pt idx="4">
                  <c:v>0.22931814987271501</c:v>
                </c:pt>
                <c:pt idx="5">
                  <c:v>0.205757607534019</c:v>
                </c:pt>
                <c:pt idx="6">
                  <c:v>0.21462850870245201</c:v>
                </c:pt>
                <c:pt idx="7">
                  <c:v>0.27366373126702598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6483888"/>
        <c:axId val="286483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Results!$C$196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Results!$C$197:$C$204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Results!$H$196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Results!$H$197:$H$204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64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483496"/>
        <c:crosses val="autoZero"/>
        <c:auto val="1"/>
        <c:lblAlgn val="ctr"/>
        <c:lblOffset val="100"/>
        <c:noMultiLvlLbl val="0"/>
      </c:catAx>
      <c:valAx>
        <c:axId val="2864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4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SelectUsersByRandomFirstName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Results!$D$217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Results!$D$218:$D$225</c:f>
              <c:numCache>
                <c:formatCode>General</c:formatCode>
                <c:ptCount val="8"/>
                <c:pt idx="0">
                  <c:v>0.72630232782285498</c:v>
                </c:pt>
                <c:pt idx="1">
                  <c:v>0.73139365944033796</c:v>
                </c:pt>
                <c:pt idx="2">
                  <c:v>0.91615857467702899</c:v>
                </c:pt>
                <c:pt idx="3">
                  <c:v>1.57745606551174</c:v>
                </c:pt>
                <c:pt idx="4">
                  <c:v>2.4902457047188298</c:v>
                </c:pt>
                <c:pt idx="5">
                  <c:v>5.23410308674808</c:v>
                </c:pt>
                <c:pt idx="6">
                  <c:v>8.1480225464332996</c:v>
                </c:pt>
                <c:pt idx="7">
                  <c:v>16.041737317631299</c:v>
                </c:pt>
              </c:numCache>
            </c:numRef>
          </c:val>
        </c:ser>
        <c:ser>
          <c:idx val="2"/>
          <c:order val="2"/>
          <c:tx>
            <c:strRef>
              <c:f>Results!$E$217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Results!$E$218:$E$225</c:f>
              <c:numCache>
                <c:formatCode>General</c:formatCode>
                <c:ptCount val="8"/>
                <c:pt idx="0">
                  <c:v>0.50176388642231295</c:v>
                </c:pt>
                <c:pt idx="1">
                  <c:v>0.45796792073800302</c:v>
                </c:pt>
                <c:pt idx="2">
                  <c:v>0.576455752911327</c:v>
                </c:pt>
                <c:pt idx="3">
                  <c:v>1.22693405037049</c:v>
                </c:pt>
                <c:pt idx="4">
                  <c:v>1.86246415781005</c:v>
                </c:pt>
                <c:pt idx="5">
                  <c:v>3.2568893307405302</c:v>
                </c:pt>
                <c:pt idx="6">
                  <c:v>6.4230319926963597</c:v>
                </c:pt>
                <c:pt idx="7">
                  <c:v>12.0143913141646</c:v>
                </c:pt>
              </c:numCache>
            </c:numRef>
          </c:val>
        </c:ser>
        <c:ser>
          <c:idx val="3"/>
          <c:order val="3"/>
          <c:tx>
            <c:strRef>
              <c:f>Results!$F$217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Results!$F$218:$F$225</c:f>
              <c:numCache>
                <c:formatCode>General</c:formatCode>
                <c:ptCount val="8"/>
                <c:pt idx="0">
                  <c:v>0.75152249110243996</c:v>
                </c:pt>
                <c:pt idx="1">
                  <c:v>0.88827449818479098</c:v>
                </c:pt>
                <c:pt idx="2">
                  <c:v>1.5879689290444201</c:v>
                </c:pt>
                <c:pt idx="3">
                  <c:v>4.5628772761509699</c:v>
                </c:pt>
                <c:pt idx="4">
                  <c:v>8.4396608039752596</c:v>
                </c:pt>
                <c:pt idx="5">
                  <c:v>16.252704072708301</c:v>
                </c:pt>
                <c:pt idx="6">
                  <c:v>31.811907201222301</c:v>
                </c:pt>
                <c:pt idx="7">
                  <c:v>63.003658083838701</c:v>
                </c:pt>
              </c:numCache>
            </c:numRef>
          </c:val>
        </c:ser>
        <c:ser>
          <c:idx val="4"/>
          <c:order val="4"/>
          <c:tx>
            <c:strRef>
              <c:f>Results!$G$217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Results!$G$218:$G$225</c:f>
              <c:numCache>
                <c:formatCode>General</c:formatCode>
                <c:ptCount val="8"/>
                <c:pt idx="0">
                  <c:v>0.57660411372423903</c:v>
                </c:pt>
                <c:pt idx="1">
                  <c:v>0.54280276747127998</c:v>
                </c:pt>
                <c:pt idx="2">
                  <c:v>0.87790685999995499</c:v>
                </c:pt>
                <c:pt idx="3">
                  <c:v>2.6135022433830799</c:v>
                </c:pt>
                <c:pt idx="4">
                  <c:v>5.2578964630182004</c:v>
                </c:pt>
                <c:pt idx="5">
                  <c:v>9.6271767286097703</c:v>
                </c:pt>
                <c:pt idx="6">
                  <c:v>18.539389166166501</c:v>
                </c:pt>
                <c:pt idx="7">
                  <c:v>37.693770958507997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86482712"/>
        <c:axId val="29696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Results!$C$217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Results!$C$218:$C$225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Results!$H$217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Results!$H$218:$H$225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8648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1128"/>
        <c:crosses val="autoZero"/>
        <c:auto val="1"/>
        <c:lblAlgn val="ctr"/>
        <c:lblOffset val="100"/>
        <c:noMultiLvlLbl val="0"/>
      </c:catAx>
      <c:valAx>
        <c:axId val="2969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4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SelectDepartmentByRandomUserFirstName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Results!$D$238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Results!$D$239:$D$246</c:f>
              <c:numCache>
                <c:formatCode>General</c:formatCode>
                <c:ptCount val="8"/>
                <c:pt idx="0">
                  <c:v>0.74738606304862398</c:v>
                </c:pt>
                <c:pt idx="1">
                  <c:v>0.76292778787218896</c:v>
                </c:pt>
                <c:pt idx="2">
                  <c:v>1.05680605283919</c:v>
                </c:pt>
                <c:pt idx="3">
                  <c:v>2.2967795654207102</c:v>
                </c:pt>
                <c:pt idx="4">
                  <c:v>3.58543531108438</c:v>
                </c:pt>
                <c:pt idx="5">
                  <c:v>5.5773418340573899</c:v>
                </c:pt>
                <c:pt idx="6">
                  <c:v>11.3676539358091</c:v>
                </c:pt>
                <c:pt idx="7">
                  <c:v>18.465345032538099</c:v>
                </c:pt>
              </c:numCache>
            </c:numRef>
          </c:val>
        </c:ser>
        <c:ser>
          <c:idx val="2"/>
          <c:order val="2"/>
          <c:tx>
            <c:strRef>
              <c:f>Results!$E$238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Results!$E$239:$E$246</c:f>
              <c:numCache>
                <c:formatCode>General</c:formatCode>
                <c:ptCount val="8"/>
                <c:pt idx="0">
                  <c:v>0.56653193959681902</c:v>
                </c:pt>
                <c:pt idx="1">
                  <c:v>0.50369153361290198</c:v>
                </c:pt>
                <c:pt idx="2">
                  <c:v>1.0213986686740399</c:v>
                </c:pt>
                <c:pt idx="3">
                  <c:v>1.9151799538970999</c:v>
                </c:pt>
                <c:pt idx="4">
                  <c:v>2.27233460385512</c:v>
                </c:pt>
                <c:pt idx="5">
                  <c:v>3.9212047437969502</c:v>
                </c:pt>
                <c:pt idx="6">
                  <c:v>6.7255208886453497</c:v>
                </c:pt>
                <c:pt idx="7">
                  <c:v>12.310369938699001</c:v>
                </c:pt>
              </c:numCache>
            </c:numRef>
          </c:val>
        </c:ser>
        <c:ser>
          <c:idx val="3"/>
          <c:order val="3"/>
          <c:tx>
            <c:strRef>
              <c:f>Results!$F$238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Results!$F$239:$F$246</c:f>
              <c:numCache>
                <c:formatCode>General</c:formatCode>
                <c:ptCount val="8"/>
                <c:pt idx="0">
                  <c:v>0.62601960497335196</c:v>
                </c:pt>
                <c:pt idx="1">
                  <c:v>0.62938854044328896</c:v>
                </c:pt>
                <c:pt idx="2">
                  <c:v>0.63718840693527701</c:v>
                </c:pt>
                <c:pt idx="3">
                  <c:v>0.65513970149893097</c:v>
                </c:pt>
                <c:pt idx="4">
                  <c:v>0.77065179753902602</c:v>
                </c:pt>
                <c:pt idx="5">
                  <c:v>0.90650690921812105</c:v>
                </c:pt>
                <c:pt idx="6">
                  <c:v>1.11468927259552</c:v>
                </c:pt>
                <c:pt idx="7">
                  <c:v>0.96447937229815806</c:v>
                </c:pt>
              </c:numCache>
            </c:numRef>
          </c:val>
        </c:ser>
        <c:ser>
          <c:idx val="4"/>
          <c:order val="4"/>
          <c:tx>
            <c:strRef>
              <c:f>Results!$G$238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Results!$G$239:$G$246</c:f>
              <c:numCache>
                <c:formatCode>General</c:formatCode>
                <c:ptCount val="8"/>
                <c:pt idx="0">
                  <c:v>0.35845044811883803</c:v>
                </c:pt>
                <c:pt idx="1">
                  <c:v>0.328415218860928</c:v>
                </c:pt>
                <c:pt idx="2">
                  <c:v>0.16977869600430201</c:v>
                </c:pt>
                <c:pt idx="3">
                  <c:v>0.14886871467870899</c:v>
                </c:pt>
                <c:pt idx="4">
                  <c:v>0.201299845830163</c:v>
                </c:pt>
                <c:pt idx="5">
                  <c:v>0.224226752371114</c:v>
                </c:pt>
                <c:pt idx="6">
                  <c:v>0.227881313767969</c:v>
                </c:pt>
                <c:pt idx="7">
                  <c:v>0.22623475313861699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6961912"/>
        <c:axId val="29696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Results!$C$238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Results!$C$239:$C$246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Results!$H$238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Results!$H$239:$H$246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69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2304"/>
        <c:crosses val="autoZero"/>
        <c:auto val="1"/>
        <c:lblAlgn val="ctr"/>
        <c:lblOffset val="100"/>
        <c:noMultiLvlLbl val="0"/>
      </c:catAx>
      <c:valAx>
        <c:axId val="296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SelectUsersByRandomProjectKeys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Results!$D$259</c:f>
              <c:strCache>
                <c:ptCount val="1"/>
                <c:pt idx="0">
                  <c:v>R SQL Server Command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Results!$D$260:$D$267</c:f>
              <c:numCache>
                <c:formatCode>General</c:formatCode>
                <c:ptCount val="8"/>
                <c:pt idx="0">
                  <c:v>4.7989080186911197</c:v>
                </c:pt>
                <c:pt idx="1">
                  <c:v>19.959697715013899</c:v>
                </c:pt>
                <c:pt idx="2">
                  <c:v>1.2152263389175899</c:v>
                </c:pt>
                <c:pt idx="3">
                  <c:v>2.4357358825986202</c:v>
                </c:pt>
                <c:pt idx="4">
                  <c:v>5.1694998447166203</c:v>
                </c:pt>
                <c:pt idx="5">
                  <c:v>5.2183739509447298</c:v>
                </c:pt>
                <c:pt idx="6">
                  <c:v>14.653869769002601</c:v>
                </c:pt>
                <c:pt idx="7">
                  <c:v>14.2779902760475</c:v>
                </c:pt>
              </c:numCache>
            </c:numRef>
          </c:val>
        </c:ser>
        <c:ser>
          <c:idx val="2"/>
          <c:order val="2"/>
          <c:tx>
            <c:strRef>
              <c:f>Results!$E$259</c:f>
              <c:strCache>
                <c:ptCount val="1"/>
                <c:pt idx="0">
                  <c:v>L SQL Server Command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Results!$E$260:$E$267</c:f>
              <c:numCache>
                <c:formatCode>General</c:formatCode>
                <c:ptCount val="8"/>
                <c:pt idx="0">
                  <c:v>2.6357139478660701</c:v>
                </c:pt>
                <c:pt idx="1">
                  <c:v>13.448614369717401</c:v>
                </c:pt>
                <c:pt idx="2">
                  <c:v>0.756873713228568</c:v>
                </c:pt>
                <c:pt idx="3">
                  <c:v>1.67380461332379</c:v>
                </c:pt>
                <c:pt idx="4">
                  <c:v>1.94238565973279</c:v>
                </c:pt>
                <c:pt idx="5">
                  <c:v>3.6581879937922599</c:v>
                </c:pt>
                <c:pt idx="6">
                  <c:v>20.985362375361099</c:v>
                </c:pt>
                <c:pt idx="7">
                  <c:v>23.427959094612699</c:v>
                </c:pt>
              </c:numCache>
            </c:numRef>
          </c:val>
        </c:ser>
        <c:ser>
          <c:idx val="3"/>
          <c:order val="3"/>
          <c:tx>
            <c:strRef>
              <c:f>Results!$F$259</c:f>
              <c:strCache>
                <c:ptCount val="1"/>
                <c:pt idx="0">
                  <c:v>R MongoDB Write Ack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Results!$F$260:$F$267</c:f>
              <c:numCache>
                <c:formatCode>General</c:formatCode>
                <c:ptCount val="8"/>
                <c:pt idx="0">
                  <c:v>1.2981244623089701</c:v>
                </c:pt>
                <c:pt idx="1">
                  <c:v>1.1702789389325801</c:v>
                </c:pt>
                <c:pt idx="2">
                  <c:v>1.2981913948017501</c:v>
                </c:pt>
                <c:pt idx="3">
                  <c:v>1.4813900897073899</c:v>
                </c:pt>
                <c:pt idx="4">
                  <c:v>1.4276432980048801</c:v>
                </c:pt>
                <c:pt idx="5">
                  <c:v>1.4657948188895999</c:v>
                </c:pt>
                <c:pt idx="6">
                  <c:v>1.4669371334330501</c:v>
                </c:pt>
                <c:pt idx="7">
                  <c:v>1.27320326416381</c:v>
                </c:pt>
              </c:numCache>
            </c:numRef>
          </c:val>
        </c:ser>
        <c:ser>
          <c:idx val="4"/>
          <c:order val="4"/>
          <c:tx>
            <c:strRef>
              <c:f>Results!$G$259</c:f>
              <c:strCache>
                <c:ptCount val="1"/>
                <c:pt idx="0">
                  <c:v>L MongoDB Write 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Results!$G$260:$G$267</c:f>
              <c:numCache>
                <c:formatCode>General</c:formatCode>
                <c:ptCount val="8"/>
                <c:pt idx="0">
                  <c:v>0.86304319209650904</c:v>
                </c:pt>
                <c:pt idx="1">
                  <c:v>0.86134308478002297</c:v>
                </c:pt>
                <c:pt idx="2">
                  <c:v>0.57110219162128195</c:v>
                </c:pt>
                <c:pt idx="3">
                  <c:v>0.87357404056607801</c:v>
                </c:pt>
                <c:pt idx="4">
                  <c:v>0.52270491090054405</c:v>
                </c:pt>
                <c:pt idx="5">
                  <c:v>0.68686120475583801</c:v>
                </c:pt>
                <c:pt idx="6">
                  <c:v>0.81313321746425204</c:v>
                </c:pt>
                <c:pt idx="7">
                  <c:v>0.66073042143473903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6963088"/>
        <c:axId val="296963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Results!$C$259</c15:sqref>
                        </c15:formulaRef>
                      </c:ext>
                    </c:extLst>
                    <c:strCache>
                      <c:ptCount val="1"/>
                      <c:pt idx="0">
                        <c:v>SQL Server Text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Results!$C$260:$C$267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Results!$H$259</c15:sqref>
                        </c15:formulaRef>
                      </c:ext>
                    </c:extLst>
                    <c:strCache>
                      <c:ptCount val="1"/>
                      <c:pt idx="0">
                        <c:v>MongoDB Write Unack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Results!$H$260:$H$267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9696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3480"/>
        <c:crosses val="autoZero"/>
        <c:auto val="1"/>
        <c:lblAlgn val="ctr"/>
        <c:lblOffset val="100"/>
        <c:noMultiLvlLbl val="0"/>
      </c:catAx>
      <c:valAx>
        <c:axId val="2969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9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66</xdr:row>
      <xdr:rowOff>14287</xdr:rowOff>
    </xdr:from>
    <xdr:to>
      <xdr:col>19</xdr:col>
      <xdr:colOff>0</xdr:colOff>
      <xdr:row>85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592930</xdr:colOff>
      <xdr:row>109</xdr:row>
      <xdr:rowOff>32147</xdr:rowOff>
    </xdr:from>
    <xdr:to>
      <xdr:col>18</xdr:col>
      <xdr:colOff>569118</xdr:colOff>
      <xdr:row>131</xdr:row>
      <xdr:rowOff>89297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133</xdr:row>
      <xdr:rowOff>33337</xdr:rowOff>
    </xdr:from>
    <xdr:to>
      <xdr:col>18</xdr:col>
      <xdr:colOff>590549</xdr:colOff>
      <xdr:row>151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4761</xdr:colOff>
      <xdr:row>153</xdr:row>
      <xdr:rowOff>42862</xdr:rowOff>
    </xdr:from>
    <xdr:to>
      <xdr:col>18</xdr:col>
      <xdr:colOff>581024</xdr:colOff>
      <xdr:row>171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173</xdr:row>
      <xdr:rowOff>52387</xdr:rowOff>
    </xdr:from>
    <xdr:to>
      <xdr:col>19</xdr:col>
      <xdr:colOff>56030</xdr:colOff>
      <xdr:row>191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14286</xdr:colOff>
      <xdr:row>193</xdr:row>
      <xdr:rowOff>90487</xdr:rowOff>
    </xdr:from>
    <xdr:to>
      <xdr:col>18</xdr:col>
      <xdr:colOff>590549</xdr:colOff>
      <xdr:row>211</xdr:row>
      <xdr:rowOff>147637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</xdr:colOff>
      <xdr:row>214</xdr:row>
      <xdr:rowOff>42862</xdr:rowOff>
    </xdr:from>
    <xdr:to>
      <xdr:col>18</xdr:col>
      <xdr:colOff>581025</xdr:colOff>
      <xdr:row>232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4761</xdr:colOff>
      <xdr:row>235</xdr:row>
      <xdr:rowOff>14287</xdr:rowOff>
    </xdr:from>
    <xdr:to>
      <xdr:col>18</xdr:col>
      <xdr:colOff>581024</xdr:colOff>
      <xdr:row>253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14286</xdr:colOff>
      <xdr:row>256</xdr:row>
      <xdr:rowOff>14287</xdr:rowOff>
    </xdr:from>
    <xdr:to>
      <xdr:col>19</xdr:col>
      <xdr:colOff>33618</xdr:colOff>
      <xdr:row>274</xdr:row>
      <xdr:rowOff>71437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</xdr:colOff>
      <xdr:row>276</xdr:row>
      <xdr:rowOff>100012</xdr:rowOff>
    </xdr:from>
    <xdr:to>
      <xdr:col>19</xdr:col>
      <xdr:colOff>44824</xdr:colOff>
      <xdr:row>294</xdr:row>
      <xdr:rowOff>157162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87</xdr:row>
      <xdr:rowOff>104775</xdr:rowOff>
    </xdr:from>
    <xdr:to>
      <xdr:col>18</xdr:col>
      <xdr:colOff>576263</xdr:colOff>
      <xdr:row>106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18</xdr:col>
      <xdr:colOff>595314</xdr:colOff>
      <xdr:row>20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9525</xdr:colOff>
      <xdr:row>22</xdr:row>
      <xdr:rowOff>133350</xdr:rowOff>
    </xdr:from>
    <xdr:to>
      <xdr:col>18</xdr:col>
      <xdr:colOff>604839</xdr:colOff>
      <xdr:row>41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44</xdr:row>
      <xdr:rowOff>9525</xdr:rowOff>
    </xdr:from>
    <xdr:to>
      <xdr:col>18</xdr:col>
      <xdr:colOff>595314</xdr:colOff>
      <xdr:row>63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176212</xdr:rowOff>
    </xdr:from>
    <xdr:to>
      <xdr:col>10</xdr:col>
      <xdr:colOff>295275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2</xdr:row>
      <xdr:rowOff>119062</xdr:rowOff>
    </xdr:from>
    <xdr:to>
      <xdr:col>25</xdr:col>
      <xdr:colOff>552450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285750</xdr:colOff>
      <xdr:row>19</xdr:row>
      <xdr:rowOff>33337</xdr:rowOff>
    </xdr:from>
    <xdr:to>
      <xdr:col>25</xdr:col>
      <xdr:colOff>590550</xdr:colOff>
      <xdr:row>33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18</xdr:row>
      <xdr:rowOff>138112</xdr:rowOff>
    </xdr:from>
    <xdr:to>
      <xdr:col>10</xdr:col>
      <xdr:colOff>285750</xdr:colOff>
      <xdr:row>33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4762</xdr:rowOff>
    </xdr:from>
    <xdr:to>
      <xdr:col>10</xdr:col>
      <xdr:colOff>342900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3</xdr:row>
      <xdr:rowOff>4762</xdr:rowOff>
    </xdr:from>
    <xdr:to>
      <xdr:col>25</xdr:col>
      <xdr:colOff>0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295275</xdr:colOff>
      <xdr:row>19</xdr:row>
      <xdr:rowOff>80962</xdr:rowOff>
    </xdr:from>
    <xdr:to>
      <xdr:col>24</xdr:col>
      <xdr:colOff>600075</xdr:colOff>
      <xdr:row>33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19</xdr:row>
      <xdr:rowOff>80962</xdr:rowOff>
    </xdr:from>
    <xdr:to>
      <xdr:col>10</xdr:col>
      <xdr:colOff>304800</xdr:colOff>
      <xdr:row>33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7"/>
  <sheetViews>
    <sheetView tabSelected="1" topLeftCell="A260" zoomScale="75" zoomScaleNormal="75" workbookViewId="0">
      <selection activeCell="G288" sqref="G288"/>
    </sheetView>
  </sheetViews>
  <sheetFormatPr defaultRowHeight="15" x14ac:dyDescent="0.25"/>
  <cols>
    <col min="3" max="3" width="17" customWidth="1"/>
    <col min="4" max="5" width="21.42578125" customWidth="1"/>
    <col min="6" max="6" width="21" customWidth="1"/>
    <col min="7" max="7" width="20.140625" customWidth="1"/>
    <col min="8" max="8" width="24.7109375" customWidth="1"/>
  </cols>
  <sheetData>
    <row r="2" spans="2:8" ht="15.75" thickBot="1" x14ac:dyDescent="0.3"/>
    <row r="3" spans="2:8" x14ac:dyDescent="0.25">
      <c r="B3" s="3" t="s">
        <v>23</v>
      </c>
      <c r="C3" s="4" t="s">
        <v>30</v>
      </c>
      <c r="D3" s="21"/>
      <c r="E3" s="21"/>
      <c r="F3" s="31"/>
      <c r="G3" s="31"/>
      <c r="H3" s="19"/>
    </row>
    <row r="4" spans="2:8" x14ac:dyDescent="0.25">
      <c r="B4" s="6" t="s">
        <v>0</v>
      </c>
      <c r="C4" s="1" t="s">
        <v>28</v>
      </c>
      <c r="D4" s="22" t="s">
        <v>38</v>
      </c>
      <c r="E4" s="22" t="s">
        <v>39</v>
      </c>
      <c r="F4" s="1" t="s">
        <v>40</v>
      </c>
      <c r="G4" s="1" t="s">
        <v>41</v>
      </c>
      <c r="H4" s="30" t="s">
        <v>33</v>
      </c>
    </row>
    <row r="5" spans="2:8" x14ac:dyDescent="0.25">
      <c r="B5" s="6">
        <v>1</v>
      </c>
      <c r="C5" s="2" t="e">
        <f>#REF!</f>
        <v>#REF!</v>
      </c>
      <c r="D5" s="23">
        <f>'R SQL Server with Command query'!D6</f>
        <v>1.1458842763972801</v>
      </c>
      <c r="E5" s="23">
        <f>'L SQL Server with Command q'!D6</f>
        <v>17.143565986665301</v>
      </c>
      <c r="F5" s="2">
        <f>'R MongoDb Aknowledged write'!D6</f>
        <v>0.92567637515037504</v>
      </c>
      <c r="G5" s="23">
        <f>'L MongoDb Aknowledged write'!D6</f>
        <v>0.60463134221464598</v>
      </c>
      <c r="H5" s="9">
        <f>'MongoDb unaknowledged write'!D6</f>
        <v>0</v>
      </c>
    </row>
    <row r="6" spans="2:8" x14ac:dyDescent="0.25">
      <c r="B6" s="6">
        <v>2</v>
      </c>
      <c r="C6" s="2" t="e">
        <f>#REF!</f>
        <v>#REF!</v>
      </c>
      <c r="D6" s="23">
        <f>'R SQL Server with Command query'!M6</f>
        <v>1.2480678820417399</v>
      </c>
      <c r="E6" s="23">
        <f>'L SQL Server with Command q'!M6</f>
        <v>7.8460892708882701</v>
      </c>
      <c r="F6" s="2">
        <f>'R MongoDb Aknowledged write'!M6</f>
        <v>0.88157529935185597</v>
      </c>
      <c r="G6" s="23">
        <f>'L MongoDb Aknowledged write'!M6</f>
        <v>0.62634749866319195</v>
      </c>
      <c r="H6" s="9">
        <f>'MongoDb unaknowledged write'!M6</f>
        <v>0</v>
      </c>
    </row>
    <row r="7" spans="2:8" x14ac:dyDescent="0.25">
      <c r="B7" s="6">
        <v>3</v>
      </c>
      <c r="C7" s="2" t="e">
        <f>#REF!</f>
        <v>#REF!</v>
      </c>
      <c r="D7" s="23">
        <f>'R SQL Server with Command query'!D25</f>
        <v>4.0687306182624496</v>
      </c>
      <c r="E7" s="23">
        <f>'L SQL Server with Command q'!D25</f>
        <v>5.6759138061228001</v>
      </c>
      <c r="F7" s="2">
        <f>'R MongoDb Aknowledged write'!D25</f>
        <v>0.82231348272835703</v>
      </c>
      <c r="G7" s="23">
        <f>'L MongoDb Aknowledged write'!D25</f>
        <v>0.59022473353351701</v>
      </c>
      <c r="H7" s="9">
        <f>'MongoDb unaknowledged write'!D25</f>
        <v>0</v>
      </c>
    </row>
    <row r="8" spans="2:8" x14ac:dyDescent="0.25">
      <c r="B8" s="6">
        <v>4</v>
      </c>
      <c r="C8" s="2" t="e">
        <f>#REF!</f>
        <v>#REF!</v>
      </c>
      <c r="D8" s="23">
        <f>'R SQL Server with Command query'!M25</f>
        <v>1.8169377911000599</v>
      </c>
      <c r="E8" s="23">
        <f>'L SQL Server with Command q'!M25</f>
        <v>1.19050464599072</v>
      </c>
      <c r="F8" s="2">
        <f>'R MongoDb Aknowledged write'!M25</f>
        <v>1.6870043357461799</v>
      </c>
      <c r="G8" s="23">
        <f>'L MongoDb Aknowledged write'!M25</f>
        <v>0.16150034601330601</v>
      </c>
      <c r="H8" s="9">
        <f>'MongoDb unaknowledged write'!M25</f>
        <v>0</v>
      </c>
    </row>
    <row r="9" spans="2:8" x14ac:dyDescent="0.25">
      <c r="B9" s="6">
        <v>5</v>
      </c>
      <c r="C9" s="2" t="e">
        <f>#REF!</f>
        <v>#REF!</v>
      </c>
      <c r="D9" s="23">
        <f>'R SQL Server with Command query'!D44</f>
        <v>2.8889434155446598</v>
      </c>
      <c r="E9" s="23">
        <f>'L SQL Server with Command q'!D44</f>
        <v>1.4222792602413601</v>
      </c>
      <c r="F9" s="2">
        <f>'R MongoDb Aknowledged write'!D44</f>
        <v>1.13610967298969</v>
      </c>
      <c r="G9" s="23">
        <f>'L MongoDb Aknowledged write'!D25</f>
        <v>0.59022473353351701</v>
      </c>
      <c r="H9" s="9">
        <f>'MongoDb unaknowledged write'!D44</f>
        <v>0</v>
      </c>
    </row>
    <row r="10" spans="2:8" x14ac:dyDescent="0.25">
      <c r="B10" s="6">
        <v>6</v>
      </c>
      <c r="C10" s="2" t="e">
        <f>#REF!</f>
        <v>#REF!</v>
      </c>
      <c r="D10" s="23">
        <f>'R SQL Server with Command query'!M44</f>
        <v>1.3173521988820001</v>
      </c>
      <c r="E10" s="23">
        <f>'L SQL Server with Command q'!M44</f>
        <v>0.72547323992258805</v>
      </c>
      <c r="F10" s="2">
        <f>'R MongoDb Aknowledged write'!M44</f>
        <v>0.99867478913902497</v>
      </c>
      <c r="G10" s="23">
        <f>'L MongoDb Aknowledged write'!M44</f>
        <v>0.48717335919323301</v>
      </c>
      <c r="H10" s="9">
        <f>'MongoDb unaknowledged write'!M44</f>
        <v>0</v>
      </c>
    </row>
    <row r="11" spans="2:8" x14ac:dyDescent="0.25">
      <c r="B11" s="6">
        <v>7</v>
      </c>
      <c r="C11" s="2" t="e">
        <f>#REF!</f>
        <v>#REF!</v>
      </c>
      <c r="D11" s="2">
        <f>'R SQL Server with Command query'!D63</f>
        <v>1.45403309022288</v>
      </c>
      <c r="E11" s="2">
        <f>'L SQL Server with Command q'!D63</f>
        <v>0.51109388499493302</v>
      </c>
      <c r="F11" s="2">
        <f>'R MongoDb Aknowledged write'!D63</f>
        <v>0.95398056764524197</v>
      </c>
      <c r="G11" s="23">
        <f>'L MongoDb Aknowledged write'!D63</f>
        <v>0.308715163877336</v>
      </c>
      <c r="H11" s="9">
        <f>'MongoDb unaknowledged write'!D63</f>
        <v>0</v>
      </c>
    </row>
    <row r="12" spans="2:8" ht="15.75" thickBot="1" x14ac:dyDescent="0.3">
      <c r="B12" s="20">
        <v>8</v>
      </c>
      <c r="C12" s="27" t="e">
        <f>#REF!</f>
        <v>#REF!</v>
      </c>
      <c r="D12" s="28">
        <f>'R SQL Server with Command query'!M63</f>
        <v>1.15330769832382</v>
      </c>
      <c r="E12" s="28">
        <f>'L SQL Server with Command q'!M63</f>
        <v>0.40960147414866499</v>
      </c>
      <c r="F12" s="11">
        <f>'R MongoDb Aknowledged write'!M63</f>
        <v>1.91950874026082</v>
      </c>
      <c r="G12" s="24">
        <f>'L MongoDb Aknowledged write'!M63</f>
        <v>0.23985478658387999</v>
      </c>
      <c r="H12" s="12">
        <f>'MongoDb unaknowledged write'!M63</f>
        <v>0</v>
      </c>
    </row>
    <row r="23" spans="2:8" ht="15.75" thickBot="1" x14ac:dyDescent="0.3"/>
    <row r="24" spans="2:8" x14ac:dyDescent="0.25">
      <c r="B24" s="3" t="s">
        <v>23</v>
      </c>
      <c r="C24" s="4" t="s">
        <v>31</v>
      </c>
      <c r="D24" s="21"/>
      <c r="E24" s="21"/>
      <c r="F24" s="32"/>
      <c r="G24" s="31"/>
      <c r="H24" s="19"/>
    </row>
    <row r="25" spans="2:8" x14ac:dyDescent="0.25">
      <c r="B25" s="6" t="s">
        <v>0</v>
      </c>
      <c r="C25" s="1" t="s">
        <v>28</v>
      </c>
      <c r="D25" s="22" t="s">
        <v>38</v>
      </c>
      <c r="E25" s="22" t="s">
        <v>39</v>
      </c>
      <c r="F25" s="1" t="s">
        <v>40</v>
      </c>
      <c r="G25" s="1" t="s">
        <v>41</v>
      </c>
      <c r="H25" s="7" t="s">
        <v>33</v>
      </c>
    </row>
    <row r="26" spans="2:8" x14ac:dyDescent="0.25">
      <c r="B26" s="6">
        <v>1</v>
      </c>
      <c r="C26" s="2" t="e">
        <f>#REF!</f>
        <v>#REF!</v>
      </c>
      <c r="D26" s="23">
        <f>'R SQL Server with Command query'!D8</f>
        <v>1.1820172819485499</v>
      </c>
      <c r="E26" s="23">
        <f>'L SQL Server with Command q'!D8</f>
        <v>0.93834368601629203</v>
      </c>
      <c r="F26" s="2">
        <f>'R MongoDb Aknowledged write'!D8</f>
        <v>1.54283787754248</v>
      </c>
      <c r="G26" s="23">
        <f>'L MongoDb Aknowledged write'!D8</f>
        <v>0.20338254492892899</v>
      </c>
      <c r="H26" s="9"/>
    </row>
    <row r="27" spans="2:8" x14ac:dyDescent="0.25">
      <c r="B27" s="6">
        <v>2</v>
      </c>
      <c r="C27" s="2" t="e">
        <f>#REF!</f>
        <v>#REF!</v>
      </c>
      <c r="D27" s="23">
        <f>'R SQL Server with Command query'!M8</f>
        <v>1.3143937991061401</v>
      </c>
      <c r="E27" s="23">
        <f>'L SQL Server with Command q'!M8</f>
        <v>0.69637718901740897</v>
      </c>
      <c r="F27" s="2">
        <f>'R MongoDb Aknowledged write'!M8</f>
        <v>3.1436239661160901</v>
      </c>
      <c r="G27" s="23">
        <f>'L MongoDb Aknowledged write'!M8</f>
        <v>0.33904883792533402</v>
      </c>
      <c r="H27" s="9"/>
    </row>
    <row r="28" spans="2:8" x14ac:dyDescent="0.25">
      <c r="B28" s="6">
        <v>3</v>
      </c>
      <c r="C28" s="2" t="e">
        <f>#REF!</f>
        <v>#REF!</v>
      </c>
      <c r="D28" s="23">
        <f>'R SQL Server with Command query'!D27</f>
        <v>1.22848780385864</v>
      </c>
      <c r="E28" s="23">
        <f>'L SQL Server with Command q'!D27</f>
        <v>0.49402524656332802</v>
      </c>
      <c r="F28" s="2">
        <f>'R MongoDb Aknowledged write'!D27</f>
        <v>1.09857078955205</v>
      </c>
      <c r="G28" s="23">
        <f>'L MongoDb Aknowledged write'!D27</f>
        <v>0.241033300461617</v>
      </c>
      <c r="H28" s="9"/>
    </row>
    <row r="29" spans="2:8" x14ac:dyDescent="0.25">
      <c r="B29" s="6">
        <v>4</v>
      </c>
      <c r="C29" s="2" t="e">
        <f>#REF!</f>
        <v>#REF!</v>
      </c>
      <c r="D29" s="23">
        <f>'R SQL Server with Command query'!M27</f>
        <v>1.27529101759811</v>
      </c>
      <c r="E29" s="23">
        <f>'L SQL Server with Command q'!M27</f>
        <v>0.370314855641388</v>
      </c>
      <c r="F29" s="2">
        <f>'R MongoDb Aknowledged write'!M27</f>
        <v>1.7419250967397599</v>
      </c>
      <c r="G29" s="23">
        <f>'L MongoDb Aknowledged write'!M27</f>
        <v>0.186002691464735</v>
      </c>
      <c r="H29" s="9"/>
    </row>
    <row r="30" spans="2:8" x14ac:dyDescent="0.25">
      <c r="B30" s="6">
        <v>5</v>
      </c>
      <c r="C30" s="2" t="e">
        <f>#REF!</f>
        <v>#REF!</v>
      </c>
      <c r="D30" s="23">
        <f>'R SQL Server with Command query'!D46</f>
        <v>1.22359808604027</v>
      </c>
      <c r="E30" s="23">
        <f>'L SQL Server with Command q'!D46</f>
        <v>0.33841250699580799</v>
      </c>
      <c r="F30" s="2">
        <f>'R MongoDb Aknowledged write'!D46</f>
        <v>1.87484753684523</v>
      </c>
      <c r="G30" s="23">
        <f>'L MongoDb Aknowledged write'!D46</f>
        <v>0.16698522181157199</v>
      </c>
      <c r="H30" s="9"/>
    </row>
    <row r="31" spans="2:8" x14ac:dyDescent="0.25">
      <c r="B31" s="6">
        <v>6</v>
      </c>
      <c r="C31" s="2" t="e">
        <f>#REF!</f>
        <v>#REF!</v>
      </c>
      <c r="D31" s="23">
        <f>'R SQL Server with Command query'!M46</f>
        <v>1.2343682365936099</v>
      </c>
      <c r="E31" s="23">
        <f>'L SQL Server with Command q'!M46</f>
        <v>0.490622841872497</v>
      </c>
      <c r="F31" s="2">
        <f>'R MongoDb Aknowledged write'!M46</f>
        <v>1.6780876325828</v>
      </c>
      <c r="G31" s="23">
        <f>'L MongoDb Aknowledged write'!M46</f>
        <v>0.16964686866224701</v>
      </c>
      <c r="H31" s="9"/>
    </row>
    <row r="32" spans="2:8" x14ac:dyDescent="0.25">
      <c r="B32" s="6">
        <v>7</v>
      </c>
      <c r="C32" s="2" t="e">
        <f>#REF!</f>
        <v>#REF!</v>
      </c>
      <c r="D32" s="2">
        <f>'R SQL Server with Command query'!D65</f>
        <v>1.3487150579792899</v>
      </c>
      <c r="E32" s="2">
        <f>'L SQL Server with Command q'!D65</f>
        <v>0.48632938782225599</v>
      </c>
      <c r="F32" s="2">
        <f>'R MongoDb Aknowledged write'!D65</f>
        <v>1.5382690431866299</v>
      </c>
      <c r="G32" s="23">
        <f>'L MongoDb Aknowledged write'!D65</f>
        <v>0.16191491637966501</v>
      </c>
      <c r="H32" s="9"/>
    </row>
    <row r="33" spans="2:8" ht="15.75" thickBot="1" x14ac:dyDescent="0.3">
      <c r="B33" s="20">
        <v>8</v>
      </c>
      <c r="C33" s="27" t="e">
        <f>#REF!</f>
        <v>#REF!</v>
      </c>
      <c r="D33" s="28">
        <f>'R SQL Server with Command query'!M65</f>
        <v>1.28778889580323</v>
      </c>
      <c r="E33" s="28">
        <f>'L SQL Server with Command q'!M65</f>
        <v>0.45007770389801499</v>
      </c>
      <c r="F33" s="11">
        <f>'R MongoDb Aknowledged write'!M65</f>
        <v>1.5477957162460401</v>
      </c>
      <c r="G33" s="24">
        <f>'L MongoDb Aknowledged write'!M65</f>
        <v>0.180342561226946</v>
      </c>
      <c r="H33" s="12"/>
    </row>
    <row r="34" spans="2:8" x14ac:dyDescent="0.25">
      <c r="B34" s="29"/>
      <c r="C34" s="13"/>
      <c r="D34" s="13"/>
      <c r="E34" s="13"/>
      <c r="F34" s="13"/>
      <c r="G34" s="13"/>
    </row>
    <row r="35" spans="2:8" x14ac:dyDescent="0.25">
      <c r="B35" s="29"/>
      <c r="C35" s="13"/>
      <c r="D35" s="13"/>
      <c r="E35" s="13"/>
      <c r="F35" s="13"/>
      <c r="G35" s="13"/>
    </row>
    <row r="36" spans="2:8" x14ac:dyDescent="0.25">
      <c r="B36" s="29"/>
      <c r="C36" s="13"/>
      <c r="D36" s="13"/>
      <c r="E36" s="13"/>
      <c r="F36" s="13"/>
      <c r="G36" s="13"/>
    </row>
    <row r="37" spans="2:8" x14ac:dyDescent="0.25">
      <c r="B37" s="29"/>
      <c r="C37" s="13"/>
      <c r="D37" s="13"/>
      <c r="E37" s="13"/>
      <c r="F37" s="13"/>
      <c r="G37" s="13"/>
    </row>
    <row r="38" spans="2:8" x14ac:dyDescent="0.25">
      <c r="B38" s="29"/>
      <c r="C38" s="13"/>
      <c r="D38" s="13"/>
      <c r="E38" s="13"/>
      <c r="F38" s="13"/>
      <c r="G38" s="13"/>
    </row>
    <row r="39" spans="2:8" x14ac:dyDescent="0.25">
      <c r="B39" s="29"/>
      <c r="C39" s="13"/>
      <c r="D39" s="13"/>
      <c r="E39" s="13"/>
      <c r="F39" s="13"/>
      <c r="G39" s="13"/>
    </row>
    <row r="40" spans="2:8" x14ac:dyDescent="0.25">
      <c r="B40" s="29"/>
      <c r="C40" s="13"/>
      <c r="D40" s="13"/>
      <c r="E40" s="13"/>
      <c r="F40" s="13"/>
      <c r="G40" s="13"/>
    </row>
    <row r="41" spans="2:8" x14ac:dyDescent="0.25">
      <c r="B41" s="29"/>
      <c r="C41" s="13"/>
      <c r="D41" s="13"/>
      <c r="E41" s="13"/>
      <c r="F41" s="13"/>
      <c r="G41" s="13"/>
    </row>
    <row r="45" spans="2:8" ht="15.75" thickBot="1" x14ac:dyDescent="0.3"/>
    <row r="46" spans="2:8" x14ac:dyDescent="0.25">
      <c r="B46" s="3" t="s">
        <v>23</v>
      </c>
      <c r="C46" s="4" t="s">
        <v>32</v>
      </c>
      <c r="D46" s="21"/>
      <c r="E46" s="21"/>
      <c r="F46" s="32"/>
      <c r="G46" s="31"/>
      <c r="H46" s="19"/>
    </row>
    <row r="47" spans="2:8" x14ac:dyDescent="0.25">
      <c r="B47" s="6" t="s">
        <v>0</v>
      </c>
      <c r="C47" s="1" t="s">
        <v>28</v>
      </c>
      <c r="D47" s="22" t="s">
        <v>38</v>
      </c>
      <c r="E47" s="22" t="s">
        <v>39</v>
      </c>
      <c r="F47" s="1" t="s">
        <v>40</v>
      </c>
      <c r="G47" s="1" t="s">
        <v>41</v>
      </c>
      <c r="H47" s="7" t="s">
        <v>33</v>
      </c>
    </row>
    <row r="48" spans="2:8" x14ac:dyDescent="0.25">
      <c r="B48" s="6">
        <v>1</v>
      </c>
      <c r="C48" s="2" t="e">
        <f>#REF!</f>
        <v>#REF!</v>
      </c>
      <c r="D48" s="23">
        <f>'R SQL Server with Command query'!D7</f>
        <v>7.4633596660633801</v>
      </c>
      <c r="E48" s="23">
        <f>'L SQL Server with Command q'!D7</f>
        <v>3.6468824025147502</v>
      </c>
      <c r="F48" s="2">
        <f>'R MongoDb Aknowledged write'!D7</f>
        <v>0.81848026949104002</v>
      </c>
      <c r="G48" s="23">
        <f>'L MongoDb Aknowledged write'!D7</f>
        <v>0.174353962938255</v>
      </c>
      <c r="H48" s="9"/>
    </row>
    <row r="49" spans="2:8" x14ac:dyDescent="0.25">
      <c r="B49" s="6">
        <v>2</v>
      </c>
      <c r="C49" s="2" t="e">
        <f>#REF!</f>
        <v>#REF!</v>
      </c>
      <c r="D49" s="23">
        <f>'R SQL Server with Command query'!M7</f>
        <v>3.1931075298756899</v>
      </c>
      <c r="E49" s="23">
        <f>'L SQL Server with Command q'!M7</f>
        <v>1.3350183885047999</v>
      </c>
      <c r="F49" s="2">
        <f>'R MongoDb Aknowledged write'!M7</f>
        <v>1.9631300132437099</v>
      </c>
      <c r="G49" s="23">
        <f>'L MongoDb Aknowledged write'!M7</f>
        <v>0.169090397963441</v>
      </c>
      <c r="H49" s="9"/>
    </row>
    <row r="50" spans="2:8" x14ac:dyDescent="0.25">
      <c r="B50" s="6">
        <v>3</v>
      </c>
      <c r="C50" s="2" t="e">
        <f>#REF!</f>
        <v>#REF!</v>
      </c>
      <c r="D50" s="23">
        <f>'R SQL Server with Command query'!D26</f>
        <v>2.2264615634104401</v>
      </c>
      <c r="E50" s="23">
        <f>'L SQL Server with Command q'!D26</f>
        <v>0.96497399238043902</v>
      </c>
      <c r="F50" s="2">
        <f>'R MongoDb Aknowledged write'!D26</f>
        <v>3.5530107812947</v>
      </c>
      <c r="G50" s="23">
        <f>'L MongoDb Aknowledged write'!D26</f>
        <v>0.19854804811169799</v>
      </c>
      <c r="H50" s="9"/>
    </row>
    <row r="51" spans="2:8" x14ac:dyDescent="0.25">
      <c r="B51" s="6">
        <v>4</v>
      </c>
      <c r="C51" s="2" t="e">
        <f>#REF!</f>
        <v>#REF!</v>
      </c>
      <c r="D51" s="23">
        <f>'R SQL Server with Command query'!M26</f>
        <v>2.2245064523480802</v>
      </c>
      <c r="E51" s="23">
        <f>'L SQL Server with Command q'!M26</f>
        <v>1.03568024425268</v>
      </c>
      <c r="F51" s="2">
        <f>'R MongoDb Aknowledged write'!M26</f>
        <v>3.0139774125333498</v>
      </c>
      <c r="G51" s="23">
        <f>'L MongoDb Aknowledged write'!M26</f>
        <v>0.19579320585503299</v>
      </c>
      <c r="H51" s="9"/>
    </row>
    <row r="52" spans="2:8" x14ac:dyDescent="0.25">
      <c r="B52" s="6">
        <v>5</v>
      </c>
      <c r="C52" s="2" t="e">
        <f>#REF!</f>
        <v>#REF!</v>
      </c>
      <c r="D52" s="23">
        <f>'R SQL Server with Command query'!D45</f>
        <v>2.08558096072055</v>
      </c>
      <c r="E52" s="23">
        <f>'L SQL Server with Command q'!D45</f>
        <v>0.685964461298743</v>
      </c>
      <c r="F52" s="2">
        <f>'R MongoDb Aknowledged write'!D45</f>
        <v>2.6718202125300601</v>
      </c>
      <c r="G52" s="23">
        <f>'L MongoDb Aknowledged write'!D45</f>
        <v>0.213726309338515</v>
      </c>
      <c r="H52" s="9"/>
    </row>
    <row r="53" spans="2:8" x14ac:dyDescent="0.25">
      <c r="B53" s="6">
        <v>6</v>
      </c>
      <c r="C53" s="2" t="e">
        <f>#REF!</f>
        <v>#REF!</v>
      </c>
      <c r="D53" s="23">
        <f>'R SQL Server with Command query'!M45</f>
        <v>2.2494094303444698</v>
      </c>
      <c r="E53" s="23">
        <f>'L SQL Server with Command q'!M45</f>
        <v>1.0911132626432001</v>
      </c>
      <c r="F53" s="2">
        <f>'R MongoDb Aknowledged write'!M45</f>
        <v>2.85955585956988</v>
      </c>
      <c r="G53" s="23">
        <f>'L MongoDb Aknowledged write'!M45</f>
        <v>0.196886234650998</v>
      </c>
      <c r="H53" s="9"/>
    </row>
    <row r="54" spans="2:8" x14ac:dyDescent="0.25">
      <c r="B54" s="6">
        <v>7</v>
      </c>
      <c r="C54" s="2" t="e">
        <f>#REF!</f>
        <v>#REF!</v>
      </c>
      <c r="D54" s="2">
        <f>'R SQL Server with Command query'!D64</f>
        <v>2.2242415221248</v>
      </c>
      <c r="E54" s="2">
        <f>'L SQL Server with Command q'!D64</f>
        <v>1.0470436718526599</v>
      </c>
      <c r="F54" s="2">
        <f>'R MongoDb Aknowledged write'!D64</f>
        <v>2.4334624830061098</v>
      </c>
      <c r="G54" s="23">
        <f>'L MongoDb Aknowledged write'!D64</f>
        <v>0.20585203923895101</v>
      </c>
      <c r="H54" s="9"/>
    </row>
    <row r="55" spans="2:8" ht="15.75" thickBot="1" x14ac:dyDescent="0.3">
      <c r="B55" s="20">
        <v>8</v>
      </c>
      <c r="C55" s="27" t="e">
        <f>#REF!</f>
        <v>#REF!</v>
      </c>
      <c r="D55" s="28">
        <f>'R SQL Server with Command query'!M64</f>
        <v>2.2312429206906002</v>
      </c>
      <c r="E55" s="28">
        <f>'L SQL Server with Command q'!M64</f>
        <v>0.94004211774113</v>
      </c>
      <c r="F55" s="11">
        <f>'R MongoDb Aknowledged write'!M64</f>
        <v>2.6374699416785399</v>
      </c>
      <c r="G55" s="24">
        <f>'L MongoDb Aknowledged write'!M64</f>
        <v>0.22254576529195499</v>
      </c>
      <c r="H55" s="12"/>
    </row>
    <row r="67" spans="2:8" ht="15.75" thickBot="1" x14ac:dyDescent="0.3"/>
    <row r="68" spans="2:8" x14ac:dyDescent="0.25">
      <c r="B68" s="3" t="s">
        <v>23</v>
      </c>
      <c r="C68" s="4" t="s">
        <v>29</v>
      </c>
      <c r="D68" s="21"/>
      <c r="E68" s="21"/>
      <c r="F68" s="31"/>
      <c r="G68" s="31"/>
      <c r="H68" s="19"/>
    </row>
    <row r="69" spans="2:8" x14ac:dyDescent="0.25">
      <c r="B69" s="6" t="s">
        <v>0</v>
      </c>
      <c r="C69" s="1" t="s">
        <v>28</v>
      </c>
      <c r="D69" s="22" t="s">
        <v>38</v>
      </c>
      <c r="E69" s="22" t="s">
        <v>39</v>
      </c>
      <c r="F69" s="1" t="s">
        <v>40</v>
      </c>
      <c r="G69" s="1" t="s">
        <v>41</v>
      </c>
      <c r="H69" s="7" t="s">
        <v>33</v>
      </c>
    </row>
    <row r="70" spans="2:8" x14ac:dyDescent="0.25">
      <c r="B70" s="6">
        <v>1</v>
      </c>
      <c r="C70" s="2" t="e">
        <f>#REF!</f>
        <v>#REF!</v>
      </c>
      <c r="D70" s="23">
        <f>'R SQL Server with Command query'!G6</f>
        <v>3.2637537414697366</v>
      </c>
      <c r="E70" s="23">
        <f>'L SQL Server with Command q'!G6</f>
        <v>7.2429306917321137</v>
      </c>
      <c r="F70" s="23">
        <f>'R MongoDb Aknowledged write'!G6</f>
        <v>1.095664840727965</v>
      </c>
      <c r="G70" s="23">
        <f>'L MongoDb Aknowledged write'!G6</f>
        <v>0.32745595002727668</v>
      </c>
      <c r="H70" s="9"/>
    </row>
    <row r="71" spans="2:8" x14ac:dyDescent="0.25">
      <c r="B71" s="6">
        <v>2</v>
      </c>
      <c r="C71" s="2" t="e">
        <f>#REF!</f>
        <v>#REF!</v>
      </c>
      <c r="D71" s="23">
        <f>'R SQL Server with Command query'!P6</f>
        <v>1.91852307034119</v>
      </c>
      <c r="E71" s="23">
        <f>'L SQL Server with Command q'!P6</f>
        <v>3.2924949494701603</v>
      </c>
      <c r="F71" s="23">
        <f>'R MongoDb Aknowledged write'!P6</f>
        <v>1.9961097595705519</v>
      </c>
      <c r="G71" s="23">
        <f>'L MongoDb Aknowledged write'!P6</f>
        <v>0.37816224485065564</v>
      </c>
      <c r="H71" s="9"/>
    </row>
    <row r="72" spans="2:8" x14ac:dyDescent="0.25">
      <c r="B72" s="6">
        <v>3</v>
      </c>
      <c r="C72" s="2" t="e">
        <f>#REF!</f>
        <v>#REF!</v>
      </c>
      <c r="D72" s="23">
        <f>'R SQL Server with Command query'!G25</f>
        <v>2.5078933285105101</v>
      </c>
      <c r="E72" s="23">
        <f>'L SQL Server with Command q'!G25</f>
        <v>2.3783043483555222</v>
      </c>
      <c r="F72" s="23">
        <f>'R MongoDb Aknowledged write'!G25</f>
        <v>1.8246316845250357</v>
      </c>
      <c r="G72" s="23">
        <f>'L MongoDb Aknowledged write'!G25</f>
        <v>0.34326869403561067</v>
      </c>
      <c r="H72" s="9"/>
    </row>
    <row r="73" spans="2:8" x14ac:dyDescent="0.25">
      <c r="B73" s="6">
        <v>4</v>
      </c>
      <c r="C73" s="2" t="e">
        <f>#REF!</f>
        <v>#REF!</v>
      </c>
      <c r="D73" s="23">
        <f>'R SQL Server with Command query'!P25</f>
        <v>1.7722450870154167</v>
      </c>
      <c r="E73" s="23">
        <f>'L SQL Server with Command q'!P25</f>
        <v>0.86549991529492931</v>
      </c>
      <c r="F73" s="23">
        <f>'R MongoDb Aknowledged write'!P25</f>
        <v>2.1476356150064295</v>
      </c>
      <c r="G73" s="23">
        <f>'L MongoDb Aknowledged write'!P25</f>
        <v>0.18109874777769133</v>
      </c>
      <c r="H73" s="9"/>
    </row>
    <row r="74" spans="2:8" x14ac:dyDescent="0.25">
      <c r="B74" s="6">
        <v>5</v>
      </c>
      <c r="C74" s="2" t="e">
        <f>#REF!</f>
        <v>#REF!</v>
      </c>
      <c r="D74" s="23">
        <f>'R SQL Server with Command query'!G44</f>
        <v>2.0660408207684933</v>
      </c>
      <c r="E74" s="23">
        <f>'L SQL Server with Command q'!G44</f>
        <v>0.81555207617863701</v>
      </c>
      <c r="F74" s="23">
        <f>'R MongoDb Aknowledged write'!G44</f>
        <v>1.8942591407883267</v>
      </c>
      <c r="G74" s="23">
        <f>'L MongoDb Aknowledged write'!G44</f>
        <v>0.20853911784747869</v>
      </c>
      <c r="H74" s="9"/>
    </row>
    <row r="75" spans="2:8" x14ac:dyDescent="0.25">
      <c r="B75" s="6">
        <v>6</v>
      </c>
      <c r="C75" s="2" t="e">
        <f>#REF!</f>
        <v>#REF!</v>
      </c>
      <c r="D75" s="23">
        <f>'R SQL Server with Command query'!P44</f>
        <v>1.6003766219400266</v>
      </c>
      <c r="E75" s="23">
        <f>'L SQL Server with Command q'!P44</f>
        <v>0.76906978147942839</v>
      </c>
      <c r="F75" s="23">
        <f>'R MongoDb Aknowledged write'!P44</f>
        <v>1.845439427097235</v>
      </c>
      <c r="G75" s="23">
        <f>'L MongoDb Aknowledged write'!P44</f>
        <v>0.28456882083549268</v>
      </c>
      <c r="H75" s="9"/>
    </row>
    <row r="76" spans="2:8" x14ac:dyDescent="0.25">
      <c r="B76" s="6">
        <v>7</v>
      </c>
      <c r="C76" s="2" t="e">
        <f>#REF!</f>
        <v>#REF!</v>
      </c>
      <c r="D76" s="2">
        <f>'R SQL Server with Command query'!G63</f>
        <v>1.6756632234423234</v>
      </c>
      <c r="E76" s="23">
        <f>'L SQL Server with Command q'!G63</f>
        <v>0.6814889815566163</v>
      </c>
      <c r="F76" s="23">
        <f>'R MongoDb Aknowledged write'!G63</f>
        <v>1.6419040312793272</v>
      </c>
      <c r="G76" s="23">
        <f>'L MongoDb Aknowledged write'!G63</f>
        <v>0.22549403983198402</v>
      </c>
      <c r="H76" s="9"/>
    </row>
    <row r="77" spans="2:8" ht="15.75" thickBot="1" x14ac:dyDescent="0.3">
      <c r="B77" s="20">
        <v>8</v>
      </c>
      <c r="C77" s="27" t="e">
        <f>#REF!</f>
        <v>#REF!</v>
      </c>
      <c r="D77" s="28">
        <f>'R SQL Server with Command query'!P63</f>
        <v>1.5574465049392165</v>
      </c>
      <c r="E77" s="28">
        <f>'L SQL Server with Command q'!P63</f>
        <v>0.59990709859593661</v>
      </c>
      <c r="F77" s="28">
        <f>'R MongoDb Aknowledged write'!P63</f>
        <v>2.0349247993951334</v>
      </c>
      <c r="G77" s="28">
        <f>'L MongoDb Aknowledged write'!P63</f>
        <v>0.21424770436759366</v>
      </c>
      <c r="H77" s="12"/>
    </row>
    <row r="88" spans="2:8" ht="15.75" thickBot="1" x14ac:dyDescent="0.3"/>
    <row r="89" spans="2:8" x14ac:dyDescent="0.25">
      <c r="B89" s="3" t="s">
        <v>23</v>
      </c>
      <c r="C89" s="4">
        <v>6</v>
      </c>
      <c r="D89" s="21"/>
      <c r="E89" s="21"/>
      <c r="F89" s="32"/>
      <c r="G89" s="31"/>
      <c r="H89" s="19"/>
    </row>
    <row r="90" spans="2:8" x14ac:dyDescent="0.25">
      <c r="B90" s="6" t="s">
        <v>0</v>
      </c>
      <c r="C90" s="1" t="s">
        <v>28</v>
      </c>
      <c r="D90" s="22" t="s">
        <v>38</v>
      </c>
      <c r="E90" s="22" t="s">
        <v>39</v>
      </c>
      <c r="F90" s="1" t="s">
        <v>40</v>
      </c>
      <c r="G90" s="1" t="s">
        <v>41</v>
      </c>
      <c r="H90" s="7" t="s">
        <v>33</v>
      </c>
    </row>
    <row r="91" spans="2:8" x14ac:dyDescent="0.25">
      <c r="B91" s="6">
        <v>1</v>
      </c>
      <c r="C91" s="2" t="e">
        <f>#REF!</f>
        <v>#REF!</v>
      </c>
      <c r="D91" s="23">
        <f>'R SQL Server with Command query'!D11</f>
        <v>0.79483227609742502</v>
      </c>
      <c r="E91" s="23">
        <f>'L SQL Server with Command q'!D11</f>
        <v>0.64750650804034104</v>
      </c>
      <c r="F91" s="2">
        <f>'R MongoDb Aknowledged write'!D11</f>
        <v>1.05548525164832</v>
      </c>
      <c r="G91" s="23">
        <f>'L MongoDb Aknowledged write'!D11</f>
        <v>0.79973762123304604</v>
      </c>
      <c r="H91" s="9"/>
    </row>
    <row r="92" spans="2:8" x14ac:dyDescent="0.25">
      <c r="B92" s="6">
        <v>2</v>
      </c>
      <c r="C92" s="2" t="e">
        <f>#REF!</f>
        <v>#REF!</v>
      </c>
      <c r="D92" s="23">
        <f>'R SQL Server with Command query'!M11</f>
        <v>0.84688790681569104</v>
      </c>
      <c r="E92" s="23">
        <f>'L SQL Server with Command q'!M11</f>
        <v>0.58528634038858196</v>
      </c>
      <c r="F92" s="2">
        <f>'R MongoDb Aknowledged write'!M11</f>
        <v>1.0333975290308499</v>
      </c>
      <c r="G92" s="23">
        <f>'L MongoDb Aknowledged write'!M11</f>
        <v>0.79639987773506504</v>
      </c>
      <c r="H92" s="9"/>
    </row>
    <row r="93" spans="2:8" x14ac:dyDescent="0.25">
      <c r="B93" s="6">
        <v>3</v>
      </c>
      <c r="C93" s="2" t="e">
        <f>#REF!</f>
        <v>#REF!</v>
      </c>
      <c r="D93" s="23">
        <f>'R SQL Server with Command query'!D30</f>
        <v>1.3403856382504</v>
      </c>
      <c r="E93" s="23">
        <f>'L SQL Server with Command q'!D30</f>
        <v>0.66131238861367403</v>
      </c>
      <c r="F93" s="2">
        <f>'R MongoDb Aknowledged write'!D30</f>
        <v>1.89930765029468</v>
      </c>
      <c r="G93" s="23">
        <f>'L MongoDb Aknowledged write'!D30</f>
        <v>1.1794416419199201</v>
      </c>
      <c r="H93" s="9"/>
    </row>
    <row r="94" spans="2:8" x14ac:dyDescent="0.25">
      <c r="B94" s="6">
        <v>4</v>
      </c>
      <c r="C94" s="2" t="e">
        <f>#REF!</f>
        <v>#REF!</v>
      </c>
      <c r="D94" s="23">
        <f>'R SQL Server with Command query'!M30</f>
        <v>3.3113289044846601</v>
      </c>
      <c r="E94" s="23">
        <f>'L SQL Server with Command q'!M30</f>
        <v>2.18512195491983</v>
      </c>
      <c r="F94" s="2">
        <f>'R MongoDb Aknowledged write'!M30</f>
        <v>5.2118101044860898</v>
      </c>
      <c r="G94" s="23">
        <f>'L MongoDb Aknowledged write'!M30</f>
        <v>2.8268322449225498</v>
      </c>
      <c r="H94" s="9"/>
    </row>
    <row r="95" spans="2:8" x14ac:dyDescent="0.25">
      <c r="B95" s="6">
        <v>5</v>
      </c>
      <c r="C95" s="2" t="e">
        <f>#REF!</f>
        <v>#REF!</v>
      </c>
      <c r="D95" s="23">
        <f>'R SQL Server with Command query'!D49</f>
        <v>6.9446254100730798</v>
      </c>
      <c r="E95" s="23">
        <f>'L SQL Server with Command q'!D49</f>
        <v>3.5159883163161898</v>
      </c>
      <c r="F95" s="2">
        <f>'R MongoDb Aknowledged write'!D49</f>
        <v>9.6399210375071895</v>
      </c>
      <c r="G95" s="23">
        <f>'L MongoDb Aknowledged write'!D49</f>
        <v>5.17906235288606</v>
      </c>
      <c r="H95" s="9"/>
    </row>
    <row r="96" spans="2:8" x14ac:dyDescent="0.25">
      <c r="B96" s="6">
        <v>6</v>
      </c>
      <c r="C96" s="2" t="e">
        <f>#REF!</f>
        <v>#REF!</v>
      </c>
      <c r="D96" s="23">
        <f>'R SQL Server with Command query'!M49</f>
        <v>11.8518703615783</v>
      </c>
      <c r="E96" s="23">
        <f>'L SQL Server with Command q'!M49</f>
        <v>7.8681828444754602</v>
      </c>
      <c r="F96" s="2">
        <f>'R MongoDb Aknowledged write'!M49</f>
        <v>18.042902835438898</v>
      </c>
      <c r="G96" s="23">
        <f>'L MongoDb Aknowledged write'!M49</f>
        <v>9.8739198629204807</v>
      </c>
      <c r="H96" s="9"/>
    </row>
    <row r="97" spans="2:8" x14ac:dyDescent="0.25">
      <c r="B97" s="6">
        <v>7</v>
      </c>
      <c r="C97" s="2" t="e">
        <f>#REF!</f>
        <v>#REF!</v>
      </c>
      <c r="D97" s="23">
        <f>'R SQL Server with Command query'!D68</f>
        <v>25.3155822412925</v>
      </c>
      <c r="E97" s="23">
        <f>'L SQL Server with Command q'!D68</f>
        <v>17.1928013086583</v>
      </c>
      <c r="F97" s="2">
        <f>'R MongoDb Aknowledged write'!D68</f>
        <v>36.647770880260502</v>
      </c>
      <c r="G97" s="23">
        <f>'L MongoDb Aknowledged write'!D68</f>
        <v>19.099737398121899</v>
      </c>
      <c r="H97" s="9"/>
    </row>
    <row r="98" spans="2:8" ht="15.75" thickBot="1" x14ac:dyDescent="0.3">
      <c r="B98" s="20">
        <v>8</v>
      </c>
      <c r="C98" s="11" t="e">
        <f>#REF!</f>
        <v>#REF!</v>
      </c>
      <c r="D98" s="24">
        <f>'R SQL Server with Command query'!M68</f>
        <v>50.785006586157301</v>
      </c>
      <c r="E98" s="24">
        <f>'L SQL Server with Command q'!M68</f>
        <v>34.9993039051812</v>
      </c>
      <c r="F98" s="11">
        <f>'R MongoDb Aknowledged write'!M68</f>
        <v>73.783738438527394</v>
      </c>
      <c r="G98" s="24">
        <f>'L MongoDb Aknowledged write'!M68</f>
        <v>41.151302857831297</v>
      </c>
      <c r="H98" s="12"/>
    </row>
    <row r="110" spans="2:8" ht="15.75" thickBot="1" x14ac:dyDescent="0.3"/>
    <row r="111" spans="2:8" x14ac:dyDescent="0.25">
      <c r="B111" s="3" t="s">
        <v>23</v>
      </c>
      <c r="C111" s="4">
        <v>4</v>
      </c>
      <c r="D111" s="21"/>
      <c r="E111" s="21"/>
      <c r="F111" s="32"/>
      <c r="G111" s="31"/>
      <c r="H111" s="19"/>
    </row>
    <row r="112" spans="2:8" x14ac:dyDescent="0.25">
      <c r="B112" s="6" t="s">
        <v>0</v>
      </c>
      <c r="C112" s="1" t="s">
        <v>28</v>
      </c>
      <c r="D112" s="22" t="s">
        <v>38</v>
      </c>
      <c r="E112" s="22" t="s">
        <v>39</v>
      </c>
      <c r="F112" s="1" t="s">
        <v>40</v>
      </c>
      <c r="G112" s="1" t="s">
        <v>41</v>
      </c>
      <c r="H112" s="7" t="s">
        <v>33</v>
      </c>
    </row>
    <row r="113" spans="2:8" x14ac:dyDescent="0.25">
      <c r="B113" s="6">
        <v>1</v>
      </c>
      <c r="C113" s="2" t="e">
        <f>#REF!</f>
        <v>#REF!</v>
      </c>
      <c r="D113" s="23">
        <f>'R SQL Server with Command query'!D9</f>
        <v>1.31245694009631</v>
      </c>
      <c r="E113" s="23">
        <f>'L SQL Server with Command q'!D9</f>
        <v>1.3502142276426401</v>
      </c>
      <c r="F113" s="2">
        <f>'R MongoDb Aknowledged write'!D9</f>
        <v>2.51684467734969</v>
      </c>
      <c r="G113" s="23">
        <f>'L MongoDb Aknowledged write'!D9</f>
        <v>0.33516656366366399</v>
      </c>
      <c r="H113" s="9"/>
    </row>
    <row r="114" spans="2:8" x14ac:dyDescent="0.25">
      <c r="B114" s="6">
        <v>2</v>
      </c>
      <c r="C114" s="2" t="e">
        <f>#REF!</f>
        <v>#REF!</v>
      </c>
      <c r="D114" s="23">
        <f>'R SQL Server with Command query'!M9</f>
        <v>1.1059166538751199</v>
      </c>
      <c r="E114" s="23">
        <f>'L SQL Server with Command q'!M9</f>
        <v>1.4091636420751801</v>
      </c>
      <c r="F114" s="2">
        <f>'R MongoDb Aknowledged write'!M9</f>
        <v>1.6088697154565901</v>
      </c>
      <c r="G114" s="23">
        <f>'L MongoDb Aknowledged write'!M9</f>
        <v>0.38166293699116699</v>
      </c>
      <c r="H114" s="9"/>
    </row>
    <row r="115" spans="2:8" x14ac:dyDescent="0.25">
      <c r="B115" s="6">
        <v>3</v>
      </c>
      <c r="C115" s="2" t="e">
        <f>#REF!</f>
        <v>#REF!</v>
      </c>
      <c r="D115" s="23">
        <f>'R SQL Server with Command query'!D28</f>
        <v>1.1561561829559499</v>
      </c>
      <c r="E115" s="23">
        <f>'L SQL Server with Command q'!D28</f>
        <v>0.90602987674659496</v>
      </c>
      <c r="F115" s="2">
        <f>'R MongoDb Aknowledged write'!D28</f>
        <v>1.4759373226288901</v>
      </c>
      <c r="G115" s="23">
        <f>'L MongoDb Aknowledged write'!D28</f>
        <v>0.40056045532533002</v>
      </c>
      <c r="H115" s="9"/>
    </row>
    <row r="116" spans="2:8" x14ac:dyDescent="0.25">
      <c r="B116" s="6">
        <v>4</v>
      </c>
      <c r="C116" s="25" t="e">
        <f>#REF!</f>
        <v>#REF!</v>
      </c>
      <c r="D116" s="26">
        <f>'R SQL Server with Command query'!M28</f>
        <v>1.5339276343736701</v>
      </c>
      <c r="E116" s="26">
        <f>'L SQL Server with Command q'!M28</f>
        <v>1.51845945292302</v>
      </c>
      <c r="F116" s="2">
        <f>'R MongoDb Aknowledged write'!M28</f>
        <v>1.9336618677556701</v>
      </c>
      <c r="G116" s="23">
        <f>'L MongoDb Aknowledged write'!M28</f>
        <v>1.94231236906162</v>
      </c>
      <c r="H116" s="9"/>
    </row>
    <row r="117" spans="2:8" x14ac:dyDescent="0.25">
      <c r="B117" s="6">
        <v>5</v>
      </c>
      <c r="C117" s="25" t="e">
        <f>#REF!</f>
        <v>#REF!</v>
      </c>
      <c r="D117" s="26">
        <f>'R SQL Server with Command query'!D47</f>
        <v>8.2621022871279006</v>
      </c>
      <c r="E117" s="26">
        <f>'L SQL Server with Command q'!D47</f>
        <v>1.58312041458693</v>
      </c>
      <c r="F117" s="2">
        <f>'R MongoDb Aknowledged write'!D47</f>
        <v>1.60593807227281</v>
      </c>
      <c r="G117" s="23">
        <f>'L MongoDb Aknowledged write'!D47</f>
        <v>0.83179423793024199</v>
      </c>
      <c r="H117" s="9"/>
    </row>
    <row r="118" spans="2:8" x14ac:dyDescent="0.25">
      <c r="B118" s="6">
        <v>6</v>
      </c>
      <c r="C118" s="25" t="e">
        <f>#REF!</f>
        <v>#REF!</v>
      </c>
      <c r="D118" s="26">
        <f>'R SQL Server with Command query'!M47</f>
        <v>53.760744896174302</v>
      </c>
      <c r="E118" s="26">
        <f>'L SQL Server with Command q'!M47</f>
        <v>2.1154053815268901</v>
      </c>
      <c r="F118" s="2">
        <f>'R MongoDb Aknowledged write'!M47</f>
        <v>3.84997483338271</v>
      </c>
      <c r="G118" s="23">
        <f>'L MongoDb Aknowledged write'!M47</f>
        <v>1.1779601835758899</v>
      </c>
      <c r="H118" s="9"/>
    </row>
    <row r="119" spans="2:8" x14ac:dyDescent="0.25">
      <c r="B119" s="6">
        <v>7</v>
      </c>
      <c r="C119" s="25" t="e">
        <f>#REF!</f>
        <v>#REF!</v>
      </c>
      <c r="D119" s="26">
        <f>'R SQL Server with Command query'!D66</f>
        <v>4.4190884329943296</v>
      </c>
      <c r="E119" s="26">
        <f>'L SQL Server with Command q'!D66</f>
        <v>3.0242553347189798</v>
      </c>
      <c r="F119" s="2">
        <f>'R MongoDb Aknowledged write'!D66</f>
        <v>3.7332177929769101</v>
      </c>
      <c r="G119" s="23">
        <f>'L MongoDb Aknowledged write'!D66</f>
        <v>2.0086210166284801</v>
      </c>
      <c r="H119" s="9"/>
    </row>
    <row r="120" spans="2:8" ht="15.75" thickBot="1" x14ac:dyDescent="0.3">
      <c r="B120" s="20">
        <v>8</v>
      </c>
      <c r="C120" s="11" t="e">
        <f>#REF!</f>
        <v>#REF!</v>
      </c>
      <c r="D120" s="24">
        <f>'R SQL Server with Command query'!M66</f>
        <v>6.0143887010812698</v>
      </c>
      <c r="E120" s="24">
        <f>'L SQL Server with Command q'!M66</f>
        <v>3.3612678563938601</v>
      </c>
      <c r="F120" s="11">
        <f>'R MongoDb Aknowledged write'!M66</f>
        <v>8.6966414167556092</v>
      </c>
      <c r="G120" s="24">
        <f>'L MongoDb Aknowledged write'!M66</f>
        <v>2.3830016041694999</v>
      </c>
      <c r="H120" s="12"/>
    </row>
    <row r="134" spans="2:8" ht="15.75" thickBot="1" x14ac:dyDescent="0.3"/>
    <row r="135" spans="2:8" x14ac:dyDescent="0.25">
      <c r="B135" s="3" t="s">
        <v>23</v>
      </c>
      <c r="C135" s="4">
        <v>5</v>
      </c>
      <c r="D135" s="21"/>
      <c r="E135" s="21"/>
      <c r="F135" s="32"/>
      <c r="G135" s="31"/>
      <c r="H135" s="19"/>
    </row>
    <row r="136" spans="2:8" x14ac:dyDescent="0.25">
      <c r="B136" s="6" t="s">
        <v>0</v>
      </c>
      <c r="C136" s="1" t="s">
        <v>28</v>
      </c>
      <c r="D136" s="22" t="s">
        <v>38</v>
      </c>
      <c r="E136" s="22" t="s">
        <v>39</v>
      </c>
      <c r="F136" s="1" t="s">
        <v>40</v>
      </c>
      <c r="G136" s="1" t="s">
        <v>41</v>
      </c>
      <c r="H136" s="7" t="s">
        <v>33</v>
      </c>
    </row>
    <row r="137" spans="2:8" x14ac:dyDescent="0.25">
      <c r="B137" s="6">
        <v>1</v>
      </c>
      <c r="C137" s="2" t="e">
        <f>#REF!</f>
        <v>#REF!</v>
      </c>
      <c r="D137" s="23">
        <f>'R SQL Server with Command query'!D10</f>
        <v>1.2654658679984201</v>
      </c>
      <c r="E137" s="23">
        <f>'L SQL Server with Command q'!D10</f>
        <v>1.3499598853049899</v>
      </c>
      <c r="F137" s="2">
        <f>'R MongoDb Aknowledged write'!D10</f>
        <v>0.90366450935805498</v>
      </c>
      <c r="G137" s="23">
        <f>'L MongoDb Aknowledged write'!D10</f>
        <v>0.81942941542635395</v>
      </c>
      <c r="H137" s="9"/>
    </row>
    <row r="138" spans="2:8" x14ac:dyDescent="0.25">
      <c r="B138" s="6">
        <v>2</v>
      </c>
      <c r="C138" s="2" t="e">
        <f>#REF!</f>
        <v>#REF!</v>
      </c>
      <c r="D138" s="23">
        <f>'R SQL Server with Command query'!M10</f>
        <v>1.8374843377966901</v>
      </c>
      <c r="E138" s="23">
        <f>'L SQL Server with Command q'!M10</f>
        <v>1.50726839006655</v>
      </c>
      <c r="F138" s="2">
        <f>'R MongoDb Aknowledged write'!M10</f>
        <v>1.19304044864404</v>
      </c>
      <c r="G138" s="23">
        <f>'L MongoDb Aknowledged write'!M10</f>
        <v>0.741875963561479</v>
      </c>
      <c r="H138" s="9"/>
    </row>
    <row r="139" spans="2:8" x14ac:dyDescent="0.25">
      <c r="B139" s="6">
        <v>3</v>
      </c>
      <c r="C139" s="2" t="e">
        <f>#REF!</f>
        <v>#REF!</v>
      </c>
      <c r="D139" s="23">
        <f>'R SQL Server with Command query'!D29</f>
        <v>35.842180321490197</v>
      </c>
      <c r="E139" s="23">
        <f>'L SQL Server with Command q'!D29</f>
        <v>3.7661406986114701</v>
      </c>
      <c r="F139" s="2">
        <f>'R MongoDb Aknowledged write'!D29</f>
        <v>4.3393539854283496</v>
      </c>
      <c r="G139" s="23">
        <f>'L MongoDb Aknowledged write'!D29</f>
        <v>3.04304038089544</v>
      </c>
      <c r="H139" s="9"/>
    </row>
    <row r="140" spans="2:8" x14ac:dyDescent="0.25">
      <c r="B140" s="6">
        <v>4</v>
      </c>
      <c r="C140" s="2" t="e">
        <f>#REF!</f>
        <v>#REF!</v>
      </c>
      <c r="D140" s="23">
        <f>'R SQL Server with Command query'!M29</f>
        <v>94.955610370788193</v>
      </c>
      <c r="E140" s="23">
        <f>'L SQL Server with Command q'!M29</f>
        <v>59.631353092311997</v>
      </c>
      <c r="F140" s="2">
        <f>'R MongoDb Aknowledged write'!M29</f>
        <v>32.451177208682999</v>
      </c>
      <c r="G140" s="23">
        <f>'L MongoDb Aknowledged write'!M29</f>
        <v>11.1456715312345</v>
      </c>
      <c r="H140" s="9"/>
    </row>
    <row r="141" spans="2:8" x14ac:dyDescent="0.25">
      <c r="B141" s="6">
        <v>5</v>
      </c>
      <c r="C141" s="2" t="e">
        <f>#REF!</f>
        <v>#REF!</v>
      </c>
      <c r="D141" s="23">
        <f>'R SQL Server with Command query'!D48</f>
        <v>105.86470087422801</v>
      </c>
      <c r="E141" s="23">
        <f>'L SQL Server with Command q'!D48</f>
        <v>64.012300947373106</v>
      </c>
      <c r="F141" s="2">
        <f>'R MongoDb Aknowledged write'!D48</f>
        <v>46.439560256497202</v>
      </c>
      <c r="G141" s="23">
        <f>'L MongoDb Aknowledged write'!D48</f>
        <v>15.1111443298892</v>
      </c>
      <c r="H141" s="9"/>
    </row>
    <row r="142" spans="2:8" x14ac:dyDescent="0.25">
      <c r="B142" s="6">
        <v>6</v>
      </c>
      <c r="C142" s="2" t="e">
        <f>#REF!</f>
        <v>#REF!</v>
      </c>
      <c r="D142" s="23">
        <f>'R SQL Server with Command query'!M48</f>
        <v>118.894819603545</v>
      </c>
      <c r="E142" s="23">
        <f>'L SQL Server with Command q'!M48</f>
        <v>71.844498664479602</v>
      </c>
      <c r="F142" s="2">
        <f>'R MongoDb Aknowledged write'!M48</f>
        <v>60.118196535217102</v>
      </c>
      <c r="G142" s="23">
        <f>'L MongoDb Aknowledged write'!M48</f>
        <v>19.122710711791701</v>
      </c>
      <c r="H142" s="9"/>
    </row>
    <row r="143" spans="2:8" x14ac:dyDescent="0.25">
      <c r="B143" s="6">
        <v>7</v>
      </c>
      <c r="C143" s="2" t="e">
        <f>#REF!</f>
        <v>#REF!</v>
      </c>
      <c r="D143" s="23">
        <f>'R SQL Server with Command query'!D67</f>
        <v>125.839444517822</v>
      </c>
      <c r="E143" s="23">
        <f>'L SQL Server with Command q'!D67</f>
        <v>81.247589325475204</v>
      </c>
      <c r="F143" s="2">
        <f>'R MongoDb Aknowledged write'!D67</f>
        <v>55.219454290957898</v>
      </c>
      <c r="G143" s="23">
        <f>'L MongoDb Aknowledged write'!D67</f>
        <v>20.336451684154898</v>
      </c>
      <c r="H143" s="9"/>
    </row>
    <row r="144" spans="2:8" ht="15.75" thickBot="1" x14ac:dyDescent="0.3">
      <c r="B144" s="20">
        <v>8</v>
      </c>
      <c r="C144" s="11" t="e">
        <f>#REF!</f>
        <v>#REF!</v>
      </c>
      <c r="D144" s="24">
        <f>'R SQL Server with Command query'!M67</f>
        <v>127.51322901033799</v>
      </c>
      <c r="E144" s="24">
        <f>'L SQL Server with Command q'!M67</f>
        <v>91.146411733575903</v>
      </c>
      <c r="F144" s="11">
        <f>'R MongoDb Aknowledged write'!M67</f>
        <v>62.069747962154999</v>
      </c>
      <c r="G144" s="24">
        <f>'L MongoDb Aknowledged write'!M67</f>
        <v>22.5109361890167</v>
      </c>
      <c r="H144" s="12"/>
    </row>
    <row r="154" spans="2:8" ht="15.75" thickBot="1" x14ac:dyDescent="0.3"/>
    <row r="155" spans="2:8" x14ac:dyDescent="0.25">
      <c r="B155" s="3" t="s">
        <v>23</v>
      </c>
      <c r="C155" s="4">
        <v>7</v>
      </c>
      <c r="D155" s="21"/>
      <c r="E155" s="21"/>
      <c r="F155" s="32"/>
      <c r="G155" s="31"/>
      <c r="H155" s="19"/>
    </row>
    <row r="156" spans="2:8" x14ac:dyDescent="0.25">
      <c r="B156" s="6" t="s">
        <v>0</v>
      </c>
      <c r="C156" s="1" t="s">
        <v>28</v>
      </c>
      <c r="D156" s="22" t="s">
        <v>38</v>
      </c>
      <c r="E156" s="22" t="s">
        <v>39</v>
      </c>
      <c r="F156" s="1" t="s">
        <v>40</v>
      </c>
      <c r="G156" s="1" t="s">
        <v>41</v>
      </c>
      <c r="H156" s="7" t="s">
        <v>33</v>
      </c>
    </row>
    <row r="157" spans="2:8" x14ac:dyDescent="0.25">
      <c r="B157" s="6">
        <v>1</v>
      </c>
      <c r="C157" s="2" t="e">
        <f>#REF!</f>
        <v>#REF!</v>
      </c>
      <c r="D157" s="23">
        <f>'R SQL Server with Command query'!D12</f>
        <v>1.1553619173749601</v>
      </c>
      <c r="E157" s="23">
        <f>'L SQL Server with Command q'!D12</f>
        <v>0.352456009930953</v>
      </c>
      <c r="F157" s="2">
        <f>'R MongoDb Aknowledged write'!D12</f>
        <v>0.63476098853044804</v>
      </c>
      <c r="G157" s="23">
        <f>'L MongoDb Aknowledged write'!D12</f>
        <v>0.27474805168147698</v>
      </c>
      <c r="H157" s="9"/>
    </row>
    <row r="158" spans="2:8" x14ac:dyDescent="0.25">
      <c r="B158" s="6">
        <v>2</v>
      </c>
      <c r="C158" s="2" t="e">
        <f>#REF!</f>
        <v>#REF!</v>
      </c>
      <c r="D158" s="23">
        <f>'R SQL Server with Command query'!M12</f>
        <v>0.66152952347634897</v>
      </c>
      <c r="E158" s="23">
        <f>'L SQL Server with Command q'!M12</f>
        <v>0.35002414021134498</v>
      </c>
      <c r="F158" s="2">
        <f>'R MongoDb Aknowledged write'!M12</f>
        <v>0.637125936608683</v>
      </c>
      <c r="G158" s="23">
        <f>'L MongoDb Aknowledged write'!M12</f>
        <v>0.29120919575107002</v>
      </c>
      <c r="H158" s="9"/>
    </row>
    <row r="159" spans="2:8" x14ac:dyDescent="0.25">
      <c r="B159" s="6">
        <v>3</v>
      </c>
      <c r="C159" s="2" t="e">
        <f>#REF!</f>
        <v>#REF!</v>
      </c>
      <c r="D159" s="23">
        <f>'R SQL Server with Command query'!D31</f>
        <v>0.58210742754334499</v>
      </c>
      <c r="E159" s="23">
        <f>'L SQL Server with Command q'!D31</f>
        <v>0.26331571380507701</v>
      </c>
      <c r="F159" s="2">
        <f>'R MongoDb Aknowledged write'!D31</f>
        <v>0.65602767256981498</v>
      </c>
      <c r="G159" s="23">
        <f>'L MongoDb Aknowledged write'!D31</f>
        <v>0.25600671118478702</v>
      </c>
      <c r="H159" s="9"/>
    </row>
    <row r="160" spans="2:8" x14ac:dyDescent="0.25">
      <c r="B160" s="6">
        <v>4</v>
      </c>
      <c r="C160" s="2" t="e">
        <f>#REF!</f>
        <v>#REF!</v>
      </c>
      <c r="D160" s="23">
        <f>'R SQL Server with Command query'!M31</f>
        <v>0.65165474970817405</v>
      </c>
      <c r="E160" s="23">
        <f>'L SQL Server with Command q'!M31</f>
        <v>0.27734916383841002</v>
      </c>
      <c r="F160" s="2">
        <f>'R MongoDb Aknowledged write'!M31</f>
        <v>0.66184187510932302</v>
      </c>
      <c r="G160" s="23">
        <f>'L MongoDb Aknowledged write'!M31</f>
        <v>0.182830700993068</v>
      </c>
      <c r="H160" s="9"/>
    </row>
    <row r="161" spans="2:8" x14ac:dyDescent="0.25">
      <c r="B161" s="6">
        <v>5</v>
      </c>
      <c r="C161" s="2" t="e">
        <f>#REF!</f>
        <v>#REF!</v>
      </c>
      <c r="D161" s="23">
        <f>'R SQL Server with Command query'!D50</f>
        <v>0.676071723074397</v>
      </c>
      <c r="E161" s="23">
        <f>'L SQL Server with Command q'!D50</f>
        <v>0.28321242404311497</v>
      </c>
      <c r="F161" s="2">
        <f>'R MongoDb Aknowledged write'!D50</f>
        <v>0.67064126682682801</v>
      </c>
      <c r="G161" s="23">
        <f>'L MongoDb Aknowledged write'!D50</f>
        <v>0.25231645199650998</v>
      </c>
      <c r="H161" s="9"/>
    </row>
    <row r="162" spans="2:8" x14ac:dyDescent="0.25">
      <c r="B162" s="6">
        <v>6</v>
      </c>
      <c r="C162" s="2" t="e">
        <f>#REF!</f>
        <v>#REF!</v>
      </c>
      <c r="D162" s="23">
        <f>'R SQL Server with Command query'!M50</f>
        <v>0.654711333545138</v>
      </c>
      <c r="E162" s="23">
        <f>'L SQL Server with Command q'!M50</f>
        <v>0.36498571666977497</v>
      </c>
      <c r="F162" s="2">
        <f>'R MongoDb Aknowledged write'!M50</f>
        <v>0.66208283208333196</v>
      </c>
      <c r="G162" s="23">
        <f>'L MongoDb Aknowledged write'!M50</f>
        <v>0.164120596063872</v>
      </c>
      <c r="H162" s="9"/>
    </row>
    <row r="163" spans="2:8" x14ac:dyDescent="0.25">
      <c r="B163" s="6">
        <v>7</v>
      </c>
      <c r="C163" s="2" t="e">
        <f>#REF!</f>
        <v>#REF!</v>
      </c>
      <c r="D163" s="23">
        <f>'R SQL Server with Command query'!D69</f>
        <v>0.66447901532486398</v>
      </c>
      <c r="E163" s="23">
        <f>'L SQL Server with Command q'!D69</f>
        <v>0.33755244137409102</v>
      </c>
      <c r="F163" s="2">
        <f>'R MongoDb Aknowledged write'!D69</f>
        <v>0.66434515033930297</v>
      </c>
      <c r="G163" s="23">
        <f>'L MongoDb Aknowledged write'!D69</f>
        <v>0.27484622060788899</v>
      </c>
      <c r="H163" s="9"/>
    </row>
    <row r="164" spans="2:8" ht="15.75" thickBot="1" x14ac:dyDescent="0.3">
      <c r="B164" s="20">
        <v>8</v>
      </c>
      <c r="C164" s="11" t="e">
        <f>#REF!</f>
        <v>#REF!</v>
      </c>
      <c r="D164" s="24">
        <f>'R SQL Server with Command query'!M69</f>
        <v>0.65165474970817405</v>
      </c>
      <c r="E164" s="24">
        <f>'L SQL Server with Command q'!M69</f>
        <v>0.39100895374271399</v>
      </c>
      <c r="F164" s="11">
        <f>'R MongoDb Aknowledged write'!M69</f>
        <v>0.65458193072576198</v>
      </c>
      <c r="G164" s="24">
        <f>'L MongoDb Aknowledged write'!M69</f>
        <v>0.202009339434681</v>
      </c>
      <c r="H164" s="12"/>
    </row>
    <row r="174" spans="2:8" ht="15.75" thickBot="1" x14ac:dyDescent="0.3"/>
    <row r="175" spans="2:8" x14ac:dyDescent="0.25">
      <c r="B175" s="3" t="s">
        <v>23</v>
      </c>
      <c r="C175" s="4">
        <v>8</v>
      </c>
      <c r="D175" s="21"/>
      <c r="E175" s="21"/>
      <c r="F175" s="32"/>
      <c r="G175" s="31"/>
      <c r="H175" s="19"/>
    </row>
    <row r="176" spans="2:8" x14ac:dyDescent="0.25">
      <c r="B176" s="6" t="s">
        <v>0</v>
      </c>
      <c r="C176" s="1" t="s">
        <v>28</v>
      </c>
      <c r="D176" s="22" t="s">
        <v>38</v>
      </c>
      <c r="E176" s="22" t="s">
        <v>39</v>
      </c>
      <c r="F176" s="1" t="s">
        <v>40</v>
      </c>
      <c r="G176" s="1" t="s">
        <v>41</v>
      </c>
      <c r="H176" s="7" t="s">
        <v>33</v>
      </c>
    </row>
    <row r="177" spans="2:8" x14ac:dyDescent="0.25">
      <c r="B177" s="6">
        <v>1</v>
      </c>
      <c r="C177" s="2" t="e">
        <f>#REF!</f>
        <v>#REF!</v>
      </c>
      <c r="D177" s="23">
        <f>'R SQL Server with Command query'!D13</f>
        <v>0.68647749461862795</v>
      </c>
      <c r="E177" s="23">
        <f>'L SQL Server with Command q'!D13</f>
        <v>0.41947298482780998</v>
      </c>
      <c r="F177" s="2">
        <f>'R MongoDb Aknowledged write'!D13</f>
        <v>0.66538483506048895</v>
      </c>
      <c r="G177" s="23">
        <f>'L MongoDb Aknowledged write'!D13</f>
        <v>0.27211087734015699</v>
      </c>
      <c r="H177" s="9"/>
    </row>
    <row r="178" spans="2:8" x14ac:dyDescent="0.25">
      <c r="B178" s="6">
        <v>2</v>
      </c>
      <c r="C178" s="2" t="e">
        <f>#REF!</f>
        <v>#REF!</v>
      </c>
      <c r="D178" s="23">
        <f>'R SQL Server with Command query'!M13</f>
        <v>0.68492019861994102</v>
      </c>
      <c r="E178" s="23">
        <f>'L SQL Server with Command q'!M13</f>
        <v>0.402588223325066</v>
      </c>
      <c r="F178" s="2">
        <f>'R MongoDb Aknowledged write'!M13</f>
        <v>0.68674522458974896</v>
      </c>
      <c r="G178" s="23">
        <f>'L MongoDb Aknowledged write'!M13</f>
        <v>0.117418960435692</v>
      </c>
      <c r="H178" s="9"/>
    </row>
    <row r="179" spans="2:8" x14ac:dyDescent="0.25">
      <c r="B179" s="6">
        <v>3</v>
      </c>
      <c r="C179" s="2" t="e">
        <f>#REF!</f>
        <v>#REF!</v>
      </c>
      <c r="D179" s="23">
        <f>'R SQL Server with Command query'!D32</f>
        <v>0.66641113328311896</v>
      </c>
      <c r="E179" s="23">
        <f>'L SQL Server with Command q'!D32</f>
        <v>0.276929722088606</v>
      </c>
      <c r="F179" s="2">
        <f>'R MongoDb Aknowledged write'!D32</f>
        <v>0.68540657473414401</v>
      </c>
      <c r="G179" s="23">
        <f>'L MongoDb Aknowledged write'!D32</f>
        <v>0.29558663742422597</v>
      </c>
      <c r="H179" s="9"/>
    </row>
    <row r="180" spans="2:8" x14ac:dyDescent="0.25">
      <c r="B180" s="6">
        <v>4</v>
      </c>
      <c r="C180" s="2" t="e">
        <f>#REF!</f>
        <v>#REF!</v>
      </c>
      <c r="D180" s="23">
        <f>'R SQL Server with Command query'!M32</f>
        <v>0.70640999096857604</v>
      </c>
      <c r="E180" s="23">
        <f>'L SQL Server with Command q'!M32</f>
        <v>0.45913254091564998</v>
      </c>
      <c r="F180" s="2">
        <f>'R MongoDb Aknowledged write'!M32</f>
        <v>0.79943723160070401</v>
      </c>
      <c r="G180" s="23">
        <f>'L MongoDb Aknowledged write'!M32</f>
        <v>0.45067123003433701</v>
      </c>
      <c r="H180" s="9"/>
    </row>
    <row r="181" spans="2:8" x14ac:dyDescent="0.25">
      <c r="B181" s="6">
        <v>5</v>
      </c>
      <c r="C181" s="2" t="e">
        <f>#REF!</f>
        <v>#REF!</v>
      </c>
      <c r="D181" s="23">
        <f>'R SQL Server with Command query'!D51</f>
        <v>0.78304323303573597</v>
      </c>
      <c r="E181" s="23">
        <f>'L SQL Server with Command q'!D51</f>
        <v>0.364780457941148</v>
      </c>
      <c r="F181" s="2">
        <f>'R MongoDb Aknowledged write'!D51</f>
        <v>0.95710341159377899</v>
      </c>
      <c r="G181" s="23">
        <f>'L MongoDb Aknowledged write'!D51</f>
        <v>0.73754314412760202</v>
      </c>
      <c r="H181" s="9"/>
    </row>
    <row r="182" spans="2:8" x14ac:dyDescent="0.25">
      <c r="B182" s="6">
        <v>6</v>
      </c>
      <c r="C182" s="2" t="e">
        <f>#REF!</f>
        <v>#REF!</v>
      </c>
      <c r="D182" s="23">
        <f>'R SQL Server with Command query'!M51</f>
        <v>0.853848886064834</v>
      </c>
      <c r="E182" s="23">
        <f>'L SQL Server with Command q'!M51</f>
        <v>0.54241850112936896</v>
      </c>
      <c r="F182" s="2">
        <f>'R MongoDb Aknowledged write'!M51</f>
        <v>1.27736200304855</v>
      </c>
      <c r="G182" s="23">
        <f>'L MongoDb Aknowledged write'!M51</f>
        <v>0.91068635697345202</v>
      </c>
      <c r="H182" s="9"/>
    </row>
    <row r="183" spans="2:8" x14ac:dyDescent="0.25">
      <c r="B183" s="6">
        <v>7</v>
      </c>
      <c r="C183" s="2" t="e">
        <f>#REF!</f>
        <v>#REF!</v>
      </c>
      <c r="D183" s="23">
        <f>'R SQL Server with Command query'!D70</f>
        <v>1.01602185390511</v>
      </c>
      <c r="E183" s="23">
        <f>'L SQL Server with Command q'!D70</f>
        <v>0.71662515383249303</v>
      </c>
      <c r="F183" s="2">
        <f>'R MongoDb Aknowledged write'!D70</f>
        <v>1.7510789517836201</v>
      </c>
      <c r="G183" s="23">
        <f>'L MongoDb Aknowledged write'!D70</f>
        <v>1.0095826258849201</v>
      </c>
      <c r="H183" s="9"/>
    </row>
    <row r="184" spans="2:8" ht="15.75" thickBot="1" x14ac:dyDescent="0.3">
      <c r="B184" s="20">
        <v>8</v>
      </c>
      <c r="C184" s="11" t="e">
        <f>#REF!</f>
        <v>#REF!</v>
      </c>
      <c r="D184" s="24">
        <f>'R SQL Server with Command query'!M70</f>
        <v>1.45200672537687</v>
      </c>
      <c r="E184" s="24">
        <f>'L SQL Server with Command q'!M70</f>
        <v>1.14780681048462</v>
      </c>
      <c r="F184" s="11">
        <f>'R MongoDb Aknowledged write'!M70</f>
        <v>2.5874807680637399</v>
      </c>
      <c r="G184" s="24">
        <f>'L MongoDb Aknowledged write'!M70</f>
        <v>1.5440990435223001</v>
      </c>
      <c r="H184" s="12"/>
    </row>
    <row r="194" spans="2:8" ht="15.75" thickBot="1" x14ac:dyDescent="0.3"/>
    <row r="195" spans="2:8" x14ac:dyDescent="0.25">
      <c r="B195" s="3" t="s">
        <v>23</v>
      </c>
      <c r="C195" s="4">
        <v>9</v>
      </c>
      <c r="D195" s="21"/>
      <c r="E195" s="21"/>
      <c r="F195" s="32"/>
      <c r="G195" s="31"/>
      <c r="H195" s="19"/>
    </row>
    <row r="196" spans="2:8" x14ac:dyDescent="0.25">
      <c r="B196" s="6" t="s">
        <v>0</v>
      </c>
      <c r="C196" s="1" t="s">
        <v>28</v>
      </c>
      <c r="D196" s="22" t="s">
        <v>38</v>
      </c>
      <c r="E196" s="22" t="s">
        <v>39</v>
      </c>
      <c r="F196" s="1" t="s">
        <v>40</v>
      </c>
      <c r="G196" s="1" t="s">
        <v>41</v>
      </c>
      <c r="H196" s="7" t="s">
        <v>33</v>
      </c>
    </row>
    <row r="197" spans="2:8" x14ac:dyDescent="0.25">
      <c r="B197" s="6">
        <v>1</v>
      </c>
      <c r="C197" s="2" t="e">
        <f>#REF!</f>
        <v>#REF!</v>
      </c>
      <c r="D197" s="23">
        <f>'R SQL Server with Command query'!D14</f>
        <v>0.67602263924635797</v>
      </c>
      <c r="E197" s="23">
        <f>'L SQL Server with Command q'!D14</f>
        <v>0.37756450701761801</v>
      </c>
      <c r="F197" s="2">
        <f>'R MongoDb Aknowledged write'!D14</f>
        <v>0.65136470890612697</v>
      </c>
      <c r="G197" s="23">
        <f>'L MongoDb Aknowledged write'!D14</f>
        <v>0.26293208272070701</v>
      </c>
      <c r="H197" s="9"/>
    </row>
    <row r="198" spans="2:8" x14ac:dyDescent="0.25">
      <c r="B198" s="6">
        <v>2</v>
      </c>
      <c r="C198" s="2" t="e">
        <f>#REF!</f>
        <v>#REF!</v>
      </c>
      <c r="D198" s="23">
        <f>'R SQL Server with Command query'!M14</f>
        <v>0.675246222330107</v>
      </c>
      <c r="E198" s="23">
        <f>'L SQL Server with Command q'!M14</f>
        <v>0.35713233922663901</v>
      </c>
      <c r="F198" s="2">
        <f>'R MongoDb Aknowledged write'!M14</f>
        <v>0.66300203831751303</v>
      </c>
      <c r="G198" s="23">
        <f>'L MongoDb Aknowledged write'!M14</f>
        <v>0.237528641899837</v>
      </c>
      <c r="H198" s="9"/>
    </row>
    <row r="199" spans="2:8" x14ac:dyDescent="0.25">
      <c r="B199" s="6">
        <v>3</v>
      </c>
      <c r="C199" s="2" t="e">
        <f>#REF!</f>
        <v>#REF!</v>
      </c>
      <c r="D199" s="23">
        <f>'R SQL Server with Command query'!D33</f>
        <v>0.67513466817547396</v>
      </c>
      <c r="E199" s="23">
        <f>'L SQL Server with Command q'!D33</f>
        <v>0.276055141418802</v>
      </c>
      <c r="F199" s="2">
        <f>'R MongoDb Aknowledged write'!D33</f>
        <v>0.52452317292143402</v>
      </c>
      <c r="G199" s="23">
        <f>'L MongoDb Aknowledged write'!D33</f>
        <v>0.27256156195686398</v>
      </c>
      <c r="H199" s="9"/>
    </row>
    <row r="200" spans="2:8" x14ac:dyDescent="0.25">
      <c r="B200" s="6">
        <v>4</v>
      </c>
      <c r="C200" s="2" t="e">
        <f>#REF!</f>
        <v>#REF!</v>
      </c>
      <c r="D200" s="23">
        <f>'R SQL Server with Command query'!M33</f>
        <v>0.67402805096150797</v>
      </c>
      <c r="E200" s="23">
        <f>'L SQL Server with Command q'!M33</f>
        <v>0.34360757386860102</v>
      </c>
      <c r="F200" s="2">
        <f>'R MongoDb Aknowledged write'!M33</f>
        <v>0.66596045449839902</v>
      </c>
      <c r="G200" s="23">
        <f>'L MongoDb Aknowledged write'!M33</f>
        <v>0.238724517912483</v>
      </c>
      <c r="H200" s="9"/>
    </row>
    <row r="201" spans="2:8" x14ac:dyDescent="0.25">
      <c r="B201" s="6">
        <v>5</v>
      </c>
      <c r="C201" s="2" t="e">
        <f>#REF!</f>
        <v>#REF!</v>
      </c>
      <c r="D201" s="23">
        <f>'R SQL Server with Command query'!D52</f>
        <v>0.68421963852884204</v>
      </c>
      <c r="E201" s="23">
        <f>'L SQL Server with Command q'!D52</f>
        <v>0.26332017595135199</v>
      </c>
      <c r="F201" s="2">
        <f>'R MongoDb Aknowledged write'!D52</f>
        <v>0.66880731652465097</v>
      </c>
      <c r="G201" s="23">
        <f>'L MongoDb Aknowledged write'!D52</f>
        <v>0.22931814987271501</v>
      </c>
      <c r="H201" s="9"/>
    </row>
    <row r="202" spans="2:8" x14ac:dyDescent="0.25">
      <c r="B202" s="6">
        <v>6</v>
      </c>
      <c r="C202" s="2" t="e">
        <f>#REF!</f>
        <v>#REF!</v>
      </c>
      <c r="D202" s="23">
        <f>'R SQL Server with Command query'!M52</f>
        <v>0.70076981291029605</v>
      </c>
      <c r="E202" s="23">
        <f>'L SQL Server with Command q'!M52</f>
        <v>0.31664728607801401</v>
      </c>
      <c r="F202" s="2">
        <f>'R MongoDb Aknowledged write'!M52</f>
        <v>0.66923568447844395</v>
      </c>
      <c r="G202" s="23">
        <f>'L MongoDb Aknowledged write'!M52</f>
        <v>0.205757607534019</v>
      </c>
      <c r="H202" s="9"/>
    </row>
    <row r="203" spans="2:8" x14ac:dyDescent="0.25">
      <c r="B203" s="6">
        <v>7</v>
      </c>
      <c r="C203" s="2" t="e">
        <f>#REF!</f>
        <v>#REF!</v>
      </c>
      <c r="D203" s="23">
        <f>'R SQL Server with Command query'!D71</f>
        <v>0.68432673051728998</v>
      </c>
      <c r="E203" s="23">
        <f>'L SQL Server with Command q'!D71</f>
        <v>0.28393529173958598</v>
      </c>
      <c r="F203" s="2">
        <f>'R MongoDb Aknowledged write'!D71</f>
        <v>0.660962828370809</v>
      </c>
      <c r="G203" s="23">
        <f>'L MongoDb Aknowledged write'!D71</f>
        <v>0.21462850870245201</v>
      </c>
      <c r="H203" s="9"/>
    </row>
    <row r="204" spans="2:8" ht="15.75" thickBot="1" x14ac:dyDescent="0.3">
      <c r="B204" s="20">
        <v>8</v>
      </c>
      <c r="C204" s="11" t="e">
        <f>#REF!</f>
        <v>#REF!</v>
      </c>
      <c r="D204" s="24">
        <f>'R SQL Server with Command query'!M71</f>
        <v>0.66932492780215103</v>
      </c>
      <c r="E204" s="24">
        <f>'L SQL Server with Command q'!M71</f>
        <v>0.40970534663290897</v>
      </c>
      <c r="F204" s="11">
        <f>'R MongoDb Aknowledged write'!M71</f>
        <v>0.65764297672891003</v>
      </c>
      <c r="G204" s="24">
        <f>'L MongoDb Aknowledged write'!M71</f>
        <v>0.27366373126702598</v>
      </c>
      <c r="H204" s="12"/>
    </row>
    <row r="215" spans="2:8" ht="15.75" thickBot="1" x14ac:dyDescent="0.3"/>
    <row r="216" spans="2:8" x14ac:dyDescent="0.25">
      <c r="B216" s="3" t="s">
        <v>23</v>
      </c>
      <c r="C216" s="4">
        <v>10</v>
      </c>
      <c r="D216" s="21"/>
      <c r="E216" s="21"/>
      <c r="F216" s="32"/>
      <c r="G216" s="31"/>
      <c r="H216" s="19"/>
    </row>
    <row r="217" spans="2:8" x14ac:dyDescent="0.25">
      <c r="B217" s="6" t="s">
        <v>0</v>
      </c>
      <c r="C217" s="1" t="s">
        <v>28</v>
      </c>
      <c r="D217" s="22" t="s">
        <v>38</v>
      </c>
      <c r="E217" s="22" t="s">
        <v>39</v>
      </c>
      <c r="F217" s="1" t="s">
        <v>40</v>
      </c>
      <c r="G217" s="1" t="s">
        <v>41</v>
      </c>
      <c r="H217" s="7" t="s">
        <v>33</v>
      </c>
    </row>
    <row r="218" spans="2:8" x14ac:dyDescent="0.25">
      <c r="B218" s="6">
        <v>1</v>
      </c>
      <c r="C218" s="2" t="e">
        <f>#REF!</f>
        <v>#REF!</v>
      </c>
      <c r="D218" s="23">
        <f>'R SQL Server with Command query'!D15</f>
        <v>0.72630232782285498</v>
      </c>
      <c r="E218" s="23">
        <f>'L SQL Server with Command q'!D15</f>
        <v>0.50176388642231295</v>
      </c>
      <c r="F218" s="2">
        <f>'R MongoDb Aknowledged write'!D15</f>
        <v>0.75152249110243996</v>
      </c>
      <c r="G218" s="23">
        <f>'L MongoDb Aknowledged write'!D15</f>
        <v>0.57660411372423903</v>
      </c>
      <c r="H218" s="9"/>
    </row>
    <row r="219" spans="2:8" x14ac:dyDescent="0.25">
      <c r="B219" s="6">
        <v>2</v>
      </c>
      <c r="C219" s="2" t="e">
        <f>#REF!</f>
        <v>#REF!</v>
      </c>
      <c r="D219" s="23">
        <f>'R SQL Server with Command query'!M15</f>
        <v>0.73139365944033796</v>
      </c>
      <c r="E219" s="23">
        <f>'L SQL Server with Command q'!M15</f>
        <v>0.45796792073800302</v>
      </c>
      <c r="F219" s="2">
        <f>'R MongoDb Aknowledged write'!M15</f>
        <v>0.88827449818479098</v>
      </c>
      <c r="G219" s="23">
        <f>'L MongoDb Aknowledged write'!M15</f>
        <v>0.54280276747127998</v>
      </c>
      <c r="H219" s="9"/>
    </row>
    <row r="220" spans="2:8" x14ac:dyDescent="0.25">
      <c r="B220" s="6">
        <v>3</v>
      </c>
      <c r="C220" s="2" t="e">
        <f>#REF!</f>
        <v>#REF!</v>
      </c>
      <c r="D220" s="23">
        <f>'R SQL Server with Command query'!D34</f>
        <v>0.91615857467702899</v>
      </c>
      <c r="E220" s="23">
        <f>'L SQL Server with Command q'!D34</f>
        <v>0.576455752911327</v>
      </c>
      <c r="F220" s="2">
        <f>'R MongoDb Aknowledged write'!D34</f>
        <v>1.5879689290444201</v>
      </c>
      <c r="G220" s="23">
        <f>'L MongoDb Aknowledged write'!D34</f>
        <v>0.87790685999995499</v>
      </c>
      <c r="H220" s="9"/>
    </row>
    <row r="221" spans="2:8" x14ac:dyDescent="0.25">
      <c r="B221" s="6">
        <v>4</v>
      </c>
      <c r="C221" s="2" t="e">
        <f>#REF!</f>
        <v>#REF!</v>
      </c>
      <c r="D221" s="23">
        <f>'R SQL Server with Command query'!M34</f>
        <v>1.57745606551174</v>
      </c>
      <c r="E221" s="23">
        <f>'L SQL Server with Command q'!M34</f>
        <v>1.22693405037049</v>
      </c>
      <c r="F221" s="2">
        <f>'R MongoDb Aknowledged write'!M34</f>
        <v>4.5628772761509699</v>
      </c>
      <c r="G221" s="23">
        <f>'L MongoDb Aknowledged write'!M34</f>
        <v>2.6135022433830799</v>
      </c>
      <c r="H221" s="9"/>
    </row>
    <row r="222" spans="2:8" x14ac:dyDescent="0.25">
      <c r="B222" s="6">
        <v>5</v>
      </c>
      <c r="C222" s="2" t="e">
        <f>#REF!</f>
        <v>#REF!</v>
      </c>
      <c r="D222" s="23">
        <f>'R SQL Server with Command query'!D53</f>
        <v>2.4902457047188298</v>
      </c>
      <c r="E222" s="23">
        <f>'L SQL Server with Command q'!D53</f>
        <v>1.86246415781005</v>
      </c>
      <c r="F222" s="2">
        <f>'R MongoDb Aknowledged write'!D53</f>
        <v>8.4396608039752596</v>
      </c>
      <c r="G222" s="23">
        <f>'L MongoDb Aknowledged write'!D53</f>
        <v>5.2578964630182004</v>
      </c>
      <c r="H222" s="9"/>
    </row>
    <row r="223" spans="2:8" x14ac:dyDescent="0.25">
      <c r="B223" s="6">
        <v>6</v>
      </c>
      <c r="C223" s="2" t="e">
        <f>#REF!</f>
        <v>#REF!</v>
      </c>
      <c r="D223" s="23">
        <f>'R SQL Server with Command query'!M53</f>
        <v>5.23410308674808</v>
      </c>
      <c r="E223" s="23">
        <f>'L SQL Server with Command q'!M53</f>
        <v>3.2568893307405302</v>
      </c>
      <c r="F223" s="2">
        <f>'R MongoDb Aknowledged write'!M53</f>
        <v>16.252704072708301</v>
      </c>
      <c r="G223" s="23">
        <f>'L MongoDb Aknowledged write'!M53</f>
        <v>9.6271767286097703</v>
      </c>
      <c r="H223" s="9"/>
    </row>
    <row r="224" spans="2:8" x14ac:dyDescent="0.25">
      <c r="B224" s="6">
        <v>7</v>
      </c>
      <c r="C224" s="2" t="e">
        <f>#REF!</f>
        <v>#REF!</v>
      </c>
      <c r="D224" s="23">
        <f>'R SQL Server with Command query'!D72</f>
        <v>8.1480225464332996</v>
      </c>
      <c r="E224" s="23">
        <f>'L SQL Server with Command q'!D72</f>
        <v>6.4230319926963597</v>
      </c>
      <c r="F224" s="2">
        <f>'R MongoDb Aknowledged write'!D72</f>
        <v>31.811907201222301</v>
      </c>
      <c r="G224" s="23">
        <f>'L MongoDb Aknowledged write'!D72</f>
        <v>18.539389166166501</v>
      </c>
      <c r="H224" s="9"/>
    </row>
    <row r="225" spans="2:8" ht="15.75" thickBot="1" x14ac:dyDescent="0.3">
      <c r="B225" s="20">
        <v>8</v>
      </c>
      <c r="C225" s="11" t="e">
        <f>#REF!</f>
        <v>#REF!</v>
      </c>
      <c r="D225" s="24">
        <f>'R SQL Server with Command query'!M72</f>
        <v>16.041737317631299</v>
      </c>
      <c r="E225" s="24">
        <f>'L SQL Server with Command q'!M72</f>
        <v>12.0143913141646</v>
      </c>
      <c r="F225" s="11">
        <f>'R MongoDb Aknowledged write'!M72</f>
        <v>63.003658083838701</v>
      </c>
      <c r="G225" s="24">
        <f>'L MongoDb Aknowledged write'!M72</f>
        <v>37.693770958507997</v>
      </c>
      <c r="H225" s="12"/>
    </row>
    <row r="236" spans="2:8" ht="15.75" thickBot="1" x14ac:dyDescent="0.3"/>
    <row r="237" spans="2:8" x14ac:dyDescent="0.25">
      <c r="B237" s="3" t="s">
        <v>23</v>
      </c>
      <c r="C237" s="4">
        <v>11</v>
      </c>
      <c r="D237" s="21"/>
      <c r="E237" s="21"/>
      <c r="F237" s="32"/>
      <c r="G237" s="31"/>
      <c r="H237" s="19"/>
    </row>
    <row r="238" spans="2:8" x14ac:dyDescent="0.25">
      <c r="B238" s="6" t="s">
        <v>0</v>
      </c>
      <c r="C238" s="1" t="s">
        <v>28</v>
      </c>
      <c r="D238" s="22" t="s">
        <v>38</v>
      </c>
      <c r="E238" s="22" t="s">
        <v>39</v>
      </c>
      <c r="F238" s="1" t="s">
        <v>40</v>
      </c>
      <c r="G238" s="1" t="s">
        <v>41</v>
      </c>
      <c r="H238" s="7" t="s">
        <v>33</v>
      </c>
    </row>
    <row r="239" spans="2:8" x14ac:dyDescent="0.25">
      <c r="B239" s="6">
        <v>1</v>
      </c>
      <c r="C239" s="2" t="e">
        <f>#REF!</f>
        <v>#REF!</v>
      </c>
      <c r="D239" s="23">
        <f>'R SQL Server with Command query'!D16</f>
        <v>0.74738606304862398</v>
      </c>
      <c r="E239" s="23">
        <f>'L SQL Server with Command q'!D16</f>
        <v>0.56653193959681902</v>
      </c>
      <c r="F239" s="2">
        <f>'R MongoDb Aknowledged write'!D16</f>
        <v>0.62601960497335196</v>
      </c>
      <c r="G239" s="23">
        <f>'L MongoDb Aknowledged write'!D16</f>
        <v>0.35845044811883803</v>
      </c>
      <c r="H239" s="9"/>
    </row>
    <row r="240" spans="2:8" x14ac:dyDescent="0.25">
      <c r="B240" s="6">
        <v>2</v>
      </c>
      <c r="C240" s="2" t="e">
        <f>#REF!</f>
        <v>#REF!</v>
      </c>
      <c r="D240" s="23">
        <f>'R SQL Server with Command query'!M16</f>
        <v>0.76292778787218896</v>
      </c>
      <c r="E240" s="23">
        <f>'L SQL Server with Command q'!M16</f>
        <v>0.50369153361290198</v>
      </c>
      <c r="F240" s="2">
        <f>'R MongoDb Aknowledged write'!M16</f>
        <v>0.62938854044328896</v>
      </c>
      <c r="G240" s="23">
        <f>'L MongoDb Aknowledged write'!M16</f>
        <v>0.328415218860928</v>
      </c>
      <c r="H240" s="9"/>
    </row>
    <row r="241" spans="2:8" x14ac:dyDescent="0.25">
      <c r="B241" s="6">
        <v>3</v>
      </c>
      <c r="C241" s="2" t="e">
        <f>#REF!</f>
        <v>#REF!</v>
      </c>
      <c r="D241" s="23">
        <f>'R SQL Server with Command query'!D35</f>
        <v>1.05680605283919</v>
      </c>
      <c r="E241" s="23">
        <f>'L SQL Server with Command q'!D35</f>
        <v>1.0213986686740399</v>
      </c>
      <c r="F241" s="2">
        <f>'R MongoDb Aknowledged write'!D35</f>
        <v>0.63718840693527701</v>
      </c>
      <c r="G241" s="23">
        <f>'L MongoDb Aknowledged write'!D35</f>
        <v>0.16977869600430201</v>
      </c>
      <c r="H241" s="9"/>
    </row>
    <row r="242" spans="2:8" x14ac:dyDescent="0.25">
      <c r="B242" s="6">
        <v>4</v>
      </c>
      <c r="C242" s="2" t="e">
        <f>#REF!</f>
        <v>#REF!</v>
      </c>
      <c r="D242" s="23">
        <f>'R SQL Server with Command query'!M35</f>
        <v>2.2967795654207102</v>
      </c>
      <c r="E242" s="23">
        <f>'L SQL Server with Command q'!M35</f>
        <v>1.9151799538970999</v>
      </c>
      <c r="F242" s="2">
        <f>'R MongoDb Aknowledged write'!M35</f>
        <v>0.65513970149893097</v>
      </c>
      <c r="G242" s="23">
        <f>'L MongoDb Aknowledged write'!M35</f>
        <v>0.14886871467870899</v>
      </c>
      <c r="H242" s="9"/>
    </row>
    <row r="243" spans="2:8" x14ac:dyDescent="0.25">
      <c r="B243" s="6">
        <v>5</v>
      </c>
      <c r="C243" s="2" t="e">
        <f>#REF!</f>
        <v>#REF!</v>
      </c>
      <c r="D243" s="23">
        <f>'R SQL Server with Command query'!D54</f>
        <v>3.58543531108438</v>
      </c>
      <c r="E243" s="23">
        <f>'L SQL Server with Command q'!D54</f>
        <v>2.27233460385512</v>
      </c>
      <c r="F243" s="2">
        <f>'R MongoDb Aknowledged write'!D54</f>
        <v>0.77065179753902602</v>
      </c>
      <c r="G243" s="23">
        <f>'L MongoDb Aknowledged write'!D54</f>
        <v>0.201299845830163</v>
      </c>
      <c r="H243" s="9"/>
    </row>
    <row r="244" spans="2:8" x14ac:dyDescent="0.25">
      <c r="B244" s="6">
        <v>6</v>
      </c>
      <c r="C244" s="2" t="e">
        <f>#REF!</f>
        <v>#REF!</v>
      </c>
      <c r="D244" s="23">
        <f>'R SQL Server with Command query'!M54</f>
        <v>5.5773418340573899</v>
      </c>
      <c r="E244" s="23">
        <f>'L SQL Server with Command q'!M54</f>
        <v>3.9212047437969502</v>
      </c>
      <c r="F244" s="2">
        <f>'R MongoDb Aknowledged write'!M54</f>
        <v>0.90650690921812105</v>
      </c>
      <c r="G244" s="23">
        <f>'L MongoDb Aknowledged write'!M54</f>
        <v>0.224226752371114</v>
      </c>
      <c r="H244" s="9"/>
    </row>
    <row r="245" spans="2:8" x14ac:dyDescent="0.25">
      <c r="B245" s="6">
        <v>7</v>
      </c>
      <c r="C245" s="2" t="e">
        <f>#REF!</f>
        <v>#REF!</v>
      </c>
      <c r="D245" s="23">
        <f>'R SQL Server with Command query'!D73</f>
        <v>11.3676539358091</v>
      </c>
      <c r="E245" s="23">
        <f>'L SQL Server with Command q'!D73</f>
        <v>6.7255208886453497</v>
      </c>
      <c r="F245" s="2">
        <f>'R MongoDb Aknowledged write'!D73</f>
        <v>1.11468927259552</v>
      </c>
      <c r="G245" s="23">
        <f>'L MongoDb Aknowledged write'!D73</f>
        <v>0.227881313767969</v>
      </c>
      <c r="H245" s="9"/>
    </row>
    <row r="246" spans="2:8" ht="15.75" thickBot="1" x14ac:dyDescent="0.3">
      <c r="B246" s="20">
        <v>8</v>
      </c>
      <c r="C246" s="11" t="e">
        <f>#REF!</f>
        <v>#REF!</v>
      </c>
      <c r="D246" s="24">
        <f>'R SQL Server with Command query'!M73</f>
        <v>18.465345032538099</v>
      </c>
      <c r="E246" s="24">
        <f>'L SQL Server with Command q'!M73</f>
        <v>12.310369938699001</v>
      </c>
      <c r="F246" s="11">
        <f>'R MongoDb Aknowledged write'!M73</f>
        <v>0.96447937229815806</v>
      </c>
      <c r="G246" s="24">
        <f>'L MongoDb Aknowledged write'!M73</f>
        <v>0.22623475313861699</v>
      </c>
      <c r="H246" s="12"/>
    </row>
    <row r="257" spans="2:8" ht="15.75" thickBot="1" x14ac:dyDescent="0.3"/>
    <row r="258" spans="2:8" x14ac:dyDescent="0.25">
      <c r="B258" s="3" t="s">
        <v>23</v>
      </c>
      <c r="C258" s="4">
        <v>12</v>
      </c>
      <c r="D258" s="21"/>
      <c r="E258" s="21"/>
      <c r="F258" s="32"/>
      <c r="G258" s="31"/>
      <c r="H258" s="19"/>
    </row>
    <row r="259" spans="2:8" x14ac:dyDescent="0.25">
      <c r="B259" s="6" t="s">
        <v>0</v>
      </c>
      <c r="C259" s="1" t="s">
        <v>28</v>
      </c>
      <c r="D259" s="22" t="s">
        <v>38</v>
      </c>
      <c r="E259" s="22" t="s">
        <v>39</v>
      </c>
      <c r="F259" s="1" t="s">
        <v>40</v>
      </c>
      <c r="G259" s="1" t="s">
        <v>41</v>
      </c>
      <c r="H259" s="7" t="s">
        <v>33</v>
      </c>
    </row>
    <row r="260" spans="2:8" x14ac:dyDescent="0.25">
      <c r="B260" s="6">
        <v>1</v>
      </c>
      <c r="C260" s="2" t="e">
        <f>#REF!</f>
        <v>#REF!</v>
      </c>
      <c r="D260" s="23">
        <f>'R SQL Server with Command query'!D17</f>
        <v>4.7989080186911197</v>
      </c>
      <c r="E260" s="23">
        <f>'L SQL Server with Command q'!D17</f>
        <v>2.6357139478660701</v>
      </c>
      <c r="F260" s="2">
        <f>'R MongoDb Aknowledged write'!D17</f>
        <v>1.2981244623089701</v>
      </c>
      <c r="G260" s="23">
        <f>'L MongoDb Aknowledged write'!D17</f>
        <v>0.86304319209650904</v>
      </c>
      <c r="H260" s="9"/>
    </row>
    <row r="261" spans="2:8" x14ac:dyDescent="0.25">
      <c r="B261" s="6">
        <v>2</v>
      </c>
      <c r="C261" s="2" t="e">
        <f>#REF!</f>
        <v>#REF!</v>
      </c>
      <c r="D261" s="23">
        <f>'R SQL Server with Command query'!M17</f>
        <v>19.959697715013899</v>
      </c>
      <c r="E261" s="23">
        <f>'L SQL Server with Command q'!M17</f>
        <v>13.448614369717401</v>
      </c>
      <c r="F261" s="2">
        <f>'R MongoDb Aknowledged write'!M17</f>
        <v>1.1702789389325801</v>
      </c>
      <c r="G261" s="23">
        <f>'L MongoDb Aknowledged write'!M17</f>
        <v>0.86134308478002297</v>
      </c>
      <c r="H261" s="9"/>
    </row>
    <row r="262" spans="2:8" x14ac:dyDescent="0.25">
      <c r="B262" s="6">
        <v>3</v>
      </c>
      <c r="C262" s="2" t="e">
        <f>#REF!</f>
        <v>#REF!</v>
      </c>
      <c r="D262" s="23">
        <f>'R SQL Server with Command query'!D36</f>
        <v>1.2152263389175899</v>
      </c>
      <c r="E262" s="23">
        <f>'L SQL Server with Command q'!D36</f>
        <v>0.756873713228568</v>
      </c>
      <c r="F262" s="2">
        <f>'R MongoDb Aknowledged write'!D36</f>
        <v>1.2981913948017501</v>
      </c>
      <c r="G262" s="23">
        <f>'L MongoDb Aknowledged write'!D36</f>
        <v>0.57110219162128195</v>
      </c>
      <c r="H262" s="9"/>
    </row>
    <row r="263" spans="2:8" x14ac:dyDescent="0.25">
      <c r="B263" s="6">
        <v>4</v>
      </c>
      <c r="C263" s="2" t="e">
        <f>#REF!</f>
        <v>#REF!</v>
      </c>
      <c r="D263" s="23">
        <f>'R SQL Server with Command query'!M36</f>
        <v>2.4357358825986202</v>
      </c>
      <c r="E263" s="23">
        <f>'L SQL Server with Command q'!M36</f>
        <v>1.67380461332379</v>
      </c>
      <c r="F263" s="2">
        <f>'R MongoDb Aknowledged write'!M36</f>
        <v>1.4813900897073899</v>
      </c>
      <c r="G263" s="23">
        <f>'L MongoDb Aknowledged write'!M36</f>
        <v>0.87357404056607801</v>
      </c>
      <c r="H263" s="9"/>
    </row>
    <row r="264" spans="2:8" x14ac:dyDescent="0.25">
      <c r="B264" s="6">
        <v>5</v>
      </c>
      <c r="C264" s="2" t="e">
        <f>#REF!</f>
        <v>#REF!</v>
      </c>
      <c r="D264" s="23">
        <f>'R SQL Server with Command query'!D55</f>
        <v>5.1694998447166203</v>
      </c>
      <c r="E264" s="23">
        <f>'L SQL Server with Command q'!D55</f>
        <v>1.94238565973279</v>
      </c>
      <c r="F264" s="2">
        <f>'R MongoDb Aknowledged write'!D55</f>
        <v>1.4276432980048801</v>
      </c>
      <c r="G264" s="23">
        <f>'L MongoDb Aknowledged write'!D55</f>
        <v>0.52270491090054405</v>
      </c>
      <c r="H264" s="9"/>
    </row>
    <row r="265" spans="2:8" x14ac:dyDescent="0.25">
      <c r="B265" s="6">
        <v>6</v>
      </c>
      <c r="C265" s="2" t="e">
        <f>#REF!</f>
        <v>#REF!</v>
      </c>
      <c r="D265" s="23">
        <f>'R SQL Server with Command query'!M55</f>
        <v>5.2183739509447298</v>
      </c>
      <c r="E265" s="23">
        <f>'L SQL Server with Command q'!M55</f>
        <v>3.6581879937922599</v>
      </c>
      <c r="F265" s="2">
        <f>'R MongoDb Aknowledged write'!M55</f>
        <v>1.4657948188895999</v>
      </c>
      <c r="G265" s="23">
        <f>'L MongoDb Aknowledged write'!M55</f>
        <v>0.68686120475583801</v>
      </c>
      <c r="H265" s="9"/>
    </row>
    <row r="266" spans="2:8" x14ac:dyDescent="0.25">
      <c r="B266" s="6">
        <v>7</v>
      </c>
      <c r="C266" s="2" t="e">
        <f>#REF!</f>
        <v>#REF!</v>
      </c>
      <c r="D266" s="23">
        <f>'R SQL Server with Command query'!D74</f>
        <v>14.653869769002601</v>
      </c>
      <c r="E266" s="23">
        <f>'L SQL Server with Command q'!D74</f>
        <v>20.985362375361099</v>
      </c>
      <c r="F266" s="2">
        <f>'R MongoDb Aknowledged write'!D74</f>
        <v>1.4669371334330501</v>
      </c>
      <c r="G266" s="23">
        <f>'L MongoDb Aknowledged write'!D74</f>
        <v>0.81313321746425204</v>
      </c>
      <c r="H266" s="9"/>
    </row>
    <row r="267" spans="2:8" ht="15.75" thickBot="1" x14ac:dyDescent="0.3">
      <c r="B267" s="20">
        <v>8</v>
      </c>
      <c r="C267" s="11" t="e">
        <f>#REF!</f>
        <v>#REF!</v>
      </c>
      <c r="D267" s="24">
        <f>'R SQL Server with Command query'!M74</f>
        <v>14.2779902760475</v>
      </c>
      <c r="E267" s="24">
        <f>'L SQL Server with Command q'!M74</f>
        <v>23.427959094612699</v>
      </c>
      <c r="F267" s="11">
        <f>'R MongoDb Aknowledged write'!M74</f>
        <v>1.27320326416381</v>
      </c>
      <c r="G267" s="24">
        <f>'L MongoDb Aknowledged write'!M74</f>
        <v>0.66073042143473903</v>
      </c>
      <c r="H267" s="12"/>
    </row>
    <row r="277" spans="2:8" ht="15.75" thickBot="1" x14ac:dyDescent="0.3"/>
    <row r="278" spans="2:8" x14ac:dyDescent="0.25">
      <c r="B278" s="3" t="s">
        <v>23</v>
      </c>
      <c r="C278" s="4">
        <v>13</v>
      </c>
      <c r="D278" s="21"/>
      <c r="E278" s="21"/>
      <c r="F278" s="32"/>
      <c r="G278" s="31"/>
      <c r="H278" s="19"/>
    </row>
    <row r="279" spans="2:8" x14ac:dyDescent="0.25">
      <c r="B279" s="6" t="s">
        <v>0</v>
      </c>
      <c r="C279" s="1" t="s">
        <v>28</v>
      </c>
      <c r="D279" s="22" t="s">
        <v>38</v>
      </c>
      <c r="E279" s="22" t="s">
        <v>39</v>
      </c>
      <c r="F279" s="1" t="s">
        <v>40</v>
      </c>
      <c r="G279" s="1" t="s">
        <v>41</v>
      </c>
      <c r="H279" s="7" t="s">
        <v>33</v>
      </c>
    </row>
    <row r="280" spans="2:8" x14ac:dyDescent="0.25">
      <c r="B280" s="6">
        <v>1</v>
      </c>
      <c r="C280" s="2" t="e">
        <f>#REF!</f>
        <v>#REF!</v>
      </c>
      <c r="D280" s="23">
        <f>'R SQL Server with Command query'!D18</f>
        <v>0.75984443103811405</v>
      </c>
      <c r="E280" s="23">
        <f>'L SQL Server with Command q'!D18</f>
        <v>0.54703236037721203</v>
      </c>
      <c r="F280" s="2">
        <f>'R MongoDb Aknowledged write'!D18</f>
        <v>0.837022057379887</v>
      </c>
      <c r="G280" s="23">
        <f>'L MongoDb Aknowledged write'!D18</f>
        <v>0.38319347979839702</v>
      </c>
      <c r="H280" s="9"/>
    </row>
    <row r="281" spans="2:8" x14ac:dyDescent="0.25">
      <c r="B281" s="6">
        <v>2</v>
      </c>
      <c r="C281" s="2" t="e">
        <f>#REF!</f>
        <v>#REF!</v>
      </c>
      <c r="D281" s="23">
        <f>'R SQL Server with Command query'!M18</f>
        <v>0.81968207958362604</v>
      </c>
      <c r="E281" s="23">
        <f>'L SQL Server with Command q'!M18</f>
        <v>0.60555340876740404</v>
      </c>
      <c r="F281" s="2">
        <f>'R MongoDb Aknowledged write'!M18</f>
        <v>0.81721450168312904</v>
      </c>
      <c r="G281" s="23">
        <f>'L MongoDb Aknowledged write'!M18</f>
        <v>0.35990513311929501</v>
      </c>
      <c r="H281" s="9"/>
    </row>
    <row r="282" spans="2:8" x14ac:dyDescent="0.25">
      <c r="B282" s="6">
        <v>3</v>
      </c>
      <c r="C282" s="2" t="e">
        <f>#REF!</f>
        <v>#REF!</v>
      </c>
      <c r="D282" s="23">
        <f>'R SQL Server with Command query'!D37</f>
        <v>0.90441415327719399</v>
      </c>
      <c r="E282" s="23">
        <f>'L SQL Server with Command q'!D37</f>
        <v>0.60661539958073696</v>
      </c>
      <c r="F282" s="2">
        <f>'R MongoDb Aknowledged write'!D37</f>
        <v>0.87429899369228203</v>
      </c>
      <c r="G282" s="23">
        <f>'L MongoDb Aknowledged write'!D37</f>
        <v>0.43159076051913497</v>
      </c>
      <c r="H282" s="9"/>
    </row>
    <row r="283" spans="2:8" x14ac:dyDescent="0.25">
      <c r="B283" s="6">
        <v>4</v>
      </c>
      <c r="C283" s="2" t="e">
        <f>#REF!</f>
        <v>#REF!</v>
      </c>
      <c r="D283" s="23">
        <f>'R SQL Server with Command query'!M37</f>
        <v>0.85304569615147097</v>
      </c>
      <c r="E283" s="23">
        <f>'L SQL Server with Command q'!M37</f>
        <v>0.63353106590857799</v>
      </c>
      <c r="F283" s="2">
        <f>'R MongoDb Aknowledged write'!M37</f>
        <v>0.88411129713386205</v>
      </c>
      <c r="G283" s="23">
        <f>'L MongoDb Aknowledged write'!M37</f>
        <v>0.42872155053356997</v>
      </c>
      <c r="H283" s="9"/>
    </row>
    <row r="284" spans="2:8" x14ac:dyDescent="0.25">
      <c r="B284" s="6">
        <v>5</v>
      </c>
      <c r="C284" s="2" t="e">
        <f>#REF!</f>
        <v>#REF!</v>
      </c>
      <c r="D284" s="23">
        <f>'R SQL Server with Command query'!D56</f>
        <v>0.85251916054160004</v>
      </c>
      <c r="E284" s="23">
        <f>'L SQL Server with Command q'!D56</f>
        <v>0.47827514843329599</v>
      </c>
      <c r="F284" s="2">
        <f>'R MongoDb Aknowledged write'!D56</f>
        <v>0.80901750240064596</v>
      </c>
      <c r="G284" s="23">
        <f>'L MongoDb Aknowledged write'!D56</f>
        <v>0.43417885039724902</v>
      </c>
      <c r="H284" s="9"/>
    </row>
    <row r="285" spans="2:8" x14ac:dyDescent="0.25">
      <c r="B285" s="6">
        <v>6</v>
      </c>
      <c r="C285" s="2" t="e">
        <f>#REF!</f>
        <v>#REF!</v>
      </c>
      <c r="D285" s="23">
        <f>'R SQL Server with Command query'!M56</f>
        <v>0.84635690903963501</v>
      </c>
      <c r="E285" s="23">
        <f>'L SQL Server with Command q'!M56</f>
        <v>0.555751394197603</v>
      </c>
      <c r="F285" s="2">
        <f>'R MongoDb Aknowledged write'!M56</f>
        <v>0.80937447569547305</v>
      </c>
      <c r="G285" s="23">
        <f>'L MongoDb Aknowledged write'!M56</f>
        <v>0.31128027897824001</v>
      </c>
      <c r="H285" s="9"/>
    </row>
    <row r="286" spans="2:8" x14ac:dyDescent="0.25">
      <c r="B286" s="6">
        <v>7</v>
      </c>
      <c r="C286" s="2" t="e">
        <f>#REF!</f>
        <v>#REF!</v>
      </c>
      <c r="D286" s="23">
        <f>'R SQL Server with Command query'!D75</f>
        <v>0.85477701663138606</v>
      </c>
      <c r="E286" s="23">
        <f>'L SQL Server with Command q'!D75</f>
        <v>0.47107770649251202</v>
      </c>
      <c r="F286" s="2">
        <f>'R MongoDb Aknowledged write'!D75</f>
        <v>0.85154194614700895</v>
      </c>
      <c r="G286" s="23">
        <f>'L MongoDb Aknowledged write'!D75</f>
        <v>0.40266216279531503</v>
      </c>
      <c r="H286" s="9"/>
    </row>
    <row r="287" spans="2:8" ht="15.75" thickBot="1" x14ac:dyDescent="0.3">
      <c r="B287" s="20">
        <v>8</v>
      </c>
      <c r="C287" s="11" t="e">
        <f>#REF!</f>
        <v>#REF!</v>
      </c>
      <c r="D287" s="24">
        <f>'R SQL Server with Command query'!M75</f>
        <v>0.86267951294563705</v>
      </c>
      <c r="E287" s="24">
        <f>'L SQL Server with Command q'!M75</f>
        <v>0.78071942291954599</v>
      </c>
      <c r="F287" s="11">
        <f>'R MongoDb Aknowledged write'!M75</f>
        <v>0.78846476495093398</v>
      </c>
      <c r="G287" s="24">
        <f>'L MongoDb Aknowledged write'!M75</f>
        <v>0.45110852797925999</v>
      </c>
      <c r="H28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opLeftCell="A54" workbookViewId="0">
      <selection activeCell="L63" sqref="L63:O75"/>
    </sheetView>
  </sheetViews>
  <sheetFormatPr defaultRowHeight="15" x14ac:dyDescent="0.25"/>
  <cols>
    <col min="2" max="2" width="40.85546875" customWidth="1"/>
    <col min="3" max="3" width="16" customWidth="1"/>
    <col min="4" max="4" width="11" customWidth="1"/>
    <col min="11" max="11" width="40.85546875" customWidth="1"/>
    <col min="12" max="12" width="9.28515625" customWidth="1"/>
    <col min="13" max="13" width="10.7109375" customWidth="1"/>
  </cols>
  <sheetData>
    <row r="3" spans="2:16" ht="15.75" thickBot="1" x14ac:dyDescent="0.3"/>
    <row r="4" spans="2:16" x14ac:dyDescent="0.25">
      <c r="B4" s="3" t="s">
        <v>18</v>
      </c>
      <c r="C4" s="14"/>
      <c r="D4" s="4"/>
      <c r="E4" s="4"/>
      <c r="F4" s="5"/>
      <c r="K4" s="3" t="s">
        <v>19</v>
      </c>
      <c r="L4" s="14"/>
      <c r="M4" s="4"/>
      <c r="N4" s="4"/>
      <c r="O4" s="5"/>
    </row>
    <row r="5" spans="2:16" x14ac:dyDescent="0.25">
      <c r="B5" s="6" t="s">
        <v>4</v>
      </c>
      <c r="C5" s="15" t="s">
        <v>34</v>
      </c>
      <c r="D5" s="1" t="s">
        <v>35</v>
      </c>
      <c r="E5" s="1" t="s">
        <v>36</v>
      </c>
      <c r="F5" s="7" t="s">
        <v>37</v>
      </c>
      <c r="K5" s="6" t="s">
        <v>4</v>
      </c>
      <c r="L5" s="15" t="s">
        <v>22</v>
      </c>
      <c r="M5" s="1" t="s">
        <v>3</v>
      </c>
      <c r="N5" s="1" t="s">
        <v>1</v>
      </c>
      <c r="O5" s="7" t="s">
        <v>2</v>
      </c>
    </row>
    <row r="6" spans="2:16" x14ac:dyDescent="0.25">
      <c r="B6" s="8" t="s">
        <v>5</v>
      </c>
      <c r="C6" s="16">
        <v>1</v>
      </c>
      <c r="D6" s="2">
        <v>17.143565986665301</v>
      </c>
      <c r="E6" s="2">
        <v>1.3841577743528299</v>
      </c>
      <c r="F6" s="9">
        <v>32.902974198977802</v>
      </c>
      <c r="G6">
        <f>AVERAGE(D6:D8)</f>
        <v>7.2429306917321137</v>
      </c>
      <c r="K6" s="18" t="s">
        <v>5</v>
      </c>
      <c r="L6" s="16">
        <v>1</v>
      </c>
      <c r="M6" s="2">
        <v>7.8460892708882701</v>
      </c>
      <c r="N6" s="2">
        <v>1.0655605303528599</v>
      </c>
      <c r="O6" s="9">
        <v>21.316565182586601</v>
      </c>
      <c r="P6">
        <f>AVERAGE(M6:M8)</f>
        <v>3.2924949494701603</v>
      </c>
    </row>
    <row r="7" spans="2:16" x14ac:dyDescent="0.25">
      <c r="B7" s="8" t="s">
        <v>6</v>
      </c>
      <c r="C7" s="16">
        <v>2</v>
      </c>
      <c r="D7" s="2">
        <v>3.6468824025147502</v>
      </c>
      <c r="E7" s="2">
        <v>0.63451720023524405</v>
      </c>
      <c r="F7" s="9">
        <v>8.0323095087444703</v>
      </c>
      <c r="K7" s="8" t="s">
        <v>6</v>
      </c>
      <c r="L7" s="16">
        <v>2</v>
      </c>
      <c r="M7" s="2">
        <v>1.3350183885047999</v>
      </c>
      <c r="N7" s="2">
        <v>0.39088401364702802</v>
      </c>
      <c r="O7" s="9">
        <v>5.8021288007446401</v>
      </c>
    </row>
    <row r="8" spans="2:16" x14ac:dyDescent="0.25">
      <c r="B8" s="8" t="s">
        <v>7</v>
      </c>
      <c r="C8" s="16">
        <v>3</v>
      </c>
      <c r="D8" s="2">
        <v>0.93834368601629203</v>
      </c>
      <c r="E8" s="2">
        <v>0.45513891999996398</v>
      </c>
      <c r="F8" s="9">
        <v>35.307178611683497</v>
      </c>
      <c r="K8" s="8" t="s">
        <v>7</v>
      </c>
      <c r="L8" s="16">
        <v>3</v>
      </c>
      <c r="M8" s="2">
        <v>0.69637718901740897</v>
      </c>
      <c r="N8" s="2">
        <v>0.31815102937252399</v>
      </c>
      <c r="O8" s="9">
        <v>23.238857797645199</v>
      </c>
    </row>
    <row r="9" spans="2:16" x14ac:dyDescent="0.25">
      <c r="B9" s="8" t="s">
        <v>8</v>
      </c>
      <c r="C9" s="16">
        <v>4</v>
      </c>
      <c r="D9" s="2">
        <v>1.3502142276426401</v>
      </c>
      <c r="E9" s="2">
        <v>0.58141765956858205</v>
      </c>
      <c r="F9" s="9">
        <v>26.915666327840999</v>
      </c>
      <c r="K9" s="8" t="s">
        <v>8</v>
      </c>
      <c r="L9" s="16">
        <v>4</v>
      </c>
      <c r="M9" s="2">
        <v>1.4091636420751801</v>
      </c>
      <c r="N9" s="2">
        <v>0.33510718521566002</v>
      </c>
      <c r="O9" s="9">
        <v>31.421095421213199</v>
      </c>
    </row>
    <row r="10" spans="2:16" x14ac:dyDescent="0.25">
      <c r="B10" s="8" t="s">
        <v>9</v>
      </c>
      <c r="C10" s="16">
        <v>5</v>
      </c>
      <c r="D10" s="2">
        <v>1.3499598853049899</v>
      </c>
      <c r="E10" s="2">
        <v>0.69475617494112196</v>
      </c>
      <c r="F10" s="9">
        <v>23.787255574782399</v>
      </c>
      <c r="K10" s="8" t="s">
        <v>9</v>
      </c>
      <c r="L10" s="16">
        <v>5</v>
      </c>
      <c r="M10" s="2">
        <v>1.50726839006655</v>
      </c>
      <c r="N10" s="2">
        <v>0.86788745039208903</v>
      </c>
      <c r="O10" s="9">
        <v>27.095937037331201</v>
      </c>
    </row>
    <row r="11" spans="2:16" x14ac:dyDescent="0.25">
      <c r="B11" s="8" t="s">
        <v>10</v>
      </c>
      <c r="C11" s="16">
        <v>6</v>
      </c>
      <c r="D11" s="2">
        <v>0.64750650804034104</v>
      </c>
      <c r="E11" s="2">
        <v>0.21507545043135601</v>
      </c>
      <c r="F11" s="9">
        <v>15.7384361248223</v>
      </c>
      <c r="K11" s="8" t="s">
        <v>10</v>
      </c>
      <c r="L11" s="16">
        <v>6</v>
      </c>
      <c r="M11" s="2">
        <v>0.58528634038858196</v>
      </c>
      <c r="N11" s="2">
        <v>0.34224661925487498</v>
      </c>
      <c r="O11" s="9">
        <v>2.5947380586272502</v>
      </c>
    </row>
    <row r="12" spans="2:16" x14ac:dyDescent="0.25">
      <c r="B12" s="8" t="s">
        <v>11</v>
      </c>
      <c r="C12" s="16">
        <v>7</v>
      </c>
      <c r="D12" s="2">
        <v>0.352456009930953</v>
      </c>
      <c r="E12" s="2">
        <v>0.30431837592154498</v>
      </c>
      <c r="F12" s="9">
        <v>0.711712330784258</v>
      </c>
      <c r="K12" s="8" t="s">
        <v>11</v>
      </c>
      <c r="L12" s="16">
        <v>7</v>
      </c>
      <c r="M12" s="2">
        <v>0.35002414021134498</v>
      </c>
      <c r="N12" s="2">
        <v>0.18517907039214199</v>
      </c>
      <c r="O12" s="9">
        <v>0.72643741349013902</v>
      </c>
    </row>
    <row r="13" spans="2:16" x14ac:dyDescent="0.25">
      <c r="B13" s="8" t="s">
        <v>12</v>
      </c>
      <c r="C13" s="16">
        <v>8</v>
      </c>
      <c r="D13" s="2">
        <v>0.41947298482780998</v>
      </c>
      <c r="E13" s="2">
        <v>0.33287611207840501</v>
      </c>
      <c r="F13" s="9">
        <v>3.1145780996075998</v>
      </c>
      <c r="K13" s="8" t="s">
        <v>12</v>
      </c>
      <c r="L13" s="16">
        <v>8</v>
      </c>
      <c r="M13" s="2">
        <v>0.402588223325066</v>
      </c>
      <c r="N13" s="2">
        <v>0.33510718521566002</v>
      </c>
      <c r="O13" s="9">
        <v>0.76882780309797905</v>
      </c>
    </row>
    <row r="14" spans="2:16" x14ac:dyDescent="0.25">
      <c r="B14" s="8" t="s">
        <v>13</v>
      </c>
      <c r="C14" s="16">
        <v>9</v>
      </c>
      <c r="D14" s="2">
        <v>0.37756450701761801</v>
      </c>
      <c r="E14" s="2">
        <v>0.31413509772546599</v>
      </c>
      <c r="F14" s="9">
        <v>1.1797914749803</v>
      </c>
      <c r="K14" s="8" t="s">
        <v>13</v>
      </c>
      <c r="L14" s="16">
        <v>9</v>
      </c>
      <c r="M14" s="2">
        <v>0.35713233922663901</v>
      </c>
      <c r="N14" s="2">
        <v>0.28066900066664502</v>
      </c>
      <c r="O14" s="9">
        <v>0.68850917015680901</v>
      </c>
    </row>
    <row r="15" spans="2:16" x14ac:dyDescent="0.25">
      <c r="B15" s="8" t="s">
        <v>14</v>
      </c>
      <c r="C15" s="16">
        <v>10</v>
      </c>
      <c r="D15" s="2">
        <v>0.50176388642231295</v>
      </c>
      <c r="E15" s="2">
        <v>0.41899553517643801</v>
      </c>
      <c r="F15" s="9">
        <v>2.83569395745076</v>
      </c>
      <c r="K15" s="8" t="s">
        <v>14</v>
      </c>
      <c r="L15" s="16">
        <v>10</v>
      </c>
      <c r="M15" s="2">
        <v>0.45796792073800302</v>
      </c>
      <c r="N15" s="2">
        <v>0.34403147776467902</v>
      </c>
      <c r="O15" s="9">
        <v>0.95668416125482703</v>
      </c>
    </row>
    <row r="16" spans="2:16" x14ac:dyDescent="0.25">
      <c r="B16" s="8" t="s">
        <v>15</v>
      </c>
      <c r="C16" s="16">
        <v>11</v>
      </c>
      <c r="D16" s="2">
        <v>0.56653193959681902</v>
      </c>
      <c r="E16" s="2">
        <v>0.42881225698035902</v>
      </c>
      <c r="F16" s="9">
        <v>5.6691568417642602</v>
      </c>
      <c r="K16" s="8" t="s">
        <v>15</v>
      </c>
      <c r="L16" s="16">
        <v>11</v>
      </c>
      <c r="M16" s="2">
        <v>0.50369153361290198</v>
      </c>
      <c r="N16" s="2">
        <v>0.39846966231369402</v>
      </c>
      <c r="O16" s="9">
        <v>3.3229603306271902</v>
      </c>
    </row>
    <row r="17" spans="2:16" x14ac:dyDescent="0.25">
      <c r="B17" s="8" t="s">
        <v>16</v>
      </c>
      <c r="C17" s="16">
        <v>12</v>
      </c>
      <c r="D17" s="2">
        <v>2.6357139478660701</v>
      </c>
      <c r="E17" s="2">
        <v>2.0673123689802302</v>
      </c>
      <c r="F17" s="9">
        <v>8.77213336105814</v>
      </c>
      <c r="K17" s="8" t="s">
        <v>16</v>
      </c>
      <c r="L17" s="16">
        <v>12</v>
      </c>
      <c r="M17" s="2">
        <v>13.448614369717401</v>
      </c>
      <c r="N17" s="2">
        <v>12.3588065365088</v>
      </c>
      <c r="O17" s="9">
        <v>42.283298097251603</v>
      </c>
    </row>
    <row r="18" spans="2:16" ht="15.75" thickBot="1" x14ac:dyDescent="0.3">
      <c r="B18" s="10" t="s">
        <v>17</v>
      </c>
      <c r="C18" s="17">
        <v>13</v>
      </c>
      <c r="D18" s="11">
        <v>0.54703236037721203</v>
      </c>
      <c r="E18" s="11">
        <v>0.452015417607808</v>
      </c>
      <c r="F18" s="12">
        <v>1.0552975939214899</v>
      </c>
      <c r="K18" s="10" t="s">
        <v>17</v>
      </c>
      <c r="L18" s="17">
        <v>13</v>
      </c>
      <c r="M18" s="11">
        <v>0.60555340876740404</v>
      </c>
      <c r="N18" s="11">
        <v>0.34001554611762003</v>
      </c>
      <c r="O18" s="12">
        <v>1.12044492952932</v>
      </c>
    </row>
    <row r="19" spans="2:16" x14ac:dyDescent="0.25">
      <c r="B19" s="13"/>
      <c r="C19" s="13"/>
      <c r="D19" s="13"/>
      <c r="E19" s="13"/>
      <c r="F19" s="13"/>
      <c r="K19" s="13"/>
      <c r="L19" s="13"/>
      <c r="M19" s="13"/>
      <c r="N19" s="13"/>
      <c r="O19" s="13"/>
    </row>
    <row r="20" spans="2:16" x14ac:dyDescent="0.25">
      <c r="B20" s="13"/>
      <c r="C20" s="13"/>
      <c r="D20" s="13"/>
      <c r="E20" s="13"/>
      <c r="F20" s="13"/>
      <c r="K20" s="13"/>
      <c r="L20" s="13"/>
      <c r="M20" s="13"/>
      <c r="N20" s="13"/>
      <c r="O20" s="13"/>
    </row>
    <row r="22" spans="2:16" ht="15.75" thickBot="1" x14ac:dyDescent="0.3"/>
    <row r="23" spans="2:16" x14ac:dyDescent="0.25">
      <c r="B23" s="3" t="s">
        <v>20</v>
      </c>
      <c r="C23" s="14"/>
      <c r="D23" s="4"/>
      <c r="E23" s="4"/>
      <c r="F23" s="5"/>
      <c r="K23" s="3" t="s">
        <v>21</v>
      </c>
      <c r="L23" s="14"/>
      <c r="M23" s="4"/>
      <c r="N23" s="4"/>
      <c r="O23" s="5"/>
    </row>
    <row r="24" spans="2:16" x14ac:dyDescent="0.25">
      <c r="B24" s="6" t="s">
        <v>4</v>
      </c>
      <c r="C24" s="15" t="s">
        <v>22</v>
      </c>
      <c r="D24" s="1" t="s">
        <v>3</v>
      </c>
      <c r="E24" s="1" t="s">
        <v>1</v>
      </c>
      <c r="F24" s="7" t="s">
        <v>2</v>
      </c>
      <c r="K24" s="6" t="s">
        <v>4</v>
      </c>
      <c r="L24" s="15" t="s">
        <v>22</v>
      </c>
      <c r="M24" s="1" t="s">
        <v>3</v>
      </c>
      <c r="N24" s="1" t="s">
        <v>1</v>
      </c>
      <c r="O24" s="7" t="s">
        <v>2</v>
      </c>
    </row>
    <row r="25" spans="2:16" x14ac:dyDescent="0.25">
      <c r="B25" s="8" t="s">
        <v>5</v>
      </c>
      <c r="C25" s="16">
        <v>1</v>
      </c>
      <c r="D25" s="2">
        <v>5.6759138061228001</v>
      </c>
      <c r="E25" s="2">
        <v>0.85226993843130605</v>
      </c>
      <c r="F25" s="9">
        <v>33.1113564299974</v>
      </c>
      <c r="G25">
        <f>AVERAGE(D25:D27)</f>
        <v>2.3783043483555222</v>
      </c>
      <c r="K25" s="8" t="s">
        <v>5</v>
      </c>
      <c r="L25" s="16">
        <v>1</v>
      </c>
      <c r="M25" s="2">
        <v>1.19050464599072</v>
      </c>
      <c r="N25" s="2">
        <v>0.33287611207840501</v>
      </c>
      <c r="O25" s="9">
        <v>30.6732397056054</v>
      </c>
      <c r="P25">
        <f>AVERAGE(M25:M27)</f>
        <v>0.86549991529492931</v>
      </c>
    </row>
    <row r="26" spans="2:16" x14ac:dyDescent="0.25">
      <c r="B26" s="8" t="s">
        <v>6</v>
      </c>
      <c r="C26" s="16">
        <v>2</v>
      </c>
      <c r="D26" s="2">
        <v>0.96497399238043902</v>
      </c>
      <c r="E26" s="2">
        <v>0.40694774023526198</v>
      </c>
      <c r="F26" s="9">
        <v>51.711813175290096</v>
      </c>
      <c r="K26" s="8" t="s">
        <v>6</v>
      </c>
      <c r="L26" s="16">
        <v>2</v>
      </c>
      <c r="M26" s="2">
        <v>1.03568024425268</v>
      </c>
      <c r="N26" s="2">
        <v>0.37392785780389198</v>
      </c>
      <c r="O26" s="9">
        <v>211.700282989317</v>
      </c>
    </row>
    <row r="27" spans="2:16" x14ac:dyDescent="0.25">
      <c r="B27" s="8" t="s">
        <v>7</v>
      </c>
      <c r="C27" s="16">
        <v>3</v>
      </c>
      <c r="D27" s="2">
        <v>0.49402524656332802</v>
      </c>
      <c r="E27" s="2">
        <v>0.22132245521566901</v>
      </c>
      <c r="F27" s="9">
        <v>43.317177389055402</v>
      </c>
      <c r="K27" s="8" t="s">
        <v>7</v>
      </c>
      <c r="L27" s="16">
        <v>3</v>
      </c>
      <c r="M27" s="2">
        <v>0.370314855641388</v>
      </c>
      <c r="N27" s="2">
        <v>0.21819895282351201</v>
      </c>
      <c r="O27" s="9">
        <v>30.321176364546599</v>
      </c>
    </row>
    <row r="28" spans="2:16" x14ac:dyDescent="0.25">
      <c r="B28" s="8" t="s">
        <v>8</v>
      </c>
      <c r="C28" s="16">
        <v>4</v>
      </c>
      <c r="D28" s="2">
        <v>0.90602987674659496</v>
      </c>
      <c r="E28" s="2">
        <v>0.208828445647042</v>
      </c>
      <c r="F28" s="9">
        <v>32.352791563330797</v>
      </c>
      <c r="K28" s="8" t="s">
        <v>8</v>
      </c>
      <c r="L28" s="16">
        <v>4</v>
      </c>
      <c r="M28" s="2">
        <v>1.51845945292302</v>
      </c>
      <c r="N28" s="2">
        <v>0.59480409839211001</v>
      </c>
      <c r="O28" s="9">
        <v>43.0998708654868</v>
      </c>
    </row>
    <row r="29" spans="2:16" x14ac:dyDescent="0.25">
      <c r="B29" s="8" t="s">
        <v>9</v>
      </c>
      <c r="C29" s="16">
        <v>5</v>
      </c>
      <c r="D29" s="2">
        <v>3.7661406986114701</v>
      </c>
      <c r="E29" s="2">
        <v>2.37118453027432</v>
      </c>
      <c r="F29" s="9">
        <v>60.024791684701199</v>
      </c>
      <c r="K29" s="8" t="s">
        <v>9</v>
      </c>
      <c r="L29" s="16">
        <v>5</v>
      </c>
      <c r="M29" s="2">
        <v>59.631353092311997</v>
      </c>
      <c r="N29" s="2">
        <v>0.92723399584306498</v>
      </c>
      <c r="O29" s="9">
        <v>1576.8769795196399</v>
      </c>
    </row>
    <row r="30" spans="2:16" x14ac:dyDescent="0.25">
      <c r="B30" s="8" t="s">
        <v>10</v>
      </c>
      <c r="C30" s="16">
        <v>6</v>
      </c>
      <c r="D30" s="2">
        <v>0.66131238861367403</v>
      </c>
      <c r="E30" s="2">
        <v>0.531887835921527</v>
      </c>
      <c r="F30" s="9">
        <v>1.9825315897645499</v>
      </c>
      <c r="K30" s="8" t="s">
        <v>10</v>
      </c>
      <c r="L30" s="16">
        <v>6</v>
      </c>
      <c r="M30" s="2">
        <v>2.18512195491983</v>
      </c>
      <c r="N30" s="2">
        <v>1.71748010105869</v>
      </c>
      <c r="O30" s="9">
        <v>6.90249407203867</v>
      </c>
    </row>
    <row r="31" spans="2:16" x14ac:dyDescent="0.25">
      <c r="B31" s="8" t="s">
        <v>11</v>
      </c>
      <c r="C31" s="16">
        <v>7</v>
      </c>
      <c r="D31" s="2">
        <v>0.26331571380507701</v>
      </c>
      <c r="E31" s="2">
        <v>0.178485850980378</v>
      </c>
      <c r="F31" s="9">
        <v>0.67646137521563299</v>
      </c>
      <c r="K31" s="8" t="s">
        <v>11</v>
      </c>
      <c r="L31" s="16">
        <v>7</v>
      </c>
      <c r="M31" s="2">
        <v>0.27734916383841002</v>
      </c>
      <c r="N31" s="2">
        <v>0.126724954196068</v>
      </c>
      <c r="O31" s="9">
        <v>0.70635775525484701</v>
      </c>
    </row>
    <row r="32" spans="2:16" x14ac:dyDescent="0.25">
      <c r="B32" s="8" t="s">
        <v>12</v>
      </c>
      <c r="C32" s="16">
        <v>8</v>
      </c>
      <c r="D32" s="2">
        <v>0.276929722088606</v>
      </c>
      <c r="E32" s="2">
        <v>0.13966517839214601</v>
      </c>
      <c r="F32" s="9">
        <v>0.76347322756856795</v>
      </c>
      <c r="K32" s="8" t="s">
        <v>12</v>
      </c>
      <c r="L32" s="16">
        <v>8</v>
      </c>
      <c r="M32" s="2">
        <v>0.45913254091564998</v>
      </c>
      <c r="N32" s="2">
        <v>0.391330228274479</v>
      </c>
      <c r="O32" s="9">
        <v>0.77061266160778297</v>
      </c>
    </row>
    <row r="33" spans="2:16" x14ac:dyDescent="0.25">
      <c r="B33" s="8" t="s">
        <v>13</v>
      </c>
      <c r="C33" s="16">
        <v>9</v>
      </c>
      <c r="D33" s="2">
        <v>0.276055141418802</v>
      </c>
      <c r="E33" s="2">
        <v>0.13074088584312701</v>
      </c>
      <c r="F33" s="9">
        <v>0.74562464247052995</v>
      </c>
      <c r="K33" s="8" t="s">
        <v>13</v>
      </c>
      <c r="L33" s="16">
        <v>9</v>
      </c>
      <c r="M33" s="2">
        <v>0.34360757386860102</v>
      </c>
      <c r="N33" s="2">
        <v>0.25880448392154798</v>
      </c>
      <c r="O33" s="9">
        <v>1.14409430478422</v>
      </c>
    </row>
    <row r="34" spans="2:16" x14ac:dyDescent="0.25">
      <c r="B34" s="8" t="s">
        <v>14</v>
      </c>
      <c r="C34" s="16">
        <v>10</v>
      </c>
      <c r="D34" s="2">
        <v>0.576455752911327</v>
      </c>
      <c r="E34" s="2">
        <v>0.26772877647056698</v>
      </c>
      <c r="F34" s="9">
        <v>1.3846039889802799</v>
      </c>
      <c r="K34" s="8" t="s">
        <v>14</v>
      </c>
      <c r="L34" s="16">
        <v>10</v>
      </c>
      <c r="M34" s="2">
        <v>1.22693405037049</v>
      </c>
      <c r="N34" s="2">
        <v>0.76347322756856795</v>
      </c>
      <c r="O34" s="9">
        <v>3.3707052957644401</v>
      </c>
    </row>
    <row r="35" spans="2:16" x14ac:dyDescent="0.25">
      <c r="B35" s="8" t="s">
        <v>15</v>
      </c>
      <c r="C35" s="16">
        <v>11</v>
      </c>
      <c r="D35" s="2">
        <v>1.0213986686740399</v>
      </c>
      <c r="E35" s="2">
        <v>0.27085227886272401</v>
      </c>
      <c r="F35" s="9">
        <v>47.820375409290399</v>
      </c>
      <c r="K35" s="8" t="s">
        <v>15</v>
      </c>
      <c r="L35" s="16">
        <v>11</v>
      </c>
      <c r="M35" s="2">
        <v>1.9151799538970999</v>
      </c>
      <c r="N35" s="2">
        <v>0.77105887623523395</v>
      </c>
      <c r="O35" s="9">
        <v>90.563274572816397</v>
      </c>
    </row>
    <row r="36" spans="2:16" x14ac:dyDescent="0.25">
      <c r="B36" s="8" t="s">
        <v>16</v>
      </c>
      <c r="C36" s="16">
        <v>12</v>
      </c>
      <c r="D36" s="2">
        <v>0.756873713228568</v>
      </c>
      <c r="E36" s="2">
        <v>0.27620685439213499</v>
      </c>
      <c r="F36" s="9">
        <v>33.419244522938598</v>
      </c>
      <c r="K36" s="8" t="s">
        <v>16</v>
      </c>
      <c r="L36" s="16">
        <v>12</v>
      </c>
      <c r="M36" s="2">
        <v>1.67380461332379</v>
      </c>
      <c r="N36" s="2">
        <v>0.22489217223527599</v>
      </c>
      <c r="O36" s="9">
        <v>137.46400163493001</v>
      </c>
    </row>
    <row r="37" spans="2:16" ht="15.75" thickBot="1" x14ac:dyDescent="0.3">
      <c r="B37" s="10" t="s">
        <v>17</v>
      </c>
      <c r="C37" s="17">
        <v>13</v>
      </c>
      <c r="D37" s="11">
        <v>0.60661539958073696</v>
      </c>
      <c r="E37" s="11">
        <v>0.29584029799997702</v>
      </c>
      <c r="F37" s="12">
        <v>10.8501548810972</v>
      </c>
      <c r="K37" s="10" t="s">
        <v>17</v>
      </c>
      <c r="L37" s="17">
        <v>13</v>
      </c>
      <c r="M37" s="11">
        <v>0.63353106590857799</v>
      </c>
      <c r="N37" s="11">
        <v>0.26192798631370501</v>
      </c>
      <c r="O37" s="12">
        <v>9.4601963165874903</v>
      </c>
    </row>
    <row r="41" spans="2:16" ht="15.75" thickBot="1" x14ac:dyDescent="0.3"/>
    <row r="42" spans="2:16" x14ac:dyDescent="0.25">
      <c r="B42" s="3" t="s">
        <v>24</v>
      </c>
      <c r="C42" s="14"/>
      <c r="D42" s="4"/>
      <c r="E42" s="4"/>
      <c r="F42" s="5"/>
      <c r="K42" s="3" t="s">
        <v>25</v>
      </c>
      <c r="L42" s="14"/>
      <c r="M42" s="4"/>
      <c r="N42" s="4"/>
      <c r="O42" s="5"/>
    </row>
    <row r="43" spans="2:16" x14ac:dyDescent="0.25">
      <c r="B43" s="6" t="s">
        <v>4</v>
      </c>
      <c r="C43" s="15" t="s">
        <v>22</v>
      </c>
      <c r="D43" s="1" t="s">
        <v>3</v>
      </c>
      <c r="E43" s="1" t="s">
        <v>1</v>
      </c>
      <c r="F43" s="7" t="s">
        <v>2</v>
      </c>
      <c r="K43" s="6" t="s">
        <v>4</v>
      </c>
      <c r="L43" s="15" t="s">
        <v>22</v>
      </c>
      <c r="M43" s="1" t="s">
        <v>3</v>
      </c>
      <c r="N43" s="1" t="s">
        <v>1</v>
      </c>
      <c r="O43" s="7" t="s">
        <v>2</v>
      </c>
    </row>
    <row r="44" spans="2:16" x14ac:dyDescent="0.25">
      <c r="B44" s="8" t="s">
        <v>5</v>
      </c>
      <c r="C44" s="16">
        <v>1</v>
      </c>
      <c r="D44" s="2">
        <v>1.4222792602413601</v>
      </c>
      <c r="E44" s="2">
        <v>0.25880448392154798</v>
      </c>
      <c r="F44" s="9">
        <v>48.544581749643299</v>
      </c>
      <c r="G44">
        <f>AVERAGE(D44:D46)</f>
        <v>0.81555207617863701</v>
      </c>
      <c r="K44" s="8" t="s">
        <v>5</v>
      </c>
      <c r="L44" s="16">
        <v>1</v>
      </c>
      <c r="M44" s="2">
        <v>0.72547323992258805</v>
      </c>
      <c r="N44" s="2">
        <v>0.20748980176469001</v>
      </c>
      <c r="O44" s="9">
        <v>19.8329015463122</v>
      </c>
      <c r="P44">
        <f>AVERAGE(M44:M46)</f>
        <v>0.76906978147942839</v>
      </c>
    </row>
    <row r="45" spans="2:16" x14ac:dyDescent="0.25">
      <c r="B45" s="8" t="s">
        <v>6</v>
      </c>
      <c r="C45" s="16">
        <v>2</v>
      </c>
      <c r="D45" s="2">
        <v>0.685964461298743</v>
      </c>
      <c r="E45" s="2">
        <v>0.39311508678428297</v>
      </c>
      <c r="F45" s="9">
        <v>70.092732323876902</v>
      </c>
      <c r="K45" s="8" t="s">
        <v>6</v>
      </c>
      <c r="L45" s="16">
        <v>2</v>
      </c>
      <c r="M45" s="2">
        <v>1.0911132626432001</v>
      </c>
      <c r="N45" s="2">
        <v>0.37258921392153899</v>
      </c>
      <c r="O45" s="9">
        <v>174.96343271128001</v>
      </c>
    </row>
    <row r="46" spans="2:16" x14ac:dyDescent="0.25">
      <c r="B46" s="8" t="s">
        <v>7</v>
      </c>
      <c r="C46" s="16">
        <v>3</v>
      </c>
      <c r="D46" s="2">
        <v>0.33841250699580799</v>
      </c>
      <c r="E46" s="2">
        <v>0.216414094313709</v>
      </c>
      <c r="F46" s="9">
        <v>30.3247460815663</v>
      </c>
      <c r="K46" s="8" t="s">
        <v>7</v>
      </c>
      <c r="L46" s="16">
        <v>3</v>
      </c>
      <c r="M46" s="2">
        <v>0.490622841872497</v>
      </c>
      <c r="N46" s="2">
        <v>0.21864516745096299</v>
      </c>
      <c r="O46" s="9">
        <v>43.116827021329897</v>
      </c>
    </row>
    <row r="47" spans="2:16" x14ac:dyDescent="0.25">
      <c r="B47" s="8" t="s">
        <v>8</v>
      </c>
      <c r="C47" s="16">
        <v>4</v>
      </c>
      <c r="D47" s="2">
        <v>1.58312041458693</v>
      </c>
      <c r="E47" s="2">
        <v>0.66842951192151601</v>
      </c>
      <c r="F47" s="9">
        <v>28.125800397488</v>
      </c>
      <c r="K47" s="8" t="s">
        <v>8</v>
      </c>
      <c r="L47" s="16">
        <v>4</v>
      </c>
      <c r="M47" s="2">
        <v>2.1154053815268901</v>
      </c>
      <c r="N47" s="2">
        <v>1.2734965467449999</v>
      </c>
      <c r="O47" s="9">
        <v>19.668694563410199</v>
      </c>
    </row>
    <row r="48" spans="2:16" x14ac:dyDescent="0.25">
      <c r="B48" s="8" t="s">
        <v>9</v>
      </c>
      <c r="C48" s="16">
        <v>5</v>
      </c>
      <c r="D48" s="2">
        <v>64.012300947373106</v>
      </c>
      <c r="E48" s="2">
        <v>1.48366363627439</v>
      </c>
      <c r="F48" s="9">
        <v>1499.7527970963899</v>
      </c>
      <c r="K48" s="8" t="s">
        <v>9</v>
      </c>
      <c r="L48" s="16">
        <v>5</v>
      </c>
      <c r="M48" s="2">
        <v>71.844498664479602</v>
      </c>
      <c r="N48" s="2">
        <v>3.2172074639213202</v>
      </c>
      <c r="O48" s="9">
        <v>1464.42509261185</v>
      </c>
    </row>
    <row r="49" spans="2:16" x14ac:dyDescent="0.25">
      <c r="B49" s="8" t="s">
        <v>10</v>
      </c>
      <c r="C49" s="16">
        <v>6</v>
      </c>
      <c r="D49" s="2">
        <v>3.5159883163161898</v>
      </c>
      <c r="E49" s="2">
        <v>3.3515180667840498</v>
      </c>
      <c r="F49" s="9">
        <v>4.2028955759604498</v>
      </c>
      <c r="K49" s="8" t="s">
        <v>10</v>
      </c>
      <c r="L49" s="16">
        <v>6</v>
      </c>
      <c r="M49" s="2">
        <v>7.8681828444754602</v>
      </c>
      <c r="N49" s="2">
        <v>7.0805337083915996</v>
      </c>
      <c r="O49" s="9">
        <v>27.1874110359587</v>
      </c>
    </row>
    <row r="50" spans="2:16" x14ac:dyDescent="0.25">
      <c r="B50" s="8" t="s">
        <v>11</v>
      </c>
      <c r="C50" s="16">
        <v>7</v>
      </c>
      <c r="D50" s="2">
        <v>0.28321242404311497</v>
      </c>
      <c r="E50" s="2">
        <v>0.12360145180391199</v>
      </c>
      <c r="F50" s="9">
        <v>1.6501016923136</v>
      </c>
      <c r="K50" s="8" t="s">
        <v>11</v>
      </c>
      <c r="L50" s="16">
        <v>7</v>
      </c>
      <c r="M50" s="2">
        <v>0.36498571666977497</v>
      </c>
      <c r="N50" s="2">
        <v>0.31101159533330902</v>
      </c>
      <c r="O50" s="9">
        <v>0.69520238956857305</v>
      </c>
    </row>
    <row r="51" spans="2:16" x14ac:dyDescent="0.25">
      <c r="B51" s="8" t="s">
        <v>12</v>
      </c>
      <c r="C51" s="16">
        <v>8</v>
      </c>
      <c r="D51" s="2">
        <v>0.364780457941148</v>
      </c>
      <c r="E51" s="2">
        <v>0.22310731372547299</v>
      </c>
      <c r="F51" s="9">
        <v>1.21058028427441</v>
      </c>
      <c r="K51" s="8" t="s">
        <v>12</v>
      </c>
      <c r="L51" s="16">
        <v>8</v>
      </c>
      <c r="M51" s="2">
        <v>0.54241850112936896</v>
      </c>
      <c r="N51" s="2">
        <v>0.281115215294096</v>
      </c>
      <c r="O51" s="9">
        <v>1.07359239364697</v>
      </c>
    </row>
    <row r="52" spans="2:16" x14ac:dyDescent="0.25">
      <c r="B52" s="8" t="s">
        <v>13</v>
      </c>
      <c r="C52" s="16">
        <v>9</v>
      </c>
      <c r="D52" s="2">
        <v>0.26332017595135199</v>
      </c>
      <c r="E52" s="2">
        <v>0.139218963764695</v>
      </c>
      <c r="F52" s="9">
        <v>0.70055696509798404</v>
      </c>
      <c r="K52" s="8" t="s">
        <v>13</v>
      </c>
      <c r="L52" s="16">
        <v>9</v>
      </c>
      <c r="M52" s="2">
        <v>0.31664728607801401</v>
      </c>
      <c r="N52" s="2">
        <v>0.216414094313709</v>
      </c>
      <c r="O52" s="9">
        <v>0.84200700199993395</v>
      </c>
    </row>
    <row r="53" spans="2:16" x14ac:dyDescent="0.25">
      <c r="B53" s="8" t="s">
        <v>14</v>
      </c>
      <c r="C53" s="16">
        <v>10</v>
      </c>
      <c r="D53" s="2">
        <v>1.86246415781005</v>
      </c>
      <c r="E53" s="2">
        <v>1.46492262192145</v>
      </c>
      <c r="F53" s="9">
        <v>5.8146228103132698</v>
      </c>
      <c r="K53" s="8" t="s">
        <v>14</v>
      </c>
      <c r="L53" s="16">
        <v>10</v>
      </c>
      <c r="M53" s="2">
        <v>3.2568893307405302</v>
      </c>
      <c r="N53" s="2">
        <v>2.8522038986664402</v>
      </c>
      <c r="O53" s="9">
        <v>11.854137792861801</v>
      </c>
    </row>
    <row r="54" spans="2:16" x14ac:dyDescent="0.25">
      <c r="B54" s="8" t="s">
        <v>15</v>
      </c>
      <c r="C54" s="16">
        <v>11</v>
      </c>
      <c r="D54" s="2">
        <v>2.27233460385512</v>
      </c>
      <c r="E54" s="2">
        <v>1.4461816075685101</v>
      </c>
      <c r="F54" s="9">
        <v>74.403611839680494</v>
      </c>
      <c r="K54" s="8" t="s">
        <v>15</v>
      </c>
      <c r="L54" s="16">
        <v>11</v>
      </c>
      <c r="M54" s="2">
        <v>3.9212047437969502</v>
      </c>
      <c r="N54" s="2">
        <v>2.8481879670193799</v>
      </c>
      <c r="O54" s="9">
        <v>97.854421585364904</v>
      </c>
    </row>
    <row r="55" spans="2:16" x14ac:dyDescent="0.25">
      <c r="B55" s="8" t="s">
        <v>16</v>
      </c>
      <c r="C55" s="16">
        <v>12</v>
      </c>
      <c r="D55" s="2">
        <v>1.94238565973279</v>
      </c>
      <c r="E55" s="2">
        <v>0.17045398768626099</v>
      </c>
      <c r="F55" s="9">
        <v>170.827469329438</v>
      </c>
      <c r="K55" s="8" t="s">
        <v>16</v>
      </c>
      <c r="L55" s="16">
        <v>12</v>
      </c>
      <c r="M55" s="2">
        <v>3.6581879937922599</v>
      </c>
      <c r="N55" s="2">
        <v>0.17000777305881001</v>
      </c>
      <c r="O55" s="9">
        <v>341.48760817358101</v>
      </c>
    </row>
    <row r="56" spans="2:16" ht="15.75" thickBot="1" x14ac:dyDescent="0.3">
      <c r="B56" s="10" t="s">
        <v>17</v>
      </c>
      <c r="C56" s="17">
        <v>13</v>
      </c>
      <c r="D56" s="11">
        <v>0.47827514843329599</v>
      </c>
      <c r="E56" s="11">
        <v>0.18250178262743699</v>
      </c>
      <c r="F56" s="12">
        <v>8.6391614020777503</v>
      </c>
      <c r="K56" s="10" t="s">
        <v>17</v>
      </c>
      <c r="L56" s="17">
        <v>13</v>
      </c>
      <c r="M56" s="11">
        <v>0.555751394197603</v>
      </c>
      <c r="N56" s="11">
        <v>0.25300369376468601</v>
      </c>
      <c r="O56" s="12">
        <v>8.2638949003915094</v>
      </c>
    </row>
    <row r="60" spans="2:16" ht="15.75" thickBot="1" x14ac:dyDescent="0.3"/>
    <row r="61" spans="2:16" x14ac:dyDescent="0.25">
      <c r="B61" s="3" t="s">
        <v>26</v>
      </c>
      <c r="C61" s="14"/>
      <c r="D61" s="4"/>
      <c r="E61" s="4"/>
      <c r="F61" s="5"/>
      <c r="K61" s="3" t="s">
        <v>27</v>
      </c>
      <c r="L61" s="14"/>
      <c r="M61" s="4"/>
      <c r="N61" s="4"/>
      <c r="O61" s="5"/>
    </row>
    <row r="62" spans="2:16" x14ac:dyDescent="0.25">
      <c r="B62" s="6" t="s">
        <v>4</v>
      </c>
      <c r="C62" s="15" t="s">
        <v>22</v>
      </c>
      <c r="D62" s="1" t="s">
        <v>3</v>
      </c>
      <c r="E62" s="1" t="s">
        <v>1</v>
      </c>
      <c r="F62" s="7" t="s">
        <v>2</v>
      </c>
      <c r="K62" s="6" t="s">
        <v>4</v>
      </c>
      <c r="L62" s="15" t="s">
        <v>22</v>
      </c>
      <c r="M62" s="1" t="s">
        <v>3</v>
      </c>
      <c r="N62" s="1" t="s">
        <v>1</v>
      </c>
      <c r="O62" s="7" t="s">
        <v>2</v>
      </c>
    </row>
    <row r="63" spans="2:16" x14ac:dyDescent="0.25">
      <c r="B63" s="8" t="s">
        <v>5</v>
      </c>
      <c r="C63" s="16">
        <v>1</v>
      </c>
      <c r="D63" s="2">
        <v>0.51109388499493302</v>
      </c>
      <c r="E63" s="2">
        <v>0.21507545043135601</v>
      </c>
      <c r="F63" s="9">
        <v>52.771572915486097</v>
      </c>
      <c r="G63">
        <f>AVERAGE(D63:D65)</f>
        <v>0.6814889815566163</v>
      </c>
      <c r="K63" s="8" t="s">
        <v>5</v>
      </c>
      <c r="L63" s="16">
        <v>1</v>
      </c>
      <c r="M63" s="2">
        <v>0.40960147414866499</v>
      </c>
      <c r="N63" s="2">
        <v>0.23515510866664799</v>
      </c>
      <c r="O63" s="9">
        <v>57.596491682113097</v>
      </c>
      <c r="P63">
        <f>AVERAGE(M63:M65)</f>
        <v>0.59990709859593661</v>
      </c>
    </row>
    <row r="64" spans="2:16" x14ac:dyDescent="0.25">
      <c r="B64" s="8" t="s">
        <v>6</v>
      </c>
      <c r="C64" s="16">
        <v>2</v>
      </c>
      <c r="D64" s="2">
        <v>1.0470436718526599</v>
      </c>
      <c r="E64" s="2">
        <v>0.40605531098036002</v>
      </c>
      <c r="F64" s="9">
        <v>205.05927068896401</v>
      </c>
      <c r="K64" s="8" t="s">
        <v>6</v>
      </c>
      <c r="L64" s="16">
        <v>2</v>
      </c>
      <c r="M64" s="2">
        <v>0.94004211774113</v>
      </c>
      <c r="N64" s="2">
        <v>0.374820287058794</v>
      </c>
      <c r="O64" s="9">
        <v>370.66379780408897</v>
      </c>
    </row>
    <row r="65" spans="2:15" x14ac:dyDescent="0.25">
      <c r="B65" s="8" t="s">
        <v>7</v>
      </c>
      <c r="C65" s="16">
        <v>3</v>
      </c>
      <c r="D65" s="2">
        <v>0.48632938782225599</v>
      </c>
      <c r="E65" s="2">
        <v>0.21284437729410099</v>
      </c>
      <c r="F65" s="9">
        <v>160.300373838615</v>
      </c>
      <c r="K65" s="8" t="s">
        <v>7</v>
      </c>
      <c r="L65" s="16">
        <v>3</v>
      </c>
      <c r="M65" s="2">
        <v>0.45007770389801499</v>
      </c>
      <c r="N65" s="2">
        <v>0.211505733411748</v>
      </c>
      <c r="O65" s="9">
        <v>187.40657381237699</v>
      </c>
    </row>
    <row r="66" spans="2:15" x14ac:dyDescent="0.25">
      <c r="B66" s="8" t="s">
        <v>8</v>
      </c>
      <c r="C66" s="16">
        <v>4</v>
      </c>
      <c r="D66" s="2">
        <v>3.0242553347189798</v>
      </c>
      <c r="E66" s="2">
        <v>0.95846901976463095</v>
      </c>
      <c r="F66" s="9">
        <v>48.314781216505999</v>
      </c>
      <c r="K66" s="8" t="s">
        <v>8</v>
      </c>
      <c r="L66" s="16">
        <v>4</v>
      </c>
      <c r="M66" s="2">
        <v>3.3612678563938601</v>
      </c>
      <c r="N66" s="2">
        <v>1.8977508105488701</v>
      </c>
      <c r="O66" s="9">
        <v>89.256758143640099</v>
      </c>
    </row>
    <row r="67" spans="2:15" x14ac:dyDescent="0.25">
      <c r="B67" s="8" t="s">
        <v>9</v>
      </c>
      <c r="C67" s="16">
        <v>5</v>
      </c>
      <c r="D67" s="2">
        <v>81.247589325475204</v>
      </c>
      <c r="E67" s="2">
        <v>7.1612985559602196</v>
      </c>
      <c r="F67" s="9">
        <v>1584.7312493920299</v>
      </c>
      <c r="K67" s="8" t="s">
        <v>9</v>
      </c>
      <c r="L67" s="16">
        <v>5</v>
      </c>
      <c r="M67" s="2">
        <v>91.146411733575903</v>
      </c>
      <c r="N67" s="2">
        <v>18.322911247018201</v>
      </c>
      <c r="O67" s="9">
        <v>1572.3764587871699</v>
      </c>
    </row>
    <row r="68" spans="2:15" x14ac:dyDescent="0.25">
      <c r="B68" s="8" t="s">
        <v>10</v>
      </c>
      <c r="C68" s="16">
        <v>6</v>
      </c>
      <c r="D68" s="2">
        <v>17.1928013086583</v>
      </c>
      <c r="E68" s="2">
        <v>14.7036644037636</v>
      </c>
      <c r="F68" s="9">
        <v>220.336320889002</v>
      </c>
      <c r="K68" s="8" t="s">
        <v>10</v>
      </c>
      <c r="L68" s="16">
        <v>6</v>
      </c>
      <c r="M68" s="2">
        <v>34.9993039051812</v>
      </c>
      <c r="N68" s="2">
        <v>28.9593293215664</v>
      </c>
      <c r="O68" s="9">
        <v>350.06474574244299</v>
      </c>
    </row>
    <row r="69" spans="2:15" x14ac:dyDescent="0.25">
      <c r="B69" s="8" t="s">
        <v>11</v>
      </c>
      <c r="C69" s="16">
        <v>7</v>
      </c>
      <c r="D69" s="2">
        <v>0.33755244137409102</v>
      </c>
      <c r="E69" s="2">
        <v>0.27843792752939001</v>
      </c>
      <c r="F69" s="9">
        <v>2.9035185808233002</v>
      </c>
      <c r="K69" s="8" t="s">
        <v>11</v>
      </c>
      <c r="L69" s="16">
        <v>7</v>
      </c>
      <c r="M69" s="2">
        <v>0.39100895374271399</v>
      </c>
      <c r="N69" s="2">
        <v>0.31101159533330902</v>
      </c>
      <c r="O69" s="9">
        <v>3.0918211536075999</v>
      </c>
    </row>
    <row r="70" spans="2:15" x14ac:dyDescent="0.25">
      <c r="B70" s="8" t="s">
        <v>12</v>
      </c>
      <c r="C70" s="16">
        <v>8</v>
      </c>
      <c r="D70" s="2">
        <v>0.71662515383249303</v>
      </c>
      <c r="E70" s="2">
        <v>0.279776571411743</v>
      </c>
      <c r="F70" s="9">
        <v>19.139037800625999</v>
      </c>
      <c r="K70" s="8" t="s">
        <v>12</v>
      </c>
      <c r="L70" s="16">
        <v>8</v>
      </c>
      <c r="M70" s="2">
        <v>1.14780681048462</v>
      </c>
      <c r="N70" s="2">
        <v>0.41988796443134002</v>
      </c>
      <c r="O70" s="9">
        <v>40.195906070036102</v>
      </c>
    </row>
    <row r="71" spans="2:15" x14ac:dyDescent="0.25">
      <c r="B71" s="8" t="s">
        <v>13</v>
      </c>
      <c r="C71" s="16">
        <v>9</v>
      </c>
      <c r="D71" s="2">
        <v>0.28393529173958598</v>
      </c>
      <c r="E71" s="2">
        <v>0.13074088584312701</v>
      </c>
      <c r="F71" s="9">
        <v>2.7843792752939001</v>
      </c>
      <c r="K71" s="8" t="s">
        <v>13</v>
      </c>
      <c r="L71" s="16">
        <v>9</v>
      </c>
      <c r="M71" s="2">
        <v>0.40970534663290897</v>
      </c>
      <c r="N71" s="2">
        <v>0.31859724399997502</v>
      </c>
      <c r="O71" s="9">
        <v>2.6688096867840998</v>
      </c>
    </row>
    <row r="72" spans="2:15" x14ac:dyDescent="0.25">
      <c r="B72" s="8" t="s">
        <v>14</v>
      </c>
      <c r="C72" s="16">
        <v>10</v>
      </c>
      <c r="D72" s="2">
        <v>6.4230319926963597</v>
      </c>
      <c r="E72" s="2">
        <v>5.8186387419603296</v>
      </c>
      <c r="F72" s="9">
        <v>23.845709690978499</v>
      </c>
      <c r="K72" s="8" t="s">
        <v>14</v>
      </c>
      <c r="L72" s="16">
        <v>10</v>
      </c>
      <c r="M72" s="2">
        <v>12.0143913141646</v>
      </c>
      <c r="N72" s="2">
        <v>11.3414371859207</v>
      </c>
      <c r="O72" s="9">
        <v>44.719183748506303</v>
      </c>
    </row>
    <row r="73" spans="2:15" x14ac:dyDescent="0.25">
      <c r="B73" s="8" t="s">
        <v>15</v>
      </c>
      <c r="C73" s="16">
        <v>11</v>
      </c>
      <c r="D73" s="2">
        <v>6.7255208886453497</v>
      </c>
      <c r="E73" s="2">
        <v>5.9034195211760103</v>
      </c>
      <c r="F73" s="9">
        <v>68.901785483210304</v>
      </c>
      <c r="K73" s="8" t="s">
        <v>15</v>
      </c>
      <c r="L73" s="16">
        <v>11</v>
      </c>
      <c r="M73" s="2">
        <v>12.310369938699001</v>
      </c>
      <c r="N73" s="2">
        <v>11.316002952155999</v>
      </c>
      <c r="O73" s="9">
        <v>80.924592405248603</v>
      </c>
    </row>
    <row r="74" spans="2:15" x14ac:dyDescent="0.25">
      <c r="B74" s="8" t="s">
        <v>16</v>
      </c>
      <c r="C74" s="16">
        <v>12</v>
      </c>
      <c r="D74" s="2">
        <v>20.985362375361099</v>
      </c>
      <c r="E74" s="2">
        <v>0.169115343803908</v>
      </c>
      <c r="F74" s="9">
        <v>2074.6717868307801</v>
      </c>
      <c r="K74" s="8" t="s">
        <v>16</v>
      </c>
      <c r="L74" s="16">
        <v>12</v>
      </c>
      <c r="M74" s="2">
        <v>23.427959094612699</v>
      </c>
      <c r="N74" s="2">
        <v>0.23203160627449201</v>
      </c>
      <c r="O74" s="9">
        <v>2311.0504160058999</v>
      </c>
    </row>
    <row r="75" spans="2:15" ht="15.75" thickBot="1" x14ac:dyDescent="0.3">
      <c r="B75" s="10" t="s">
        <v>17</v>
      </c>
      <c r="C75" s="17">
        <v>13</v>
      </c>
      <c r="D75" s="11">
        <v>0.47107770649251202</v>
      </c>
      <c r="E75" s="11">
        <v>0.19588822145096499</v>
      </c>
      <c r="F75" s="12">
        <v>8.8408504136855797</v>
      </c>
      <c r="K75" s="10" t="s">
        <v>17</v>
      </c>
      <c r="L75" s="17">
        <v>13</v>
      </c>
      <c r="M75" s="11">
        <v>0.78071942291954599</v>
      </c>
      <c r="N75" s="11">
        <v>0.53233405054897798</v>
      </c>
      <c r="O75" s="12">
        <v>8.4200700199993399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opLeftCell="C53" workbookViewId="0">
      <selection activeCell="L63" sqref="L63:O75"/>
    </sheetView>
  </sheetViews>
  <sheetFormatPr defaultRowHeight="15" x14ac:dyDescent="0.25"/>
  <cols>
    <col min="2" max="2" width="40.85546875" customWidth="1"/>
    <col min="3" max="3" width="16" customWidth="1"/>
    <col min="4" max="4" width="11" customWidth="1"/>
    <col min="11" max="11" width="40.85546875" customWidth="1"/>
    <col min="12" max="12" width="9.28515625" customWidth="1"/>
    <col min="13" max="13" width="10.7109375" customWidth="1"/>
  </cols>
  <sheetData>
    <row r="3" spans="2:16" ht="15.75" thickBot="1" x14ac:dyDescent="0.3"/>
    <row r="4" spans="2:16" x14ac:dyDescent="0.25">
      <c r="B4" s="3" t="s">
        <v>18</v>
      </c>
      <c r="C4" s="14"/>
      <c r="D4" s="4"/>
      <c r="E4" s="4"/>
      <c r="F4" s="5"/>
      <c r="K4" s="3" t="s">
        <v>19</v>
      </c>
      <c r="L4" s="14"/>
      <c r="M4" s="4"/>
      <c r="N4" s="4"/>
      <c r="O4" s="5"/>
    </row>
    <row r="5" spans="2:16" x14ac:dyDescent="0.25">
      <c r="B5" s="6" t="s">
        <v>4</v>
      </c>
      <c r="C5" s="15" t="s">
        <v>34</v>
      </c>
      <c r="D5" s="1" t="s">
        <v>35</v>
      </c>
      <c r="E5" s="1" t="s">
        <v>36</v>
      </c>
      <c r="F5" s="7" t="s">
        <v>37</v>
      </c>
      <c r="K5" s="6" t="s">
        <v>4</v>
      </c>
      <c r="L5" s="15" t="s">
        <v>22</v>
      </c>
      <c r="M5" s="1" t="s">
        <v>3</v>
      </c>
      <c r="N5" s="1" t="s">
        <v>1</v>
      </c>
      <c r="O5" s="7" t="s">
        <v>2</v>
      </c>
    </row>
    <row r="6" spans="2:16" x14ac:dyDescent="0.25">
      <c r="B6" s="8" t="s">
        <v>5</v>
      </c>
      <c r="C6" s="16">
        <v>1</v>
      </c>
      <c r="D6" s="2">
        <v>1.1458842763972801</v>
      </c>
      <c r="E6" s="2">
        <v>1.09456936526578</v>
      </c>
      <c r="F6" s="9">
        <v>1.19719918752878</v>
      </c>
      <c r="G6">
        <f>AVERAGE(D6:D8)</f>
        <v>3.2637537414697366</v>
      </c>
      <c r="K6" s="18" t="s">
        <v>5</v>
      </c>
      <c r="L6" s="16">
        <v>1</v>
      </c>
      <c r="M6" s="2">
        <v>1.2480678820417399</v>
      </c>
      <c r="N6" s="2">
        <v>1.1597169915718599</v>
      </c>
      <c r="O6" s="9">
        <v>1.3939807163026099</v>
      </c>
      <c r="P6">
        <f>AVERAGE(M6:M8)</f>
        <v>1.91852307034119</v>
      </c>
    </row>
    <row r="7" spans="2:16" x14ac:dyDescent="0.25">
      <c r="B7" s="8" t="s">
        <v>6</v>
      </c>
      <c r="C7" s="16">
        <v>2</v>
      </c>
      <c r="D7" s="2">
        <v>7.4633596660633801</v>
      </c>
      <c r="E7" s="2">
        <v>1.9321179582555399</v>
      </c>
      <c r="F7" s="9">
        <v>35.642891055320199</v>
      </c>
      <c r="K7" s="8" t="s">
        <v>6</v>
      </c>
      <c r="L7" s="16">
        <v>2</v>
      </c>
      <c r="M7" s="2">
        <v>3.1931075298756899</v>
      </c>
      <c r="N7" s="2">
        <v>1.5358776009966699</v>
      </c>
      <c r="O7" s="9">
        <v>23.2130809294157</v>
      </c>
    </row>
    <row r="8" spans="2:16" x14ac:dyDescent="0.25">
      <c r="B8" s="8" t="s">
        <v>7</v>
      </c>
      <c r="C8" s="16">
        <v>3</v>
      </c>
      <c r="D8" s="2">
        <v>1.1820172819485499</v>
      </c>
      <c r="E8" s="2">
        <v>1.0245133561558299</v>
      </c>
      <c r="F8" s="9">
        <v>3.2970945943533998</v>
      </c>
      <c r="K8" s="8" t="s">
        <v>7</v>
      </c>
      <c r="L8" s="16">
        <v>3</v>
      </c>
      <c r="M8" s="2">
        <v>1.3143937991061401</v>
      </c>
      <c r="N8" s="2">
        <v>0.94464058143810303</v>
      </c>
      <c r="O8" s="9">
        <v>16.196770819575001</v>
      </c>
    </row>
    <row r="9" spans="2:16" x14ac:dyDescent="0.25">
      <c r="B9" s="8" t="s">
        <v>8</v>
      </c>
      <c r="C9" s="16">
        <v>4</v>
      </c>
      <c r="D9" s="2">
        <v>1.31245694009631</v>
      </c>
      <c r="E9" s="2">
        <v>0.98346142725062702</v>
      </c>
      <c r="F9" s="9">
        <v>20.007906958480401</v>
      </c>
      <c r="K9" s="8" t="s">
        <v>8</v>
      </c>
      <c r="L9" s="16">
        <v>4</v>
      </c>
      <c r="M9" s="2">
        <v>1.1059166538751199</v>
      </c>
      <c r="N9" s="2">
        <v>0.99684792580667003</v>
      </c>
      <c r="O9" s="9">
        <v>1.9861101690982499</v>
      </c>
    </row>
    <row r="10" spans="2:16" x14ac:dyDescent="0.25">
      <c r="B10" s="8" t="s">
        <v>9</v>
      </c>
      <c r="C10" s="16">
        <v>5</v>
      </c>
      <c r="D10" s="2">
        <v>1.2654658679984201</v>
      </c>
      <c r="E10" s="2">
        <v>1.0521787865049801</v>
      </c>
      <c r="F10" s="9">
        <v>4.3158071344682698</v>
      </c>
      <c r="K10" s="8" t="s">
        <v>9</v>
      </c>
      <c r="L10" s="16">
        <v>5</v>
      </c>
      <c r="M10" s="2">
        <v>1.8374843377966901</v>
      </c>
      <c r="N10" s="2">
        <v>1.2373586831969099</v>
      </c>
      <c r="O10" s="9">
        <v>5.4581216779172799</v>
      </c>
    </row>
    <row r="11" spans="2:16" x14ac:dyDescent="0.25">
      <c r="B11" s="8" t="s">
        <v>10</v>
      </c>
      <c r="C11" s="16">
        <v>6</v>
      </c>
      <c r="D11" s="2">
        <v>0.79483227609742502</v>
      </c>
      <c r="E11" s="2">
        <v>0.695651708295702</v>
      </c>
      <c r="F11" s="9">
        <v>3.0409662553144399</v>
      </c>
      <c r="K11" s="8" t="s">
        <v>10</v>
      </c>
      <c r="L11" s="16">
        <v>6</v>
      </c>
      <c r="M11" s="2">
        <v>0.84688790681569104</v>
      </c>
      <c r="N11" s="2">
        <v>0.76704636726126496</v>
      </c>
      <c r="O11" s="9">
        <v>1.5416784170376201</v>
      </c>
    </row>
    <row r="12" spans="2:16" x14ac:dyDescent="0.25">
      <c r="B12" s="8" t="s">
        <v>11</v>
      </c>
      <c r="C12" s="16">
        <v>7</v>
      </c>
      <c r="D12" s="2">
        <v>1.1553619173749601</v>
      </c>
      <c r="E12" s="2">
        <v>0.51894992735593504</v>
      </c>
      <c r="F12" s="9">
        <v>57.335265748769302</v>
      </c>
      <c r="K12" s="8" t="s">
        <v>11</v>
      </c>
      <c r="L12" s="16">
        <v>7</v>
      </c>
      <c r="M12" s="2">
        <v>0.66152952347634897</v>
      </c>
      <c r="N12" s="2">
        <v>0.58989836970296305</v>
      </c>
      <c r="O12" s="9">
        <v>1.3471279713564599</v>
      </c>
    </row>
    <row r="13" spans="2:16" x14ac:dyDescent="0.25">
      <c r="B13" s="8" t="s">
        <v>12</v>
      </c>
      <c r="C13" s="16">
        <v>8</v>
      </c>
      <c r="D13" s="2">
        <v>0.68647749461862795</v>
      </c>
      <c r="E13" s="2">
        <v>0.60194621840340101</v>
      </c>
      <c r="F13" s="9">
        <v>1.9883412521909201</v>
      </c>
      <c r="K13" s="8" t="s">
        <v>12</v>
      </c>
      <c r="L13" s="16">
        <v>8</v>
      </c>
      <c r="M13" s="2">
        <v>0.68492019861994102</v>
      </c>
      <c r="N13" s="2">
        <v>0.62068731638186103</v>
      </c>
      <c r="O13" s="9">
        <v>1.1793505227873899</v>
      </c>
    </row>
    <row r="14" spans="2:16" x14ac:dyDescent="0.25">
      <c r="B14" s="8" t="s">
        <v>13</v>
      </c>
      <c r="C14" s="16">
        <v>9</v>
      </c>
      <c r="D14" s="2">
        <v>0.67602263924635797</v>
      </c>
      <c r="E14" s="2">
        <v>0.60283865164047101</v>
      </c>
      <c r="F14" s="9">
        <v>1.1619480746645301</v>
      </c>
      <c r="K14" s="8" t="s">
        <v>13</v>
      </c>
      <c r="L14" s="16">
        <v>9</v>
      </c>
      <c r="M14" s="2">
        <v>0.675246222330107</v>
      </c>
      <c r="N14" s="2">
        <v>0.61890244990772203</v>
      </c>
      <c r="O14" s="9">
        <v>1.2333427336300999</v>
      </c>
    </row>
    <row r="15" spans="2:16" x14ac:dyDescent="0.25">
      <c r="B15" s="8" t="s">
        <v>14</v>
      </c>
      <c r="C15" s="16">
        <v>10</v>
      </c>
      <c r="D15" s="2">
        <v>0.72630232782285498</v>
      </c>
      <c r="E15" s="2">
        <v>0.63184273184523099</v>
      </c>
      <c r="F15" s="9">
        <v>2.0530426618784698</v>
      </c>
      <c r="K15" s="8" t="s">
        <v>14</v>
      </c>
      <c r="L15" s="16">
        <v>10</v>
      </c>
      <c r="M15" s="2">
        <v>0.73139365944033796</v>
      </c>
      <c r="N15" s="2">
        <v>0.66530897823533797</v>
      </c>
      <c r="O15" s="9">
        <v>1.3042911759771301</v>
      </c>
    </row>
    <row r="16" spans="2:16" x14ac:dyDescent="0.25">
      <c r="B16" s="8" t="s">
        <v>15</v>
      </c>
      <c r="C16" s="16">
        <v>11</v>
      </c>
      <c r="D16" s="2">
        <v>0.74738606304862398</v>
      </c>
      <c r="E16" s="2">
        <v>0.63719733126764799</v>
      </c>
      <c r="F16" s="9">
        <v>3.9137659611684499</v>
      </c>
      <c r="K16" s="8" t="s">
        <v>15</v>
      </c>
      <c r="L16" s="16">
        <v>11</v>
      </c>
      <c r="M16" s="2">
        <v>0.76292778787218896</v>
      </c>
      <c r="N16" s="2">
        <v>0.67512574384310298</v>
      </c>
      <c r="O16" s="9">
        <v>1.7429221119967999</v>
      </c>
    </row>
    <row r="17" spans="2:16" x14ac:dyDescent="0.25">
      <c r="B17" s="8" t="s">
        <v>16</v>
      </c>
      <c r="C17" s="16">
        <v>12</v>
      </c>
      <c r="D17" s="2">
        <v>4.7989080186911197</v>
      </c>
      <c r="E17" s="2">
        <v>4.04049148083232</v>
      </c>
      <c r="F17" s="9">
        <v>44.753741972562999</v>
      </c>
      <c r="K17" s="8" t="s">
        <v>16</v>
      </c>
      <c r="L17" s="16">
        <v>12</v>
      </c>
      <c r="M17" s="2">
        <v>19.959697715013899</v>
      </c>
      <c r="N17" s="2">
        <v>18.589384328158399</v>
      </c>
      <c r="O17" s="9">
        <v>25.7261729250035</v>
      </c>
    </row>
    <row r="18" spans="2:16" ht="15.75" thickBot="1" x14ac:dyDescent="0.3">
      <c r="B18" s="10" t="s">
        <v>17</v>
      </c>
      <c r="C18" s="17">
        <v>13</v>
      </c>
      <c r="D18" s="11">
        <v>0.75984443103811405</v>
      </c>
      <c r="E18" s="11">
        <v>0.69208197534742399</v>
      </c>
      <c r="F18" s="12">
        <v>1.3417733719340501</v>
      </c>
      <c r="K18" s="10" t="s">
        <v>17</v>
      </c>
      <c r="L18" s="17">
        <v>13</v>
      </c>
      <c r="M18" s="11">
        <v>0.81968207958362604</v>
      </c>
      <c r="N18" s="11">
        <v>0.76124555122031301</v>
      </c>
      <c r="O18" s="12">
        <v>1.3957655827767499</v>
      </c>
    </row>
    <row r="19" spans="2:16" x14ac:dyDescent="0.25">
      <c r="B19" s="13"/>
      <c r="C19" s="13"/>
      <c r="D19" s="13"/>
      <c r="E19" s="13"/>
      <c r="F19" s="13"/>
      <c r="K19" s="13"/>
      <c r="L19" s="13"/>
      <c r="M19" s="13"/>
      <c r="N19" s="13"/>
      <c r="O19" s="13"/>
    </row>
    <row r="20" spans="2:16" x14ac:dyDescent="0.25">
      <c r="B20" s="13"/>
      <c r="C20" s="13"/>
      <c r="D20" s="13"/>
      <c r="E20" s="13"/>
      <c r="F20" s="13"/>
      <c r="K20" s="13"/>
      <c r="L20" s="13"/>
      <c r="M20" s="13"/>
      <c r="N20" s="13"/>
      <c r="O20" s="13"/>
    </row>
    <row r="22" spans="2:16" ht="15.75" thickBot="1" x14ac:dyDescent="0.3"/>
    <row r="23" spans="2:16" x14ac:dyDescent="0.25">
      <c r="B23" s="3" t="s">
        <v>20</v>
      </c>
      <c r="C23" s="14"/>
      <c r="D23" s="4"/>
      <c r="E23" s="4"/>
      <c r="F23" s="5"/>
      <c r="K23" s="3" t="s">
        <v>21</v>
      </c>
      <c r="L23" s="14"/>
      <c r="M23" s="4"/>
      <c r="N23" s="4"/>
      <c r="O23" s="5"/>
    </row>
    <row r="24" spans="2:16" x14ac:dyDescent="0.25">
      <c r="B24" s="6" t="s">
        <v>4</v>
      </c>
      <c r="C24" s="15" t="s">
        <v>22</v>
      </c>
      <c r="D24" s="1" t="s">
        <v>3</v>
      </c>
      <c r="E24" s="1" t="s">
        <v>1</v>
      </c>
      <c r="F24" s="7" t="s">
        <v>2</v>
      </c>
      <c r="K24" s="6" t="s">
        <v>4</v>
      </c>
      <c r="L24" s="15" t="s">
        <v>22</v>
      </c>
      <c r="M24" s="1" t="s">
        <v>3</v>
      </c>
      <c r="N24" s="1" t="s">
        <v>1</v>
      </c>
      <c r="O24" s="7" t="s">
        <v>2</v>
      </c>
    </row>
    <row r="25" spans="2:16" x14ac:dyDescent="0.25">
      <c r="B25" s="8" t="s">
        <v>5</v>
      </c>
      <c r="C25" s="16">
        <v>1</v>
      </c>
      <c r="D25" s="2">
        <v>4.0687306182624496</v>
      </c>
      <c r="E25" s="2">
        <v>1.06511906844249</v>
      </c>
      <c r="F25" s="9">
        <v>21.618302734772399</v>
      </c>
      <c r="G25">
        <f>AVERAGE(D25:D27)</f>
        <v>2.5078933285105101</v>
      </c>
      <c r="K25" s="8" t="s">
        <v>5</v>
      </c>
      <c r="L25" s="16">
        <v>1</v>
      </c>
      <c r="M25" s="2">
        <v>1.8169377911000599</v>
      </c>
      <c r="N25" s="2">
        <v>0.95178004733465904</v>
      </c>
      <c r="O25" s="9">
        <v>48.791556153684098</v>
      </c>
      <c r="P25">
        <f>AVERAGE(M25:M27)</f>
        <v>1.7722450870154167</v>
      </c>
    </row>
    <row r="26" spans="2:16" x14ac:dyDescent="0.25">
      <c r="B26" s="8" t="s">
        <v>6</v>
      </c>
      <c r="C26" s="16">
        <v>2</v>
      </c>
      <c r="D26" s="2">
        <v>2.2264615634104401</v>
      </c>
      <c r="E26" s="2">
        <v>1.41852263032203</v>
      </c>
      <c r="F26" s="9">
        <v>64.948613694209499</v>
      </c>
      <c r="K26" s="8" t="s">
        <v>6</v>
      </c>
      <c r="L26" s="16">
        <v>2</v>
      </c>
      <c r="M26" s="2">
        <v>2.2245064523480802</v>
      </c>
      <c r="N26" s="2">
        <v>1.39308828306554</v>
      </c>
      <c r="O26" s="9">
        <v>277.90504867330901</v>
      </c>
    </row>
    <row r="27" spans="2:16" x14ac:dyDescent="0.25">
      <c r="B27" s="8" t="s">
        <v>7</v>
      </c>
      <c r="C27" s="16">
        <v>3</v>
      </c>
      <c r="D27" s="2">
        <v>1.22848780385864</v>
      </c>
      <c r="E27" s="2">
        <v>0.96873627883897995</v>
      </c>
      <c r="F27" s="9">
        <v>20.414856514584098</v>
      </c>
      <c r="K27" s="8" t="s">
        <v>7</v>
      </c>
      <c r="L27" s="16">
        <v>3</v>
      </c>
      <c r="M27" s="2">
        <v>1.27529101759811</v>
      </c>
      <c r="N27" s="2">
        <v>0.90269621929583399</v>
      </c>
      <c r="O27" s="9">
        <v>278.15403754645098</v>
      </c>
    </row>
    <row r="28" spans="2:16" x14ac:dyDescent="0.25">
      <c r="B28" s="8" t="s">
        <v>8</v>
      </c>
      <c r="C28" s="16">
        <v>4</v>
      </c>
      <c r="D28" s="2">
        <v>1.1561561829559499</v>
      </c>
      <c r="E28" s="2">
        <v>0.89689540325488204</v>
      </c>
      <c r="F28" s="9">
        <v>10.619955521127499</v>
      </c>
      <c r="K28" s="8" t="s">
        <v>8</v>
      </c>
      <c r="L28" s="16">
        <v>4</v>
      </c>
      <c r="M28" s="2">
        <v>1.5339276343736701</v>
      </c>
      <c r="N28" s="2">
        <v>1.25431491470123</v>
      </c>
      <c r="O28" s="9">
        <v>4.9512195992617798</v>
      </c>
    </row>
    <row r="29" spans="2:16" x14ac:dyDescent="0.25">
      <c r="B29" s="8" t="s">
        <v>9</v>
      </c>
      <c r="C29" s="16">
        <v>5</v>
      </c>
      <c r="D29" s="2">
        <v>35.842180321490197</v>
      </c>
      <c r="E29" s="2">
        <v>4.5081264970567601</v>
      </c>
      <c r="F29" s="9">
        <v>310.44762666304899</v>
      </c>
      <c r="K29" s="8" t="s">
        <v>9</v>
      </c>
      <c r="L29" s="16">
        <v>5</v>
      </c>
      <c r="M29" s="2">
        <v>94.955610370788193</v>
      </c>
      <c r="N29" s="2">
        <v>2.3694102444196199</v>
      </c>
      <c r="O29" s="9">
        <v>2915.4513213366499</v>
      </c>
    </row>
    <row r="30" spans="2:16" x14ac:dyDescent="0.25">
      <c r="B30" s="8" t="s">
        <v>10</v>
      </c>
      <c r="C30" s="16">
        <v>6</v>
      </c>
      <c r="D30" s="2">
        <v>1.3403856382504</v>
      </c>
      <c r="E30" s="2">
        <v>1.2137092024145699</v>
      </c>
      <c r="F30" s="9">
        <v>2.2636569058268798</v>
      </c>
      <c r="K30" s="8" t="s">
        <v>10</v>
      </c>
      <c r="L30" s="16">
        <v>6</v>
      </c>
      <c r="M30" s="2">
        <v>3.3113289044846601</v>
      </c>
      <c r="N30" s="2">
        <v>3.1904488225235901</v>
      </c>
      <c r="O30" s="9">
        <v>4.4304848054317096</v>
      </c>
    </row>
    <row r="31" spans="2:16" x14ac:dyDescent="0.25">
      <c r="B31" s="8" t="s">
        <v>11</v>
      </c>
      <c r="C31" s="16">
        <v>7</v>
      </c>
      <c r="D31" s="2">
        <v>0.58210742754334499</v>
      </c>
      <c r="E31" s="2">
        <v>0.50377856232575202</v>
      </c>
      <c r="F31" s="9">
        <v>1.2297730006818199</v>
      </c>
      <c r="K31" s="8" t="s">
        <v>11</v>
      </c>
      <c r="L31" s="16">
        <v>7</v>
      </c>
      <c r="M31" s="2">
        <v>0.65165474970817405</v>
      </c>
      <c r="N31" s="2">
        <v>0.57874295423959299</v>
      </c>
      <c r="O31" s="9">
        <v>1.21504785227017</v>
      </c>
    </row>
    <row r="32" spans="2:16" x14ac:dyDescent="0.25">
      <c r="B32" s="8" t="s">
        <v>12</v>
      </c>
      <c r="C32" s="16">
        <v>8</v>
      </c>
      <c r="D32" s="2">
        <v>0.66641113328311896</v>
      </c>
      <c r="E32" s="2">
        <v>0.57294213819864104</v>
      </c>
      <c r="F32" s="9">
        <v>1.30518360921419</v>
      </c>
      <c r="K32" s="8" t="s">
        <v>12</v>
      </c>
      <c r="L32" s="16">
        <v>8</v>
      </c>
      <c r="M32" s="2">
        <v>0.70640999096857604</v>
      </c>
      <c r="N32" s="2">
        <v>0.60417730149607496</v>
      </c>
      <c r="O32" s="9">
        <v>1.25609978117537</v>
      </c>
    </row>
    <row r="33" spans="2:16" x14ac:dyDescent="0.25">
      <c r="B33" s="8" t="s">
        <v>13</v>
      </c>
      <c r="C33" s="16">
        <v>9</v>
      </c>
      <c r="D33" s="2">
        <v>0.67513466817547396</v>
      </c>
      <c r="E33" s="2">
        <v>0.57829673762105904</v>
      </c>
      <c r="F33" s="9">
        <v>1.15927077495333</v>
      </c>
      <c r="K33" s="8" t="s">
        <v>13</v>
      </c>
      <c r="L33" s="16">
        <v>9</v>
      </c>
      <c r="M33" s="2">
        <v>0.67402805096150797</v>
      </c>
      <c r="N33" s="2">
        <v>0.60462351811461001</v>
      </c>
      <c r="O33" s="9">
        <v>1.1869362053024799</v>
      </c>
    </row>
    <row r="34" spans="2:16" x14ac:dyDescent="0.25">
      <c r="B34" s="8" t="s">
        <v>14</v>
      </c>
      <c r="C34" s="16">
        <v>10</v>
      </c>
      <c r="D34" s="2">
        <v>0.91615857467702899</v>
      </c>
      <c r="E34" s="2">
        <v>0.804528563218186</v>
      </c>
      <c r="F34" s="9">
        <v>1.75273887760457</v>
      </c>
      <c r="K34" s="8" t="s">
        <v>14</v>
      </c>
      <c r="L34" s="16">
        <v>10</v>
      </c>
      <c r="M34" s="2">
        <v>1.57745606551174</v>
      </c>
      <c r="N34" s="2">
        <v>1.5068735207919099</v>
      </c>
      <c r="O34" s="9">
        <v>2.1913698136242399</v>
      </c>
    </row>
    <row r="35" spans="2:16" x14ac:dyDescent="0.25">
      <c r="B35" s="8" t="s">
        <v>15</v>
      </c>
      <c r="C35" s="16">
        <v>11</v>
      </c>
      <c r="D35" s="2">
        <v>1.05680605283919</v>
      </c>
      <c r="E35" s="2">
        <v>0.76035311798324401</v>
      </c>
      <c r="F35" s="9">
        <v>19.810232996469502</v>
      </c>
      <c r="K35" s="8" t="s">
        <v>15</v>
      </c>
      <c r="L35" s="16">
        <v>11</v>
      </c>
      <c r="M35" s="2">
        <v>2.2967795654207102</v>
      </c>
      <c r="N35" s="2">
        <v>1.5073197374104399</v>
      </c>
      <c r="O35" s="9">
        <v>71.499966087537004</v>
      </c>
    </row>
    <row r="36" spans="2:16" x14ac:dyDescent="0.25">
      <c r="B36" s="8" t="s">
        <v>16</v>
      </c>
      <c r="C36" s="16">
        <v>12</v>
      </c>
      <c r="D36" s="2">
        <v>1.2152263389175899</v>
      </c>
      <c r="E36" s="2">
        <v>0.84067210931950198</v>
      </c>
      <c r="F36" s="9">
        <v>22.1609021429107</v>
      </c>
      <c r="K36" s="8" t="s">
        <v>16</v>
      </c>
      <c r="L36" s="16">
        <v>12</v>
      </c>
      <c r="M36" s="2">
        <v>2.4357358825986202</v>
      </c>
      <c r="N36" s="2">
        <v>1.06199555211275</v>
      </c>
      <c r="O36" s="9">
        <v>124.234292282594</v>
      </c>
    </row>
    <row r="37" spans="2:16" ht="15.75" thickBot="1" x14ac:dyDescent="0.3">
      <c r="B37" s="10" t="s">
        <v>17</v>
      </c>
      <c r="C37" s="17">
        <v>13</v>
      </c>
      <c r="D37" s="11">
        <v>0.90441415327719399</v>
      </c>
      <c r="E37" s="11">
        <v>0.73090282115994898</v>
      </c>
      <c r="F37" s="12">
        <v>7.4085345175327397</v>
      </c>
      <c r="K37" s="10" t="s">
        <v>17</v>
      </c>
      <c r="L37" s="17">
        <v>13</v>
      </c>
      <c r="M37" s="11">
        <v>0.85304569615147097</v>
      </c>
      <c r="N37" s="11">
        <v>0.70056009109958495</v>
      </c>
      <c r="O37" s="12">
        <v>5.97037835599519</v>
      </c>
    </row>
    <row r="41" spans="2:16" ht="15.75" thickBot="1" x14ac:dyDescent="0.3"/>
    <row r="42" spans="2:16" x14ac:dyDescent="0.25">
      <c r="B42" s="3" t="s">
        <v>24</v>
      </c>
      <c r="C42" s="14"/>
      <c r="D42" s="4"/>
      <c r="E42" s="4"/>
      <c r="F42" s="5"/>
      <c r="K42" s="3" t="s">
        <v>25</v>
      </c>
      <c r="L42" s="14"/>
      <c r="M42" s="4"/>
      <c r="N42" s="4"/>
      <c r="O42" s="5"/>
    </row>
    <row r="43" spans="2:16" x14ac:dyDescent="0.25">
      <c r="B43" s="6" t="s">
        <v>4</v>
      </c>
      <c r="C43" s="15" t="s">
        <v>22</v>
      </c>
      <c r="D43" s="1" t="s">
        <v>3</v>
      </c>
      <c r="E43" s="1" t="s">
        <v>1</v>
      </c>
      <c r="F43" s="7" t="s">
        <v>2</v>
      </c>
      <c r="K43" s="6" t="s">
        <v>4</v>
      </c>
      <c r="L43" s="15" t="s">
        <v>22</v>
      </c>
      <c r="M43" s="1" t="s">
        <v>3</v>
      </c>
      <c r="N43" s="1" t="s">
        <v>1</v>
      </c>
      <c r="O43" s="7" t="s">
        <v>2</v>
      </c>
    </row>
    <row r="44" spans="2:16" x14ac:dyDescent="0.25">
      <c r="B44" s="8" t="s">
        <v>5</v>
      </c>
      <c r="C44" s="16">
        <v>1</v>
      </c>
      <c r="D44" s="2">
        <v>2.8889434155446598</v>
      </c>
      <c r="E44" s="2">
        <v>0.98256899401355802</v>
      </c>
      <c r="F44" s="9">
        <v>157.34668889420399</v>
      </c>
      <c r="G44">
        <f>AVERAGE(D44:D46)</f>
        <v>2.0660408207684933</v>
      </c>
      <c r="K44" s="8" t="s">
        <v>5</v>
      </c>
      <c r="L44" s="16">
        <v>1</v>
      </c>
      <c r="M44" s="2">
        <v>1.3173521988820001</v>
      </c>
      <c r="N44" s="2">
        <v>0.99372440947692697</v>
      </c>
      <c r="O44" s="9">
        <v>50.576868844441698</v>
      </c>
      <c r="P44">
        <f>AVERAGE(M44:M46)</f>
        <v>1.6003766219400266</v>
      </c>
    </row>
    <row r="45" spans="2:16" x14ac:dyDescent="0.25">
      <c r="B45" s="8" t="s">
        <v>6</v>
      </c>
      <c r="C45" s="16">
        <v>2</v>
      </c>
      <c r="D45" s="2">
        <v>2.08558096072055</v>
      </c>
      <c r="E45" s="2">
        <v>1.37345475185001</v>
      </c>
      <c r="F45" s="9">
        <v>206.55813488592901</v>
      </c>
      <c r="K45" s="8" t="s">
        <v>6</v>
      </c>
      <c r="L45" s="16">
        <v>2</v>
      </c>
      <c r="M45" s="2">
        <v>2.2494094303444698</v>
      </c>
      <c r="N45" s="2">
        <v>1.3506977043047399</v>
      </c>
      <c r="O45" s="9">
        <v>303.47816929815502</v>
      </c>
    </row>
    <row r="46" spans="2:16" x14ac:dyDescent="0.25">
      <c r="B46" s="8" t="s">
        <v>7</v>
      </c>
      <c r="C46" s="16">
        <v>3</v>
      </c>
      <c r="D46" s="2">
        <v>1.22359808604027</v>
      </c>
      <c r="E46" s="2">
        <v>0.90269621929583399</v>
      </c>
      <c r="F46" s="9">
        <v>111.73531858081699</v>
      </c>
      <c r="K46" s="8" t="s">
        <v>7</v>
      </c>
      <c r="L46" s="16">
        <v>3</v>
      </c>
      <c r="M46" s="2">
        <v>1.2343682365936099</v>
      </c>
      <c r="N46" s="2">
        <v>0.90849703533678605</v>
      </c>
      <c r="O46" s="9">
        <v>293.79214515962099</v>
      </c>
    </row>
    <row r="47" spans="2:16" x14ac:dyDescent="0.25">
      <c r="B47" s="8" t="s">
        <v>8</v>
      </c>
      <c r="C47" s="16">
        <v>4</v>
      </c>
      <c r="D47" s="2">
        <v>8.2621022871279006</v>
      </c>
      <c r="E47" s="2">
        <v>1.5572959986863399</v>
      </c>
      <c r="F47" s="9">
        <v>243.19430413410799</v>
      </c>
      <c r="K47" s="8" t="s">
        <v>8</v>
      </c>
      <c r="L47" s="16">
        <v>4</v>
      </c>
      <c r="M47" s="2">
        <v>53.760744896174302</v>
      </c>
      <c r="N47" s="2">
        <v>2.89773072076478</v>
      </c>
      <c r="O47" s="9">
        <v>259.35403897434401</v>
      </c>
    </row>
    <row r="48" spans="2:16" x14ac:dyDescent="0.25">
      <c r="B48" s="8" t="s">
        <v>9</v>
      </c>
      <c r="C48" s="16">
        <v>5</v>
      </c>
      <c r="D48" s="2">
        <v>105.86470087422801</v>
      </c>
      <c r="E48" s="2">
        <v>3.4497006778922898</v>
      </c>
      <c r="F48" s="9">
        <v>2905.4703480132698</v>
      </c>
      <c r="K48" s="8" t="s">
        <v>9</v>
      </c>
      <c r="L48" s="16">
        <v>5</v>
      </c>
      <c r="M48" s="2">
        <v>118.894819603545</v>
      </c>
      <c r="N48" s="2">
        <v>6.6124840700667198</v>
      </c>
      <c r="O48" s="9">
        <v>2851.6762573491901</v>
      </c>
    </row>
    <row r="49" spans="2:16" x14ac:dyDescent="0.25">
      <c r="B49" s="8" t="s">
        <v>10</v>
      </c>
      <c r="C49" s="16">
        <v>6</v>
      </c>
      <c r="D49" s="2">
        <v>6.9446254100730798</v>
      </c>
      <c r="E49" s="2">
        <v>5.8735493497731399</v>
      </c>
      <c r="F49" s="9">
        <v>98.020850810150904</v>
      </c>
      <c r="K49" s="8" t="s">
        <v>10</v>
      </c>
      <c r="L49" s="16">
        <v>6</v>
      </c>
      <c r="M49" s="2">
        <v>11.8518703615783</v>
      </c>
      <c r="N49" s="2">
        <v>11.4209143513974</v>
      </c>
      <c r="O49" s="9">
        <v>16.722860212827499</v>
      </c>
    </row>
    <row r="50" spans="2:16" x14ac:dyDescent="0.25">
      <c r="B50" s="8" t="s">
        <v>11</v>
      </c>
      <c r="C50" s="16">
        <v>7</v>
      </c>
      <c r="D50" s="2">
        <v>0.676071723074397</v>
      </c>
      <c r="E50" s="2">
        <v>0.594806752506845</v>
      </c>
      <c r="F50" s="9">
        <v>1.3975504492508899</v>
      </c>
      <c r="K50" s="8" t="s">
        <v>11</v>
      </c>
      <c r="L50" s="16">
        <v>7</v>
      </c>
      <c r="M50" s="2">
        <v>0.654711333545138</v>
      </c>
      <c r="N50" s="2">
        <v>0.58365133704347605</v>
      </c>
      <c r="O50" s="9">
        <v>1.1164339795739899</v>
      </c>
    </row>
    <row r="51" spans="2:16" x14ac:dyDescent="0.25">
      <c r="B51" s="8" t="s">
        <v>12</v>
      </c>
      <c r="C51" s="16">
        <v>8</v>
      </c>
      <c r="D51" s="2">
        <v>0.78304323303573597</v>
      </c>
      <c r="E51" s="2">
        <v>0.646121663638343</v>
      </c>
      <c r="F51" s="9">
        <v>1.1945218878175701</v>
      </c>
      <c r="K51" s="8" t="s">
        <v>12</v>
      </c>
      <c r="L51" s="16">
        <v>8</v>
      </c>
      <c r="M51" s="2">
        <v>0.853848886064834</v>
      </c>
      <c r="N51" s="2">
        <v>0.70412982404786295</v>
      </c>
      <c r="O51" s="9">
        <v>1.3368649891301601</v>
      </c>
    </row>
    <row r="52" spans="2:16" x14ac:dyDescent="0.25">
      <c r="B52" s="8" t="s">
        <v>13</v>
      </c>
      <c r="C52" s="16">
        <v>9</v>
      </c>
      <c r="D52" s="2">
        <v>0.68421963852884204</v>
      </c>
      <c r="E52" s="2">
        <v>0.62157974961893103</v>
      </c>
      <c r="F52" s="9">
        <v>1.1815816058800599</v>
      </c>
      <c r="K52" s="8" t="s">
        <v>13</v>
      </c>
      <c r="L52" s="16">
        <v>9</v>
      </c>
      <c r="M52" s="2">
        <v>0.70076981291029605</v>
      </c>
      <c r="N52" s="2">
        <v>0.60774703444435296</v>
      </c>
      <c r="O52" s="9">
        <v>2.0276083146219799</v>
      </c>
    </row>
    <row r="53" spans="2:16" x14ac:dyDescent="0.25">
      <c r="B53" s="8" t="s">
        <v>14</v>
      </c>
      <c r="C53" s="16">
        <v>10</v>
      </c>
      <c r="D53" s="2">
        <v>2.4902457047188298</v>
      </c>
      <c r="E53" s="2">
        <v>2.38279674297566</v>
      </c>
      <c r="F53" s="9">
        <v>3.30289541039435</v>
      </c>
      <c r="K53" s="8" t="s">
        <v>14</v>
      </c>
      <c r="L53" s="16">
        <v>10</v>
      </c>
      <c r="M53" s="2">
        <v>5.23410308674808</v>
      </c>
      <c r="N53" s="2">
        <v>4.1948824308453503</v>
      </c>
      <c r="O53" s="9">
        <v>91.501626013357907</v>
      </c>
    </row>
    <row r="54" spans="2:16" x14ac:dyDescent="0.25">
      <c r="B54" s="8" t="s">
        <v>15</v>
      </c>
      <c r="C54" s="16">
        <v>11</v>
      </c>
      <c r="D54" s="2">
        <v>3.58543531108438</v>
      </c>
      <c r="E54" s="2">
        <v>2.2868601699906801</v>
      </c>
      <c r="F54" s="9">
        <v>110.617099734769</v>
      </c>
      <c r="K54" s="8" t="s">
        <v>15</v>
      </c>
      <c r="L54" s="16">
        <v>11</v>
      </c>
      <c r="M54" s="2">
        <v>5.5773418340573899</v>
      </c>
      <c r="N54" s="2">
        <v>4.3430263481988902</v>
      </c>
      <c r="O54" s="9">
        <v>114.635726601293</v>
      </c>
    </row>
    <row r="55" spans="2:16" x14ac:dyDescent="0.25">
      <c r="B55" s="8" t="s">
        <v>16</v>
      </c>
      <c r="C55" s="16">
        <v>12</v>
      </c>
      <c r="D55" s="2">
        <v>5.1694998447166203</v>
      </c>
      <c r="E55" s="2">
        <v>0.93482381583033802</v>
      </c>
      <c r="F55" s="9">
        <v>408.00976678934597</v>
      </c>
      <c r="K55" s="8" t="s">
        <v>16</v>
      </c>
      <c r="L55" s="16">
        <v>12</v>
      </c>
      <c r="M55" s="2">
        <v>5.2183739509447298</v>
      </c>
      <c r="N55" s="2">
        <v>1.0071109080329701</v>
      </c>
      <c r="O55" s="9">
        <v>400.68779829580899</v>
      </c>
    </row>
    <row r="56" spans="2:16" ht="15.75" thickBot="1" x14ac:dyDescent="0.3">
      <c r="B56" s="10" t="s">
        <v>17</v>
      </c>
      <c r="C56" s="17">
        <v>13</v>
      </c>
      <c r="D56" s="11">
        <v>0.85251916054160004</v>
      </c>
      <c r="E56" s="11">
        <v>0.70636090714053701</v>
      </c>
      <c r="F56" s="12">
        <v>5.5268390371716301</v>
      </c>
      <c r="K56" s="10" t="s">
        <v>17</v>
      </c>
      <c r="L56" s="17">
        <v>13</v>
      </c>
      <c r="M56" s="11">
        <v>0.84635690903963501</v>
      </c>
      <c r="N56" s="11">
        <v>0.71707010598537102</v>
      </c>
      <c r="O56" s="12">
        <v>5.1988698225485797</v>
      </c>
    </row>
    <row r="60" spans="2:16" ht="15.75" thickBot="1" x14ac:dyDescent="0.3"/>
    <row r="61" spans="2:16" x14ac:dyDescent="0.25">
      <c r="B61" s="3" t="s">
        <v>26</v>
      </c>
      <c r="C61" s="14"/>
      <c r="D61" s="4"/>
      <c r="E61" s="4"/>
      <c r="F61" s="5"/>
      <c r="K61" s="3" t="s">
        <v>27</v>
      </c>
      <c r="L61" s="14"/>
      <c r="M61" s="4"/>
      <c r="N61" s="4"/>
      <c r="O61" s="5"/>
    </row>
    <row r="62" spans="2:16" x14ac:dyDescent="0.25">
      <c r="B62" s="6" t="s">
        <v>4</v>
      </c>
      <c r="C62" s="15" t="s">
        <v>22</v>
      </c>
      <c r="D62" s="1" t="s">
        <v>3</v>
      </c>
      <c r="E62" s="1" t="s">
        <v>1</v>
      </c>
      <c r="F62" s="7" t="s">
        <v>2</v>
      </c>
      <c r="K62" s="6" t="s">
        <v>4</v>
      </c>
      <c r="L62" s="15" t="s">
        <v>22</v>
      </c>
      <c r="M62" s="1" t="s">
        <v>3</v>
      </c>
      <c r="N62" s="1" t="s">
        <v>1</v>
      </c>
      <c r="O62" s="7" t="s">
        <v>2</v>
      </c>
    </row>
    <row r="63" spans="2:16" x14ac:dyDescent="0.25">
      <c r="B63" s="8" t="s">
        <v>5</v>
      </c>
      <c r="C63" s="16">
        <v>1</v>
      </c>
      <c r="D63" s="2">
        <v>1.45403309022288</v>
      </c>
      <c r="E63" s="2">
        <v>0.89734161987341698</v>
      </c>
      <c r="F63" s="9">
        <v>64.476516511799801</v>
      </c>
      <c r="G63">
        <f>AVERAGE(D63:D65)</f>
        <v>1.6756632234423234</v>
      </c>
      <c r="K63" s="8" t="s">
        <v>5</v>
      </c>
      <c r="L63" s="16">
        <v>1</v>
      </c>
      <c r="M63" s="2">
        <v>1.15330769832382</v>
      </c>
      <c r="N63" s="2">
        <v>0.92277596712989896</v>
      </c>
      <c r="O63" s="9">
        <v>18.761177726294299</v>
      </c>
      <c r="P63">
        <f>AVERAGE(M63:M65)</f>
        <v>1.5574465049392165</v>
      </c>
    </row>
    <row r="64" spans="2:16" x14ac:dyDescent="0.25">
      <c r="B64" s="8" t="s">
        <v>6</v>
      </c>
      <c r="C64" s="16">
        <v>2</v>
      </c>
      <c r="D64" s="2">
        <v>2.2242415221248</v>
      </c>
      <c r="E64" s="2">
        <v>1.36631528595346</v>
      </c>
      <c r="F64" s="9">
        <v>294.25621044289699</v>
      </c>
      <c r="K64" s="8" t="s">
        <v>6</v>
      </c>
      <c r="L64" s="16">
        <v>2</v>
      </c>
      <c r="M64" s="2">
        <v>2.2312429206906002</v>
      </c>
      <c r="N64" s="2">
        <v>1.33552633927456</v>
      </c>
      <c r="O64" s="9">
        <v>491.56293617674498</v>
      </c>
    </row>
    <row r="65" spans="2:15" x14ac:dyDescent="0.25">
      <c r="B65" s="8" t="s">
        <v>7</v>
      </c>
      <c r="C65" s="16">
        <v>3</v>
      </c>
      <c r="D65" s="2">
        <v>1.3487150579792899</v>
      </c>
      <c r="E65" s="2">
        <v>0.89778783649195204</v>
      </c>
      <c r="F65" s="9">
        <v>298.58540407592102</v>
      </c>
      <c r="K65" s="8" t="s">
        <v>7</v>
      </c>
      <c r="L65" s="16">
        <v>3</v>
      </c>
      <c r="M65" s="2">
        <v>1.28778889580323</v>
      </c>
      <c r="N65" s="2">
        <v>0.89823405311048699</v>
      </c>
      <c r="O65" s="9">
        <v>300.98381840054498</v>
      </c>
    </row>
    <row r="66" spans="2:15" x14ac:dyDescent="0.25">
      <c r="B66" s="8" t="s">
        <v>8</v>
      </c>
      <c r="C66" s="16">
        <v>4</v>
      </c>
      <c r="D66" s="2">
        <v>4.4190884329943296</v>
      </c>
      <c r="E66" s="2">
        <v>2.5545901411115399</v>
      </c>
      <c r="F66" s="9">
        <v>111.638935791213</v>
      </c>
      <c r="K66" s="8" t="s">
        <v>8</v>
      </c>
      <c r="L66" s="16">
        <v>4</v>
      </c>
      <c r="M66" s="2">
        <v>6.0143887010812698</v>
      </c>
      <c r="N66" s="2">
        <v>3.61569325998722</v>
      </c>
      <c r="O66" s="9">
        <v>74.743068471047707</v>
      </c>
    </row>
    <row r="67" spans="2:15" x14ac:dyDescent="0.25">
      <c r="B67" s="8" t="s">
        <v>9</v>
      </c>
      <c r="C67" s="16">
        <v>5</v>
      </c>
      <c r="D67" s="2">
        <v>125.839444517822</v>
      </c>
      <c r="E67" s="2">
        <v>13.0420193265342</v>
      </c>
      <c r="F67" s="9">
        <v>2781.1419040241599</v>
      </c>
      <c r="K67" s="8" t="s">
        <v>9</v>
      </c>
      <c r="L67" s="16">
        <v>5</v>
      </c>
      <c r="M67" s="2">
        <v>127.51322901033799</v>
      </c>
      <c r="N67" s="2">
        <v>29.566759360732199</v>
      </c>
      <c r="O67" s="9">
        <v>746.65962239364899</v>
      </c>
    </row>
    <row r="68" spans="2:15" x14ac:dyDescent="0.25">
      <c r="B68" s="8" t="s">
        <v>10</v>
      </c>
      <c r="C68" s="16">
        <v>6</v>
      </c>
      <c r="D68" s="2">
        <v>25.3155822412925</v>
      </c>
      <c r="E68" s="2">
        <v>24.118900665041199</v>
      </c>
      <c r="F68" s="9">
        <v>50.106556528506097</v>
      </c>
      <c r="K68" s="8" t="s">
        <v>10</v>
      </c>
      <c r="L68" s="16">
        <v>6</v>
      </c>
      <c r="M68" s="2">
        <v>50.785006586157301</v>
      </c>
      <c r="N68" s="2">
        <v>49.7973284118615</v>
      </c>
      <c r="O68" s="9">
        <v>76.755951637257994</v>
      </c>
    </row>
    <row r="69" spans="2:15" x14ac:dyDescent="0.25">
      <c r="B69" s="8" t="s">
        <v>11</v>
      </c>
      <c r="C69" s="16">
        <v>7</v>
      </c>
      <c r="D69" s="2">
        <v>0.66447901532486398</v>
      </c>
      <c r="E69" s="2">
        <v>0.60105378516633201</v>
      </c>
      <c r="F69" s="9">
        <v>1.1253583119446799</v>
      </c>
      <c r="K69" s="8" t="s">
        <v>11</v>
      </c>
      <c r="L69" s="16">
        <v>7</v>
      </c>
      <c r="M69" s="2">
        <v>0.65165474970817405</v>
      </c>
      <c r="N69" s="2">
        <v>0.588559719847358</v>
      </c>
      <c r="O69" s="9">
        <v>1.21995623507405</v>
      </c>
    </row>
    <row r="70" spans="2:15" x14ac:dyDescent="0.25">
      <c r="B70" s="8" t="s">
        <v>12</v>
      </c>
      <c r="C70" s="16">
        <v>8</v>
      </c>
      <c r="D70" s="2">
        <v>1.01602185390511</v>
      </c>
      <c r="E70" s="2">
        <v>0.81479154544448495</v>
      </c>
      <c r="F70" s="9">
        <v>1.62021254189974</v>
      </c>
      <c r="K70" s="8" t="s">
        <v>12</v>
      </c>
      <c r="L70" s="16">
        <v>8</v>
      </c>
      <c r="M70" s="2">
        <v>1.45200672537687</v>
      </c>
      <c r="N70" s="2">
        <v>1.1280356116558901</v>
      </c>
      <c r="O70" s="9">
        <v>2.5907336872128601</v>
      </c>
    </row>
    <row r="71" spans="2:15" x14ac:dyDescent="0.25">
      <c r="B71" s="8" t="s">
        <v>13</v>
      </c>
      <c r="C71" s="16">
        <v>9</v>
      </c>
      <c r="D71" s="2">
        <v>0.68432673051728998</v>
      </c>
      <c r="E71" s="2">
        <v>0.60730081782581802</v>
      </c>
      <c r="F71" s="9">
        <v>1.1289280448929599</v>
      </c>
      <c r="K71" s="8" t="s">
        <v>13</v>
      </c>
      <c r="L71" s="16">
        <v>9</v>
      </c>
      <c r="M71" s="2">
        <v>0.66932492780215103</v>
      </c>
      <c r="N71" s="2">
        <v>0.61087055077409702</v>
      </c>
      <c r="O71" s="9">
        <v>1.1525775256752999</v>
      </c>
    </row>
    <row r="72" spans="2:15" x14ac:dyDescent="0.25">
      <c r="B72" s="8" t="s">
        <v>14</v>
      </c>
      <c r="C72" s="16">
        <v>10</v>
      </c>
      <c r="D72" s="2">
        <v>8.1480225464332996</v>
      </c>
      <c r="E72" s="2">
        <v>8.0167277685956293</v>
      </c>
      <c r="F72" s="9">
        <v>8.5963631560722895</v>
      </c>
      <c r="K72" s="8" t="s">
        <v>14</v>
      </c>
      <c r="L72" s="16">
        <v>10</v>
      </c>
      <c r="M72" s="2">
        <v>16.041737317631299</v>
      </c>
      <c r="N72" s="2">
        <v>15.7237812039281</v>
      </c>
      <c r="O72" s="9">
        <v>17.653668079090998</v>
      </c>
    </row>
    <row r="73" spans="2:15" x14ac:dyDescent="0.25">
      <c r="B73" s="8" t="s">
        <v>15</v>
      </c>
      <c r="C73" s="16">
        <v>11</v>
      </c>
      <c r="D73" s="2">
        <v>11.3676539358091</v>
      </c>
      <c r="E73" s="2">
        <v>8.1666565524233103</v>
      </c>
      <c r="F73" s="9">
        <v>313.57694380883402</v>
      </c>
      <c r="K73" s="8" t="s">
        <v>15</v>
      </c>
      <c r="L73" s="16">
        <v>11</v>
      </c>
      <c r="M73" s="2">
        <v>18.465345032538099</v>
      </c>
      <c r="N73" s="2">
        <v>15.671127642941</v>
      </c>
      <c r="O73" s="9">
        <v>242.01227631160901</v>
      </c>
    </row>
    <row r="74" spans="2:15" x14ac:dyDescent="0.25">
      <c r="B74" s="8" t="s">
        <v>16</v>
      </c>
      <c r="C74" s="16">
        <v>12</v>
      </c>
      <c r="D74" s="2">
        <v>14.653869769002601</v>
      </c>
      <c r="E74" s="2">
        <v>1.0432544541342901</v>
      </c>
      <c r="F74" s="9">
        <v>1342.53417126865</v>
      </c>
      <c r="K74" s="8" t="s">
        <v>16</v>
      </c>
      <c r="L74" s="16">
        <v>12</v>
      </c>
      <c r="M74" s="2">
        <v>14.2779902760475</v>
      </c>
      <c r="N74" s="2">
        <v>1.1418683268304699</v>
      </c>
      <c r="O74" s="9">
        <v>1299.8276711419201</v>
      </c>
    </row>
    <row r="75" spans="2:15" ht="15.75" thickBot="1" x14ac:dyDescent="0.3">
      <c r="B75" s="10" t="s">
        <v>17</v>
      </c>
      <c r="C75" s="17">
        <v>13</v>
      </c>
      <c r="D75" s="11">
        <v>0.85477701663138606</v>
      </c>
      <c r="E75" s="11">
        <v>0.72108605555218397</v>
      </c>
      <c r="F75" s="12">
        <v>5.2698182648955996</v>
      </c>
      <c r="K75" s="10" t="s">
        <v>17</v>
      </c>
      <c r="L75" s="17">
        <v>13</v>
      </c>
      <c r="M75" s="11">
        <v>0.86267951294563705</v>
      </c>
      <c r="N75" s="11">
        <v>0.71082307332588401</v>
      </c>
      <c r="O75" s="12">
        <v>5.0681283533178902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opLeftCell="C55" workbookViewId="0">
      <selection activeCell="L63" sqref="L63:O75"/>
    </sheetView>
  </sheetViews>
  <sheetFormatPr defaultRowHeight="15" x14ac:dyDescent="0.25"/>
  <cols>
    <col min="2" max="2" width="40.85546875" customWidth="1"/>
    <col min="3" max="3" width="12.28515625" customWidth="1"/>
    <col min="4" max="4" width="11" customWidth="1"/>
    <col min="11" max="11" width="40.85546875" customWidth="1"/>
    <col min="12" max="13" width="10.7109375" customWidth="1"/>
  </cols>
  <sheetData>
    <row r="3" spans="2:16" ht="15.75" thickBot="1" x14ac:dyDescent="0.3"/>
    <row r="4" spans="2:16" x14ac:dyDescent="0.25">
      <c r="B4" s="3" t="s">
        <v>18</v>
      </c>
      <c r="C4" s="14"/>
      <c r="D4" s="4"/>
      <c r="E4" s="4"/>
      <c r="F4" s="5"/>
      <c r="K4" s="3" t="s">
        <v>19</v>
      </c>
      <c r="L4" s="14"/>
      <c r="M4" s="4"/>
      <c r="N4" s="4"/>
      <c r="O4" s="5"/>
    </row>
    <row r="5" spans="2:16" x14ac:dyDescent="0.25">
      <c r="B5" s="6" t="s">
        <v>4</v>
      </c>
      <c r="C5" s="15" t="s">
        <v>22</v>
      </c>
      <c r="D5" s="1" t="s">
        <v>3</v>
      </c>
      <c r="E5" s="1" t="s">
        <v>1</v>
      </c>
      <c r="F5" s="7" t="s">
        <v>2</v>
      </c>
      <c r="K5" s="6" t="s">
        <v>4</v>
      </c>
      <c r="L5" s="15" t="s">
        <v>22</v>
      </c>
      <c r="M5" s="1" t="s">
        <v>3</v>
      </c>
      <c r="N5" s="1" t="s">
        <v>1</v>
      </c>
      <c r="O5" s="7" t="s">
        <v>2</v>
      </c>
    </row>
    <row r="6" spans="2:16" x14ac:dyDescent="0.25">
      <c r="B6" s="8" t="s">
        <v>5</v>
      </c>
      <c r="C6" s="16">
        <v>1</v>
      </c>
      <c r="D6" s="2">
        <v>0.60463134221464598</v>
      </c>
      <c r="E6" s="2">
        <v>0.60284645264353298</v>
      </c>
      <c r="F6" s="9">
        <v>0.60641623178575998</v>
      </c>
      <c r="G6">
        <f>AVERAGE(D6:D8)</f>
        <v>0.32745595002727668</v>
      </c>
      <c r="K6" s="18" t="s">
        <v>5</v>
      </c>
      <c r="L6" s="16">
        <v>1</v>
      </c>
      <c r="M6" s="2">
        <v>0.62634749866319195</v>
      </c>
      <c r="N6" s="2">
        <v>0.59883045110852795</v>
      </c>
      <c r="O6" s="9">
        <v>0.67736559223751502</v>
      </c>
      <c r="P6">
        <f>AVERAGE(M6:M8)</f>
        <v>0.37816224485065564</v>
      </c>
    </row>
    <row r="7" spans="2:16" x14ac:dyDescent="0.25">
      <c r="B7" s="8" t="s">
        <v>6</v>
      </c>
      <c r="C7" s="16">
        <v>2</v>
      </c>
      <c r="D7" s="2">
        <v>0.174353962938255</v>
      </c>
      <c r="E7" s="2">
        <v>0.13922138654684099</v>
      </c>
      <c r="F7" s="9">
        <v>0.27353432677312001</v>
      </c>
      <c r="K7" s="8" t="s">
        <v>6</v>
      </c>
      <c r="L7" s="16">
        <v>2</v>
      </c>
      <c r="M7" s="2">
        <v>0.169090397963441</v>
      </c>
      <c r="N7" s="2">
        <v>0.13832894176128399</v>
      </c>
      <c r="O7" s="9">
        <v>0.77999674257653295</v>
      </c>
    </row>
    <row r="8" spans="2:16" x14ac:dyDescent="0.25">
      <c r="B8" s="8" t="s">
        <v>7</v>
      </c>
      <c r="C8" s="16">
        <v>3</v>
      </c>
      <c r="D8" s="2">
        <v>0.20338254492892899</v>
      </c>
      <c r="E8" s="2">
        <v>0.13029693869127401</v>
      </c>
      <c r="F8" s="9">
        <v>0.93438969047783704</v>
      </c>
      <c r="K8" s="8" t="s">
        <v>7</v>
      </c>
      <c r="L8" s="16">
        <v>3</v>
      </c>
      <c r="M8" s="2">
        <v>0.33904883792533402</v>
      </c>
      <c r="N8" s="2">
        <v>0.12895827151293901</v>
      </c>
      <c r="O8" s="9">
        <v>20.163451262474702</v>
      </c>
    </row>
    <row r="9" spans="2:16" x14ac:dyDescent="0.25">
      <c r="B9" s="8" t="s">
        <v>8</v>
      </c>
      <c r="C9" s="16">
        <v>4</v>
      </c>
      <c r="D9" s="2">
        <v>0.33516656366366399</v>
      </c>
      <c r="E9" s="2">
        <v>0.16242495097131501</v>
      </c>
      <c r="F9" s="9">
        <v>1.30832405562608</v>
      </c>
      <c r="K9" s="8" t="s">
        <v>8</v>
      </c>
      <c r="L9" s="16">
        <v>4</v>
      </c>
      <c r="M9" s="2">
        <v>0.38166293699116699</v>
      </c>
      <c r="N9" s="2">
        <v>0.16287117336409301</v>
      </c>
      <c r="O9" s="9">
        <v>3.09722962827444</v>
      </c>
    </row>
    <row r="10" spans="2:16" x14ac:dyDescent="0.25">
      <c r="B10" s="8" t="s">
        <v>9</v>
      </c>
      <c r="C10" s="16">
        <v>5</v>
      </c>
      <c r="D10" s="2">
        <v>0.81942941542635395</v>
      </c>
      <c r="E10" s="2">
        <v>0.68852115205697395</v>
      </c>
      <c r="F10" s="9">
        <v>1.5399134774780401</v>
      </c>
      <c r="K10" s="8" t="s">
        <v>9</v>
      </c>
      <c r="L10" s="16">
        <v>5</v>
      </c>
      <c r="M10" s="2">
        <v>0.741875963561479</v>
      </c>
      <c r="N10" s="2">
        <v>0.381520145825478</v>
      </c>
      <c r="O10" s="9">
        <v>2.2833199838467499</v>
      </c>
    </row>
    <row r="11" spans="2:16" x14ac:dyDescent="0.25">
      <c r="B11" s="8" t="s">
        <v>10</v>
      </c>
      <c r="C11" s="16">
        <v>6</v>
      </c>
      <c r="D11" s="2">
        <v>0.79973762123304604</v>
      </c>
      <c r="E11" s="2">
        <v>0.71261716126700403</v>
      </c>
      <c r="F11" s="9">
        <v>1.4703027842046199</v>
      </c>
      <c r="K11" s="8" t="s">
        <v>10</v>
      </c>
      <c r="L11" s="16">
        <v>6</v>
      </c>
      <c r="M11" s="2">
        <v>0.79639987773506504</v>
      </c>
      <c r="N11" s="2">
        <v>0.32217256758595902</v>
      </c>
      <c r="O11" s="9">
        <v>4.5385279569484602</v>
      </c>
    </row>
    <row r="12" spans="2:16" x14ac:dyDescent="0.25">
      <c r="B12" s="8" t="s">
        <v>11</v>
      </c>
      <c r="C12" s="16">
        <v>7</v>
      </c>
      <c r="D12" s="2">
        <v>0.27474805168147698</v>
      </c>
      <c r="E12" s="2">
        <v>0.152161835937413</v>
      </c>
      <c r="F12" s="9">
        <v>0.66977981156028399</v>
      </c>
      <c r="K12" s="8" t="s">
        <v>11</v>
      </c>
      <c r="L12" s="16">
        <v>7</v>
      </c>
      <c r="M12" s="2">
        <v>0.29120919575107002</v>
      </c>
      <c r="N12" s="2">
        <v>0.13029693869127401</v>
      </c>
      <c r="O12" s="9">
        <v>1.2003382365737301</v>
      </c>
    </row>
    <row r="13" spans="2:16" x14ac:dyDescent="0.25">
      <c r="B13" s="8" t="s">
        <v>12</v>
      </c>
      <c r="C13" s="16">
        <v>8</v>
      </c>
      <c r="D13" s="2">
        <v>0.27211087734015699</v>
      </c>
      <c r="E13" s="2">
        <v>0.15707028225797501</v>
      </c>
      <c r="F13" s="9">
        <v>0.72600383305035399</v>
      </c>
      <c r="K13" s="8" t="s">
        <v>12</v>
      </c>
      <c r="L13" s="16">
        <v>8</v>
      </c>
      <c r="M13" s="2">
        <v>0.117418960435692</v>
      </c>
      <c r="N13" s="2">
        <v>0.107093374266801</v>
      </c>
      <c r="O13" s="9">
        <v>0.39713792957271998</v>
      </c>
    </row>
    <row r="14" spans="2:16" x14ac:dyDescent="0.25">
      <c r="B14" s="8" t="s">
        <v>13</v>
      </c>
      <c r="C14" s="16">
        <v>9</v>
      </c>
      <c r="D14" s="2">
        <v>0.26293208272070701</v>
      </c>
      <c r="E14" s="2">
        <v>0.19856896478635999</v>
      </c>
      <c r="F14" s="9">
        <v>0.70324649101865899</v>
      </c>
      <c r="K14" s="8" t="s">
        <v>13</v>
      </c>
      <c r="L14" s="16">
        <v>9</v>
      </c>
      <c r="M14" s="2">
        <v>0.237528641899837</v>
      </c>
      <c r="N14" s="2">
        <v>0.19455296325135499</v>
      </c>
      <c r="O14" s="9">
        <v>0.62024912596188797</v>
      </c>
    </row>
    <row r="15" spans="2:16" x14ac:dyDescent="0.25">
      <c r="B15" s="8" t="s">
        <v>14</v>
      </c>
      <c r="C15" s="16">
        <v>10</v>
      </c>
      <c r="D15" s="2">
        <v>0.57660411372423903</v>
      </c>
      <c r="E15" s="2">
        <v>0.52297264433621105</v>
      </c>
      <c r="F15" s="9">
        <v>1.01649461074905</v>
      </c>
      <c r="K15" s="8" t="s">
        <v>14</v>
      </c>
      <c r="L15" s="16">
        <v>10</v>
      </c>
      <c r="M15" s="2">
        <v>0.54280276747127998</v>
      </c>
      <c r="N15" s="2">
        <v>0.38821348171715298</v>
      </c>
      <c r="O15" s="9">
        <v>1.11109375801806</v>
      </c>
    </row>
    <row r="16" spans="2:16" x14ac:dyDescent="0.25">
      <c r="B16" s="8" t="s">
        <v>15</v>
      </c>
      <c r="C16" s="16">
        <v>11</v>
      </c>
      <c r="D16" s="2">
        <v>0.35845044811883803</v>
      </c>
      <c r="E16" s="2">
        <v>0.32931212587041298</v>
      </c>
      <c r="F16" s="9">
        <v>0.57250332993460595</v>
      </c>
      <c r="K16" s="8" t="s">
        <v>15</v>
      </c>
      <c r="L16" s="16">
        <v>11</v>
      </c>
      <c r="M16" s="2">
        <v>0.328415218860928</v>
      </c>
      <c r="N16" s="2">
        <v>0.22980453228084299</v>
      </c>
      <c r="O16" s="9">
        <v>0.52877353544232897</v>
      </c>
    </row>
    <row r="17" spans="2:16" x14ac:dyDescent="0.25">
      <c r="B17" s="8" t="s">
        <v>16</v>
      </c>
      <c r="C17" s="16">
        <v>12</v>
      </c>
      <c r="D17" s="2">
        <v>0.86304319209650904</v>
      </c>
      <c r="E17" s="2">
        <v>0.37839658907603002</v>
      </c>
      <c r="F17" s="9">
        <v>1.80095357725337</v>
      </c>
      <c r="K17" s="8" t="s">
        <v>16</v>
      </c>
      <c r="L17" s="16">
        <v>12</v>
      </c>
      <c r="M17" s="2">
        <v>0.86134308478002297</v>
      </c>
      <c r="N17" s="2">
        <v>0.24943831756309001</v>
      </c>
      <c r="O17" s="9">
        <v>2.0436985589247798</v>
      </c>
    </row>
    <row r="18" spans="2:16" ht="15.75" thickBot="1" x14ac:dyDescent="0.3">
      <c r="B18" s="10" t="s">
        <v>17</v>
      </c>
      <c r="C18" s="17">
        <v>13</v>
      </c>
      <c r="D18" s="11">
        <v>0.38319347979839702</v>
      </c>
      <c r="E18" s="11">
        <v>0.177150289933</v>
      </c>
      <c r="F18" s="12">
        <v>1.7768575680433401</v>
      </c>
      <c r="K18" s="10" t="s">
        <v>17</v>
      </c>
      <c r="L18" s="17">
        <v>13</v>
      </c>
      <c r="M18" s="11">
        <v>0.35990513311929501</v>
      </c>
      <c r="N18" s="11">
        <v>0.21195563656971</v>
      </c>
      <c r="O18" s="12">
        <v>1.1164484267314001</v>
      </c>
    </row>
    <row r="19" spans="2:16" x14ac:dyDescent="0.25">
      <c r="B19" s="13"/>
      <c r="C19" s="13"/>
      <c r="D19" s="13"/>
      <c r="E19" s="13"/>
      <c r="F19" s="13"/>
      <c r="K19" s="13"/>
      <c r="L19" s="13"/>
      <c r="M19" s="13"/>
      <c r="N19" s="13"/>
      <c r="O19" s="13"/>
    </row>
    <row r="20" spans="2:16" x14ac:dyDescent="0.25">
      <c r="B20" s="13"/>
      <c r="C20" s="13"/>
      <c r="D20" s="13"/>
      <c r="E20" s="13"/>
      <c r="F20" s="13"/>
      <c r="K20" s="13"/>
      <c r="L20" s="13"/>
      <c r="M20" s="13"/>
      <c r="N20" s="13"/>
      <c r="O20" s="13"/>
    </row>
    <row r="22" spans="2:16" ht="15.75" thickBot="1" x14ac:dyDescent="0.3"/>
    <row r="23" spans="2:16" x14ac:dyDescent="0.25">
      <c r="B23" s="3" t="s">
        <v>20</v>
      </c>
      <c r="C23" s="14"/>
      <c r="D23" s="4"/>
      <c r="E23" s="4"/>
      <c r="F23" s="5"/>
      <c r="K23" s="3" t="s">
        <v>21</v>
      </c>
      <c r="L23" s="14"/>
      <c r="M23" s="4"/>
      <c r="N23" s="4"/>
      <c r="O23" s="5"/>
    </row>
    <row r="24" spans="2:16" x14ac:dyDescent="0.25">
      <c r="B24" s="6" t="s">
        <v>4</v>
      </c>
      <c r="C24" s="15" t="s">
        <v>22</v>
      </c>
      <c r="D24" s="1" t="s">
        <v>3</v>
      </c>
      <c r="E24" s="1" t="s">
        <v>1</v>
      </c>
      <c r="F24" s="7" t="s">
        <v>2</v>
      </c>
      <c r="K24" s="6" t="s">
        <v>4</v>
      </c>
      <c r="L24" s="15" t="s">
        <v>22</v>
      </c>
      <c r="M24" s="1" t="s">
        <v>3</v>
      </c>
      <c r="N24" s="1" t="s">
        <v>1</v>
      </c>
      <c r="O24" s="7" t="s">
        <v>2</v>
      </c>
    </row>
    <row r="25" spans="2:16" x14ac:dyDescent="0.25">
      <c r="B25" s="8" t="s">
        <v>5</v>
      </c>
      <c r="C25" s="16">
        <v>1</v>
      </c>
      <c r="D25" s="2">
        <v>0.59022473353351701</v>
      </c>
      <c r="E25" s="2">
        <v>0.49039840966339199</v>
      </c>
      <c r="F25" s="9">
        <v>0.71841805237312195</v>
      </c>
      <c r="G25">
        <f>AVERAGE(D25:D27)</f>
        <v>0.34326869403561067</v>
      </c>
      <c r="K25" s="8" t="s">
        <v>5</v>
      </c>
      <c r="L25" s="16">
        <v>1</v>
      </c>
      <c r="M25" s="2">
        <v>0.16150034601330601</v>
      </c>
      <c r="N25" s="2">
        <v>0.12628093715626901</v>
      </c>
      <c r="O25" s="9">
        <v>0.49530685598395402</v>
      </c>
      <c r="P25">
        <f>AVERAGE(M25:M27)</f>
        <v>0.18109874777769133</v>
      </c>
    </row>
    <row r="26" spans="2:16" x14ac:dyDescent="0.25">
      <c r="B26" s="8" t="s">
        <v>6</v>
      </c>
      <c r="C26" s="16">
        <v>2</v>
      </c>
      <c r="D26" s="2">
        <v>0.19854804811169799</v>
      </c>
      <c r="E26" s="2">
        <v>0.148145834402408</v>
      </c>
      <c r="F26" s="9">
        <v>9.2381421976899105</v>
      </c>
      <c r="K26" s="8" t="s">
        <v>6</v>
      </c>
      <c r="L26" s="16">
        <v>2</v>
      </c>
      <c r="M26" s="2">
        <v>0.19579320585503299</v>
      </c>
      <c r="N26" s="2">
        <v>0.14145249851073299</v>
      </c>
      <c r="O26" s="9">
        <v>17.0300776203852</v>
      </c>
    </row>
    <row r="27" spans="2:16" x14ac:dyDescent="0.25">
      <c r="B27" s="8" t="s">
        <v>7</v>
      </c>
      <c r="C27" s="16">
        <v>3</v>
      </c>
      <c r="D27" s="2">
        <v>0.241033300461617</v>
      </c>
      <c r="E27" s="2">
        <v>0.12851204912016101</v>
      </c>
      <c r="F27" s="9">
        <v>26.1240899852077</v>
      </c>
      <c r="K27" s="8" t="s">
        <v>7</v>
      </c>
      <c r="L27" s="16">
        <v>3</v>
      </c>
      <c r="M27" s="2">
        <v>0.186002691464735</v>
      </c>
      <c r="N27" s="2">
        <v>0.12761960433460401</v>
      </c>
      <c r="O27" s="9">
        <v>22.934046099235399</v>
      </c>
    </row>
    <row r="28" spans="2:16" x14ac:dyDescent="0.25">
      <c r="B28" s="8" t="s">
        <v>8</v>
      </c>
      <c r="C28" s="16">
        <v>4</v>
      </c>
      <c r="D28" s="2">
        <v>0.40056045532533002</v>
      </c>
      <c r="E28" s="2">
        <v>0.16108628379298001</v>
      </c>
      <c r="F28" s="9">
        <v>9.5121227468558107</v>
      </c>
      <c r="K28" s="8" t="s">
        <v>8</v>
      </c>
      <c r="L28" s="16">
        <v>4</v>
      </c>
      <c r="M28" s="2">
        <v>1.94231236906162</v>
      </c>
      <c r="N28" s="2">
        <v>0.27308810438034198</v>
      </c>
      <c r="O28" s="9">
        <v>138.05406876733301</v>
      </c>
    </row>
    <row r="29" spans="2:16" x14ac:dyDescent="0.25">
      <c r="B29" s="8" t="s">
        <v>9</v>
      </c>
      <c r="C29" s="16">
        <v>5</v>
      </c>
      <c r="D29" s="2">
        <v>3.04304038089544</v>
      </c>
      <c r="E29" s="2">
        <v>1.38819786393341</v>
      </c>
      <c r="F29" s="9">
        <v>99.740967900992203</v>
      </c>
      <c r="K29" s="8" t="s">
        <v>9</v>
      </c>
      <c r="L29" s="16">
        <v>5</v>
      </c>
      <c r="M29" s="2">
        <v>11.1456715312345</v>
      </c>
      <c r="N29" s="2">
        <v>0.73269716894202896</v>
      </c>
      <c r="O29" s="9">
        <v>42.604867840082797</v>
      </c>
    </row>
    <row r="30" spans="2:16" x14ac:dyDescent="0.25">
      <c r="B30" s="8" t="s">
        <v>10</v>
      </c>
      <c r="C30" s="16">
        <v>6</v>
      </c>
      <c r="D30" s="2">
        <v>1.1794416419199201</v>
      </c>
      <c r="E30" s="2">
        <v>0.67201092352417502</v>
      </c>
      <c r="F30" s="9">
        <v>2.95622335215648</v>
      </c>
      <c r="K30" s="8" t="s">
        <v>10</v>
      </c>
      <c r="L30" s="16">
        <v>6</v>
      </c>
      <c r="M30" s="2">
        <v>2.8268322449225498</v>
      </c>
      <c r="N30" s="2">
        <v>2.3413288949079298</v>
      </c>
      <c r="O30" s="9">
        <v>9.1520212758836905</v>
      </c>
    </row>
    <row r="31" spans="2:16" x14ac:dyDescent="0.25">
      <c r="B31" s="8" t="s">
        <v>11</v>
      </c>
      <c r="C31" s="16">
        <v>7</v>
      </c>
      <c r="D31" s="2">
        <v>0.25600671118478702</v>
      </c>
      <c r="E31" s="2">
        <v>0.144576055260181</v>
      </c>
      <c r="F31" s="9">
        <v>0.67959670420140705</v>
      </c>
      <c r="K31" s="8" t="s">
        <v>11</v>
      </c>
      <c r="L31" s="16">
        <v>7</v>
      </c>
      <c r="M31" s="2">
        <v>0.182830700993068</v>
      </c>
      <c r="N31" s="2">
        <v>6.9164470880642204E-2</v>
      </c>
      <c r="O31" s="9">
        <v>0.66888736677472704</v>
      </c>
    </row>
    <row r="32" spans="2:16" x14ac:dyDescent="0.25">
      <c r="B32" s="8" t="s">
        <v>12</v>
      </c>
      <c r="C32" s="16">
        <v>8</v>
      </c>
      <c r="D32" s="2">
        <v>0.29558663742422597</v>
      </c>
      <c r="E32" s="2">
        <v>0.21195563656971</v>
      </c>
      <c r="F32" s="9">
        <v>0.944206583118961</v>
      </c>
      <c r="K32" s="8" t="s">
        <v>12</v>
      </c>
      <c r="L32" s="16">
        <v>8</v>
      </c>
      <c r="M32" s="2">
        <v>0.45067123003433701</v>
      </c>
      <c r="N32" s="2">
        <v>0.31369434212317099</v>
      </c>
      <c r="O32" s="9">
        <v>1.2686102626688101</v>
      </c>
    </row>
    <row r="33" spans="2:16" x14ac:dyDescent="0.25">
      <c r="B33" s="8" t="s">
        <v>13</v>
      </c>
      <c r="C33" s="16">
        <v>9</v>
      </c>
      <c r="D33" s="2">
        <v>0.27256156195686398</v>
      </c>
      <c r="E33" s="2">
        <v>0.14056005372517599</v>
      </c>
      <c r="F33" s="9">
        <v>0.73180472415647202</v>
      </c>
      <c r="K33" s="8" t="s">
        <v>13</v>
      </c>
      <c r="L33" s="16">
        <v>9</v>
      </c>
      <c r="M33" s="2">
        <v>0.238724517912483</v>
      </c>
      <c r="N33" s="2">
        <v>0.149930723973521</v>
      </c>
      <c r="O33" s="9">
        <v>0.67201092352417502</v>
      </c>
    </row>
    <row r="34" spans="2:16" x14ac:dyDescent="0.25">
      <c r="B34" s="8" t="s">
        <v>14</v>
      </c>
      <c r="C34" s="16">
        <v>10</v>
      </c>
      <c r="D34" s="2">
        <v>0.87790685999995499</v>
      </c>
      <c r="E34" s="2">
        <v>0.60909356614243004</v>
      </c>
      <c r="F34" s="9">
        <v>2.7598854993340098</v>
      </c>
      <c r="K34" s="8" t="s">
        <v>14</v>
      </c>
      <c r="L34" s="16">
        <v>10</v>
      </c>
      <c r="M34" s="2">
        <v>2.6135022433830799</v>
      </c>
      <c r="N34" s="2">
        <v>2.2717182016345099</v>
      </c>
      <c r="O34" s="9">
        <v>8.6767944275747606</v>
      </c>
    </row>
    <row r="35" spans="2:16" x14ac:dyDescent="0.25">
      <c r="B35" s="8" t="s">
        <v>15</v>
      </c>
      <c r="C35" s="16">
        <v>11</v>
      </c>
      <c r="D35" s="2">
        <v>0.16977869600430201</v>
      </c>
      <c r="E35" s="2">
        <v>9.2814257697894101E-2</v>
      </c>
      <c r="F35" s="9">
        <v>0.60998601092798599</v>
      </c>
      <c r="K35" s="8" t="s">
        <v>15</v>
      </c>
      <c r="L35" s="16">
        <v>11</v>
      </c>
      <c r="M35" s="2">
        <v>0.14886871467870899</v>
      </c>
      <c r="N35" s="2">
        <v>0.11110937580180601</v>
      </c>
      <c r="O35" s="9">
        <v>0.57875044343350301</v>
      </c>
    </row>
    <row r="36" spans="2:16" x14ac:dyDescent="0.25">
      <c r="B36" s="8" t="s">
        <v>16</v>
      </c>
      <c r="C36" s="16">
        <v>12</v>
      </c>
      <c r="D36" s="2">
        <v>0.57110219162128195</v>
      </c>
      <c r="E36" s="2">
        <v>0.22801964270972999</v>
      </c>
      <c r="F36" s="9">
        <v>1.77462645607945</v>
      </c>
      <c r="K36" s="8" t="s">
        <v>16</v>
      </c>
      <c r="L36" s="16">
        <v>12</v>
      </c>
      <c r="M36" s="2">
        <v>0.87357404056607801</v>
      </c>
      <c r="N36" s="2">
        <v>0.45827039738335201</v>
      </c>
      <c r="O36" s="9">
        <v>1.88841316623792</v>
      </c>
    </row>
    <row r="37" spans="2:16" ht="15.75" thickBot="1" x14ac:dyDescent="0.3">
      <c r="B37" s="10" t="s">
        <v>17</v>
      </c>
      <c r="C37" s="17">
        <v>13</v>
      </c>
      <c r="D37" s="11">
        <v>0.43159076051913497</v>
      </c>
      <c r="E37" s="11">
        <v>0.24720720559919901</v>
      </c>
      <c r="F37" s="12">
        <v>1.0910137503430299</v>
      </c>
      <c r="K37" s="10" t="s">
        <v>17</v>
      </c>
      <c r="L37" s="17">
        <v>13</v>
      </c>
      <c r="M37" s="11">
        <v>0.42872155053356997</v>
      </c>
      <c r="N37" s="11">
        <v>0.19544540803691199</v>
      </c>
      <c r="O37" s="12">
        <v>1.5314352520152501</v>
      </c>
    </row>
    <row r="41" spans="2:16" ht="15.75" thickBot="1" x14ac:dyDescent="0.3"/>
    <row r="42" spans="2:16" x14ac:dyDescent="0.25">
      <c r="B42" s="3" t="s">
        <v>24</v>
      </c>
      <c r="C42" s="14"/>
      <c r="D42" s="4"/>
      <c r="E42" s="4"/>
      <c r="F42" s="5"/>
      <c r="K42" s="3" t="s">
        <v>25</v>
      </c>
      <c r="L42" s="14"/>
      <c r="M42" s="4"/>
      <c r="N42" s="4"/>
      <c r="O42" s="5"/>
    </row>
    <row r="43" spans="2:16" x14ac:dyDescent="0.25">
      <c r="B43" s="6" t="s">
        <v>4</v>
      </c>
      <c r="C43" s="15" t="s">
        <v>22</v>
      </c>
      <c r="D43" s="1" t="s">
        <v>3</v>
      </c>
      <c r="E43" s="1" t="s">
        <v>1</v>
      </c>
      <c r="F43" s="7" t="s">
        <v>2</v>
      </c>
      <c r="K43" s="6" t="s">
        <v>4</v>
      </c>
      <c r="L43" s="15" t="s">
        <v>22</v>
      </c>
      <c r="M43" s="1" t="s">
        <v>3</v>
      </c>
      <c r="N43" s="1" t="s">
        <v>1</v>
      </c>
      <c r="O43" s="7" t="s">
        <v>2</v>
      </c>
    </row>
    <row r="44" spans="2:16" x14ac:dyDescent="0.25">
      <c r="B44" s="8" t="s">
        <v>5</v>
      </c>
      <c r="C44" s="16">
        <v>1</v>
      </c>
      <c r="D44" s="2">
        <v>0.24490582239234901</v>
      </c>
      <c r="E44" s="2">
        <v>0.12851204912016101</v>
      </c>
      <c r="F44" s="9">
        <v>6.9851653365520798</v>
      </c>
      <c r="G44">
        <f>AVERAGE(D44:D46)</f>
        <v>0.20853911784747869</v>
      </c>
      <c r="K44" s="8" t="s">
        <v>5</v>
      </c>
      <c r="L44" s="16">
        <v>1</v>
      </c>
      <c r="M44" s="2">
        <v>0.48717335919323301</v>
      </c>
      <c r="N44" s="2">
        <v>0.12895827151293901</v>
      </c>
      <c r="O44" s="9">
        <v>47.288418074684202</v>
      </c>
      <c r="P44">
        <f>AVERAGE(M44:M46)</f>
        <v>0.28456882083549268</v>
      </c>
    </row>
    <row r="45" spans="2:16" x14ac:dyDescent="0.25">
      <c r="B45" s="8" t="s">
        <v>6</v>
      </c>
      <c r="C45" s="16">
        <v>2</v>
      </c>
      <c r="D45" s="2">
        <v>0.213726309338515</v>
      </c>
      <c r="E45" s="2">
        <v>0.145468500045738</v>
      </c>
      <c r="F45" s="9">
        <v>54.758627152186399</v>
      </c>
      <c r="K45" s="8" t="s">
        <v>6</v>
      </c>
      <c r="L45" s="16">
        <v>2</v>
      </c>
      <c r="M45" s="2">
        <v>0.196886234650998</v>
      </c>
      <c r="N45" s="2">
        <v>0.144576055260181</v>
      </c>
      <c r="O45" s="9">
        <v>21.900595037560802</v>
      </c>
    </row>
    <row r="46" spans="2:16" x14ac:dyDescent="0.25">
      <c r="B46" s="8" t="s">
        <v>7</v>
      </c>
      <c r="C46" s="16">
        <v>3</v>
      </c>
      <c r="D46" s="2">
        <v>0.16698522181157199</v>
      </c>
      <c r="E46" s="2">
        <v>0.13163560586960901</v>
      </c>
      <c r="F46" s="9">
        <v>16.722630391760902</v>
      </c>
      <c r="K46" s="8" t="s">
        <v>7</v>
      </c>
      <c r="L46" s="16">
        <v>3</v>
      </c>
      <c r="M46" s="2">
        <v>0.16964686866224701</v>
      </c>
      <c r="N46" s="2">
        <v>0.12851204912016101</v>
      </c>
      <c r="O46" s="9">
        <v>30.296269357685201</v>
      </c>
    </row>
    <row r="47" spans="2:16" x14ac:dyDescent="0.25">
      <c r="B47" s="8" t="s">
        <v>8</v>
      </c>
      <c r="C47" s="16">
        <v>4</v>
      </c>
      <c r="D47" s="2">
        <v>0.83179423793024199</v>
      </c>
      <c r="E47" s="2">
        <v>0.70949360451755605</v>
      </c>
      <c r="F47" s="9">
        <v>2.7464988275506599</v>
      </c>
      <c r="K47" s="8" t="s">
        <v>8</v>
      </c>
      <c r="L47" s="16">
        <v>4</v>
      </c>
      <c r="M47" s="2">
        <v>1.1779601835758899</v>
      </c>
      <c r="N47" s="2">
        <v>1.0066777181079301</v>
      </c>
      <c r="O47" s="9">
        <v>4.1012300120256899</v>
      </c>
    </row>
    <row r="48" spans="2:16" x14ac:dyDescent="0.25">
      <c r="B48" s="8" t="s">
        <v>9</v>
      </c>
      <c r="C48" s="16">
        <v>5</v>
      </c>
      <c r="D48" s="2">
        <v>15.1111443298892</v>
      </c>
      <c r="E48" s="2">
        <v>1.29538360623551</v>
      </c>
      <c r="F48" s="9">
        <v>49.146488118213199</v>
      </c>
      <c r="K48" s="8" t="s">
        <v>9</v>
      </c>
      <c r="L48" s="16">
        <v>5</v>
      </c>
      <c r="M48" s="2">
        <v>19.122710711791701</v>
      </c>
      <c r="N48" s="2">
        <v>2.8509148674607898</v>
      </c>
      <c r="O48" s="9">
        <v>314.22266943621997</v>
      </c>
    </row>
    <row r="49" spans="2:16" x14ac:dyDescent="0.25">
      <c r="B49" s="8" t="s">
        <v>10</v>
      </c>
      <c r="C49" s="16">
        <v>6</v>
      </c>
      <c r="D49" s="2">
        <v>5.17906235288606</v>
      </c>
      <c r="E49" s="2">
        <v>4.5733333035851702</v>
      </c>
      <c r="F49" s="9">
        <v>17.453542671131899</v>
      </c>
      <c r="K49" s="8" t="s">
        <v>10</v>
      </c>
      <c r="L49" s="16">
        <v>6</v>
      </c>
      <c r="M49" s="2">
        <v>9.8739198629204807</v>
      </c>
      <c r="N49" s="2">
        <v>9.0444816792241092</v>
      </c>
      <c r="O49" s="9">
        <v>35.230596577028003</v>
      </c>
    </row>
    <row r="50" spans="2:16" x14ac:dyDescent="0.25">
      <c r="B50" s="8" t="s">
        <v>11</v>
      </c>
      <c r="C50" s="16">
        <v>7</v>
      </c>
      <c r="D50" s="2">
        <v>0.25231645199650998</v>
      </c>
      <c r="E50" s="2">
        <v>0.151269391151856</v>
      </c>
      <c r="F50" s="9">
        <v>0.67870425941585</v>
      </c>
      <c r="K50" s="8" t="s">
        <v>11</v>
      </c>
      <c r="L50" s="16">
        <v>7</v>
      </c>
      <c r="M50" s="2">
        <v>0.164120596063872</v>
      </c>
      <c r="N50" s="2">
        <v>8.1212475485657298E-2</v>
      </c>
      <c r="O50" s="9">
        <v>0.67468825788084497</v>
      </c>
    </row>
    <row r="51" spans="2:16" x14ac:dyDescent="0.25">
      <c r="B51" s="8" t="s">
        <v>12</v>
      </c>
      <c r="C51" s="16">
        <v>8</v>
      </c>
      <c r="D51" s="2">
        <v>0.73754314412760202</v>
      </c>
      <c r="E51" s="2">
        <v>0.40561615503550802</v>
      </c>
      <c r="F51" s="9">
        <v>1.4314814360329</v>
      </c>
      <c r="K51" s="8" t="s">
        <v>12</v>
      </c>
      <c r="L51" s="16">
        <v>8</v>
      </c>
      <c r="M51" s="2">
        <v>0.91068635697345202</v>
      </c>
      <c r="N51" s="2">
        <v>0.40784726699939999</v>
      </c>
      <c r="O51" s="9">
        <v>2.1583777138688101</v>
      </c>
    </row>
    <row r="52" spans="2:16" x14ac:dyDescent="0.25">
      <c r="B52" s="8" t="s">
        <v>13</v>
      </c>
      <c r="C52" s="16">
        <v>9</v>
      </c>
      <c r="D52" s="2">
        <v>0.22931814987271501</v>
      </c>
      <c r="E52" s="2">
        <v>0.13832894176128399</v>
      </c>
      <c r="F52" s="9">
        <v>0.67201092352417502</v>
      </c>
      <c r="K52" s="8" t="s">
        <v>13</v>
      </c>
      <c r="L52" s="16">
        <v>9</v>
      </c>
      <c r="M52" s="2">
        <v>0.205757607534019</v>
      </c>
      <c r="N52" s="2">
        <v>0.15573161507964001</v>
      </c>
      <c r="O52" s="9">
        <v>0.68896737444975198</v>
      </c>
    </row>
    <row r="53" spans="2:16" x14ac:dyDescent="0.25">
      <c r="B53" s="8" t="s">
        <v>14</v>
      </c>
      <c r="C53" s="16">
        <v>10</v>
      </c>
      <c r="D53" s="2">
        <v>5.2578964630182004</v>
      </c>
      <c r="E53" s="2">
        <v>4.5670861900862798</v>
      </c>
      <c r="F53" s="9">
        <v>17.339309738580599</v>
      </c>
      <c r="K53" s="8" t="s">
        <v>14</v>
      </c>
      <c r="L53" s="16">
        <v>10</v>
      </c>
      <c r="M53" s="2">
        <v>9.6271767286097703</v>
      </c>
      <c r="N53" s="2">
        <v>8.9994132175534993</v>
      </c>
      <c r="O53" s="9">
        <v>33.3038082850112</v>
      </c>
    </row>
    <row r="54" spans="2:16" x14ac:dyDescent="0.25">
      <c r="B54" s="8" t="s">
        <v>15</v>
      </c>
      <c r="C54" s="16">
        <v>11</v>
      </c>
      <c r="D54" s="2">
        <v>0.201299845830163</v>
      </c>
      <c r="E54" s="2">
        <v>0.16331739575687099</v>
      </c>
      <c r="F54" s="9">
        <v>0.68762870727141701</v>
      </c>
      <c r="K54" s="8" t="s">
        <v>15</v>
      </c>
      <c r="L54" s="16">
        <v>11</v>
      </c>
      <c r="M54" s="2">
        <v>0.224226752371114</v>
      </c>
      <c r="N54" s="2">
        <v>0.18741340496690101</v>
      </c>
      <c r="O54" s="9">
        <v>0.38821348171715298</v>
      </c>
    </row>
    <row r="55" spans="2:16" x14ac:dyDescent="0.25">
      <c r="B55" s="8" t="s">
        <v>16</v>
      </c>
      <c r="C55" s="16">
        <v>12</v>
      </c>
      <c r="D55" s="2">
        <v>0.52270491090054405</v>
      </c>
      <c r="E55" s="2">
        <v>0.263717434131997</v>
      </c>
      <c r="F55" s="9">
        <v>1.72331088090994</v>
      </c>
      <c r="K55" s="8" t="s">
        <v>16</v>
      </c>
      <c r="L55" s="16">
        <v>12</v>
      </c>
      <c r="M55" s="2">
        <v>0.68686120475583801</v>
      </c>
      <c r="N55" s="2">
        <v>0.30610856144593901</v>
      </c>
      <c r="O55" s="9">
        <v>1.8531615972084301</v>
      </c>
    </row>
    <row r="56" spans="2:16" ht="15.75" thickBot="1" x14ac:dyDescent="0.3">
      <c r="B56" s="10" t="s">
        <v>17</v>
      </c>
      <c r="C56" s="17">
        <v>13</v>
      </c>
      <c r="D56" s="11">
        <v>0.43417885039724902</v>
      </c>
      <c r="E56" s="11">
        <v>0.19366051846579799</v>
      </c>
      <c r="F56" s="12">
        <v>1.10886264605417</v>
      </c>
      <c r="K56" s="10" t="s">
        <v>17</v>
      </c>
      <c r="L56" s="17">
        <v>13</v>
      </c>
      <c r="M56" s="11">
        <v>0.31128027897824001</v>
      </c>
      <c r="N56" s="11">
        <v>0.211063191784153</v>
      </c>
      <c r="O56" s="12">
        <v>1.10172308776971</v>
      </c>
    </row>
    <row r="60" spans="2:16" ht="15.75" thickBot="1" x14ac:dyDescent="0.3"/>
    <row r="61" spans="2:16" x14ac:dyDescent="0.25">
      <c r="B61" s="3" t="s">
        <v>26</v>
      </c>
      <c r="C61" s="14"/>
      <c r="D61" s="4"/>
      <c r="E61" s="4"/>
      <c r="F61" s="5"/>
      <c r="K61" s="3" t="s">
        <v>27</v>
      </c>
      <c r="L61" s="14"/>
      <c r="M61" s="4"/>
      <c r="N61" s="4"/>
      <c r="O61" s="5"/>
    </row>
    <row r="62" spans="2:16" x14ac:dyDescent="0.25">
      <c r="B62" s="6" t="s">
        <v>4</v>
      </c>
      <c r="C62" s="15" t="s">
        <v>22</v>
      </c>
      <c r="D62" s="1" t="s">
        <v>3</v>
      </c>
      <c r="E62" s="1" t="s">
        <v>1</v>
      </c>
      <c r="F62" s="7" t="s">
        <v>2</v>
      </c>
      <c r="K62" s="6" t="s">
        <v>4</v>
      </c>
      <c r="L62" s="15" t="s">
        <v>22</v>
      </c>
      <c r="M62" s="1" t="s">
        <v>3</v>
      </c>
      <c r="N62" s="1" t="s">
        <v>1</v>
      </c>
      <c r="O62" s="7" t="s">
        <v>2</v>
      </c>
    </row>
    <row r="63" spans="2:16" x14ac:dyDescent="0.25">
      <c r="B63" s="8" t="s">
        <v>5</v>
      </c>
      <c r="C63" s="16">
        <v>1</v>
      </c>
      <c r="D63" s="2">
        <v>0.308715163877336</v>
      </c>
      <c r="E63" s="2">
        <v>0.12717338194182601</v>
      </c>
      <c r="F63" s="9">
        <v>51.914851843009998</v>
      </c>
      <c r="G63">
        <f>AVERAGE(D63:D65)</f>
        <v>0.22549403983198402</v>
      </c>
      <c r="K63" s="8" t="s">
        <v>5</v>
      </c>
      <c r="L63" s="16">
        <v>1</v>
      </c>
      <c r="M63" s="2">
        <v>0.23985478658387999</v>
      </c>
      <c r="N63" s="2">
        <v>0.12628093715626901</v>
      </c>
      <c r="O63" s="9">
        <v>18.876545881702</v>
      </c>
      <c r="P63">
        <f>AVERAGE(M63:M65)</f>
        <v>0.21424770436759366</v>
      </c>
    </row>
    <row r="64" spans="2:16" x14ac:dyDescent="0.25">
      <c r="B64" s="8" t="s">
        <v>6</v>
      </c>
      <c r="C64" s="16">
        <v>2</v>
      </c>
      <c r="D64" s="2">
        <v>0.20585203923895101</v>
      </c>
      <c r="E64" s="2">
        <v>0.145022277652959</v>
      </c>
      <c r="F64" s="9">
        <v>71.039051152704005</v>
      </c>
      <c r="K64" s="8" t="s">
        <v>6</v>
      </c>
      <c r="L64" s="16">
        <v>2</v>
      </c>
      <c r="M64" s="2">
        <v>0.22254576529195499</v>
      </c>
      <c r="N64" s="2">
        <v>0.148592056795186</v>
      </c>
      <c r="O64" s="9">
        <v>493.698670480381</v>
      </c>
    </row>
    <row r="65" spans="2:15" x14ac:dyDescent="0.25">
      <c r="B65" s="8" t="s">
        <v>7</v>
      </c>
      <c r="C65" s="16">
        <v>3</v>
      </c>
      <c r="D65" s="2">
        <v>0.16191491637966501</v>
      </c>
      <c r="E65" s="2">
        <v>0.12895827151293901</v>
      </c>
      <c r="F65" s="9">
        <v>16.4660525159134</v>
      </c>
      <c r="K65" s="8" t="s">
        <v>7</v>
      </c>
      <c r="L65" s="16">
        <v>3</v>
      </c>
      <c r="M65" s="2">
        <v>0.180342561226946</v>
      </c>
      <c r="N65" s="2">
        <v>0.12851204912016101</v>
      </c>
      <c r="O65" s="9">
        <v>73.249636886527895</v>
      </c>
    </row>
    <row r="66" spans="2:15" x14ac:dyDescent="0.25">
      <c r="B66" s="8" t="s">
        <v>8</v>
      </c>
      <c r="C66" s="16">
        <v>4</v>
      </c>
      <c r="D66" s="2">
        <v>2.0086210166284801</v>
      </c>
      <c r="E66" s="2">
        <v>1.19007512153982</v>
      </c>
      <c r="F66" s="9">
        <v>32.969141490427397</v>
      </c>
      <c r="K66" s="8" t="s">
        <v>8</v>
      </c>
      <c r="L66" s="16">
        <v>4</v>
      </c>
      <c r="M66" s="2">
        <v>2.3830016041694999</v>
      </c>
      <c r="N66" s="2">
        <v>2.0981376908437399</v>
      </c>
      <c r="O66" s="9">
        <v>10.5884111582372</v>
      </c>
    </row>
    <row r="67" spans="2:15" x14ac:dyDescent="0.25">
      <c r="B67" s="8" t="s">
        <v>9</v>
      </c>
      <c r="C67" s="16">
        <v>5</v>
      </c>
      <c r="D67" s="2">
        <v>20.336451684154898</v>
      </c>
      <c r="E67" s="2">
        <v>3.9963677497227801</v>
      </c>
      <c r="F67" s="9">
        <v>102.428565372696</v>
      </c>
      <c r="K67" s="8" t="s">
        <v>9</v>
      </c>
      <c r="L67" s="16">
        <v>5</v>
      </c>
      <c r="M67" s="2">
        <v>22.5109361890167</v>
      </c>
      <c r="N67" s="2">
        <v>8.4742094612533894</v>
      </c>
      <c r="O67" s="9">
        <v>72.7811033741106</v>
      </c>
    </row>
    <row r="68" spans="2:15" x14ac:dyDescent="0.25">
      <c r="B68" s="8" t="s">
        <v>10</v>
      </c>
      <c r="C68" s="16">
        <v>6</v>
      </c>
      <c r="D68" s="2">
        <v>19.099737398121899</v>
      </c>
      <c r="E68" s="2">
        <v>18.017121553210899</v>
      </c>
      <c r="F68" s="9">
        <v>49.735947899073402</v>
      </c>
      <c r="K68" s="8" t="s">
        <v>10</v>
      </c>
      <c r="L68" s="16">
        <v>6</v>
      </c>
      <c r="M68" s="2">
        <v>41.151302857831297</v>
      </c>
      <c r="N68" s="2">
        <v>35.035151168991099</v>
      </c>
      <c r="O68" s="9">
        <v>76.345527847623998</v>
      </c>
    </row>
    <row r="69" spans="2:15" x14ac:dyDescent="0.25">
      <c r="B69" s="8" t="s">
        <v>11</v>
      </c>
      <c r="C69" s="16">
        <v>7</v>
      </c>
      <c r="D69" s="2">
        <v>0.27484622060788899</v>
      </c>
      <c r="E69" s="2">
        <v>0.153500503115748</v>
      </c>
      <c r="F69" s="9">
        <v>0.61489445724854797</v>
      </c>
      <c r="K69" s="8" t="s">
        <v>11</v>
      </c>
      <c r="L69" s="16">
        <v>7</v>
      </c>
      <c r="M69" s="2">
        <v>0.202009339434681</v>
      </c>
      <c r="N69" s="2">
        <v>0.13922138654684099</v>
      </c>
      <c r="O69" s="9">
        <v>0.69610693273420499</v>
      </c>
    </row>
    <row r="70" spans="2:15" x14ac:dyDescent="0.25">
      <c r="B70" s="8" t="s">
        <v>12</v>
      </c>
      <c r="C70" s="16">
        <v>8</v>
      </c>
      <c r="D70" s="2">
        <v>1.0095826258849201</v>
      </c>
      <c r="E70" s="2">
        <v>0.56759488361404398</v>
      </c>
      <c r="F70" s="9">
        <v>2.8794731005986098</v>
      </c>
      <c r="K70" s="8" t="s">
        <v>12</v>
      </c>
      <c r="L70" s="16">
        <v>8</v>
      </c>
      <c r="M70" s="2">
        <v>1.5440990435223001</v>
      </c>
      <c r="N70" s="2">
        <v>0.61087845571354304</v>
      </c>
      <c r="O70" s="9">
        <v>4.8718560843538796</v>
      </c>
    </row>
    <row r="71" spans="2:15" x14ac:dyDescent="0.25">
      <c r="B71" s="8" t="s">
        <v>13</v>
      </c>
      <c r="C71" s="16">
        <v>9</v>
      </c>
      <c r="D71" s="2">
        <v>0.21462850870245201</v>
      </c>
      <c r="E71" s="2">
        <v>0.13788271936850599</v>
      </c>
      <c r="F71" s="9">
        <v>0.62649623946078503</v>
      </c>
      <c r="K71" s="8" t="s">
        <v>13</v>
      </c>
      <c r="L71" s="16">
        <v>9</v>
      </c>
      <c r="M71" s="2">
        <v>0.27366373126702598</v>
      </c>
      <c r="N71" s="2">
        <v>0.15528539268686101</v>
      </c>
      <c r="O71" s="9">
        <v>0.74920739747482701</v>
      </c>
    </row>
    <row r="72" spans="2:15" x14ac:dyDescent="0.25">
      <c r="B72" s="8" t="s">
        <v>14</v>
      </c>
      <c r="C72" s="16">
        <v>10</v>
      </c>
      <c r="D72" s="2">
        <v>18.539389166166501</v>
      </c>
      <c r="E72" s="2">
        <v>17.8283694810657</v>
      </c>
      <c r="F72" s="9">
        <v>53.360166173219099</v>
      </c>
      <c r="K72" s="8" t="s">
        <v>14</v>
      </c>
      <c r="L72" s="16">
        <v>10</v>
      </c>
      <c r="M72" s="2">
        <v>37.693770958507997</v>
      </c>
      <c r="N72" s="2">
        <v>35.5978376062846</v>
      </c>
      <c r="O72" s="9">
        <v>76.238434473357202</v>
      </c>
    </row>
    <row r="73" spans="2:15" x14ac:dyDescent="0.25">
      <c r="B73" s="8" t="s">
        <v>15</v>
      </c>
      <c r="C73" s="16">
        <v>11</v>
      </c>
      <c r="D73" s="2">
        <v>0.227881313767969</v>
      </c>
      <c r="E73" s="2">
        <v>0.180720069075226</v>
      </c>
      <c r="F73" s="9">
        <v>0.28647477616369199</v>
      </c>
      <c r="K73" s="8" t="s">
        <v>15</v>
      </c>
      <c r="L73" s="16">
        <v>11</v>
      </c>
      <c r="M73" s="2">
        <v>0.22623475313861699</v>
      </c>
      <c r="N73" s="2">
        <v>0.18473607061023101</v>
      </c>
      <c r="O73" s="9">
        <v>0.32574234672818603</v>
      </c>
    </row>
    <row r="74" spans="2:15" x14ac:dyDescent="0.25">
      <c r="B74" s="8" t="s">
        <v>16</v>
      </c>
      <c r="C74" s="16">
        <v>12</v>
      </c>
      <c r="D74" s="2">
        <v>0.81313321746425204</v>
      </c>
      <c r="E74" s="2">
        <v>0.43149705381665199</v>
      </c>
      <c r="F74" s="9">
        <v>2.0240647736425399</v>
      </c>
      <c r="K74" s="8" t="s">
        <v>16</v>
      </c>
      <c r="L74" s="16">
        <v>12</v>
      </c>
      <c r="M74" s="2">
        <v>0.66073042143473903</v>
      </c>
      <c r="N74" s="2">
        <v>0.28290499702146599</v>
      </c>
      <c r="O74" s="9">
        <v>2.10750836109208</v>
      </c>
    </row>
    <row r="75" spans="2:15" ht="15.75" thickBot="1" x14ac:dyDescent="0.3">
      <c r="B75" s="10" t="s">
        <v>17</v>
      </c>
      <c r="C75" s="17">
        <v>13</v>
      </c>
      <c r="D75" s="11">
        <v>0.40266216279531503</v>
      </c>
      <c r="E75" s="11">
        <v>0.204369855892478</v>
      </c>
      <c r="F75" s="12">
        <v>1.0959221966635999</v>
      </c>
      <c r="K75" s="10" t="s">
        <v>17</v>
      </c>
      <c r="L75" s="17">
        <v>13</v>
      </c>
      <c r="M75" s="11">
        <v>0.45110852797925999</v>
      </c>
      <c r="N75" s="11">
        <v>0.15707028225797501</v>
      </c>
      <c r="O75" s="12">
        <v>1.1548235525103401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opLeftCell="A53" workbookViewId="0">
      <selection activeCell="L63" sqref="L63:O75"/>
    </sheetView>
  </sheetViews>
  <sheetFormatPr defaultRowHeight="15" x14ac:dyDescent="0.25"/>
  <cols>
    <col min="2" max="2" width="40.85546875" customWidth="1"/>
    <col min="3" max="3" width="12.28515625" customWidth="1"/>
    <col min="4" max="4" width="11" customWidth="1"/>
    <col min="11" max="11" width="40.85546875" customWidth="1"/>
    <col min="12" max="13" width="10.7109375" customWidth="1"/>
  </cols>
  <sheetData>
    <row r="3" spans="2:16" ht="15.75" thickBot="1" x14ac:dyDescent="0.3"/>
    <row r="4" spans="2:16" x14ac:dyDescent="0.25">
      <c r="B4" s="3" t="s">
        <v>18</v>
      </c>
      <c r="C4" s="14"/>
      <c r="D4" s="4"/>
      <c r="E4" s="4"/>
      <c r="F4" s="5"/>
      <c r="K4" s="3" t="s">
        <v>19</v>
      </c>
      <c r="L4" s="14"/>
      <c r="M4" s="4"/>
      <c r="N4" s="4"/>
      <c r="O4" s="5"/>
    </row>
    <row r="5" spans="2:16" x14ac:dyDescent="0.25">
      <c r="B5" s="6" t="s">
        <v>4</v>
      </c>
      <c r="C5" s="15" t="s">
        <v>22</v>
      </c>
      <c r="D5" s="1" t="s">
        <v>3</v>
      </c>
      <c r="E5" s="1" t="s">
        <v>1</v>
      </c>
      <c r="F5" s="7" t="s">
        <v>2</v>
      </c>
      <c r="K5" s="6" t="s">
        <v>4</v>
      </c>
      <c r="L5" s="15" t="s">
        <v>22</v>
      </c>
      <c r="M5" s="1" t="s">
        <v>3</v>
      </c>
      <c r="N5" s="1" t="s">
        <v>1</v>
      </c>
      <c r="O5" s="7" t="s">
        <v>2</v>
      </c>
    </row>
    <row r="6" spans="2:16" x14ac:dyDescent="0.25">
      <c r="B6" s="8" t="s">
        <v>5</v>
      </c>
      <c r="C6" s="16">
        <v>1</v>
      </c>
      <c r="D6" s="2">
        <v>0.92567637515037504</v>
      </c>
      <c r="E6" s="2">
        <v>0.81613019530009001</v>
      </c>
      <c r="F6" s="9">
        <v>1.03522255500066</v>
      </c>
      <c r="G6">
        <f>AVERAGE(D6:D8)</f>
        <v>1.095664840727965</v>
      </c>
      <c r="K6" s="18" t="s">
        <v>5</v>
      </c>
      <c r="L6" s="16">
        <v>1</v>
      </c>
      <c r="M6" s="2">
        <v>0.88157529935185597</v>
      </c>
      <c r="N6" s="2">
        <v>0.82550074428931997</v>
      </c>
      <c r="O6" s="9">
        <v>0.97364466164286301</v>
      </c>
      <c r="P6">
        <f>AVERAGE(M6:M8)</f>
        <v>1.9961097595705519</v>
      </c>
    </row>
    <row r="7" spans="2:16" x14ac:dyDescent="0.25">
      <c r="B7" s="8" t="s">
        <v>6</v>
      </c>
      <c r="C7" s="16">
        <v>2</v>
      </c>
      <c r="D7" s="2">
        <v>0.81848026949104002</v>
      </c>
      <c r="E7" s="2">
        <v>0.73938093691211004</v>
      </c>
      <c r="F7" s="9">
        <v>0.98123034415795396</v>
      </c>
      <c r="K7" s="8" t="s">
        <v>6</v>
      </c>
      <c r="L7" s="16">
        <v>2</v>
      </c>
      <c r="M7" s="2">
        <v>1.9631300132437099</v>
      </c>
      <c r="N7" s="2">
        <v>0.72867173806727503</v>
      </c>
      <c r="O7" s="9">
        <v>37.262657380601397</v>
      </c>
    </row>
    <row r="8" spans="2:16" x14ac:dyDescent="0.25">
      <c r="B8" s="8" t="s">
        <v>7</v>
      </c>
      <c r="C8" s="16">
        <v>3</v>
      </c>
      <c r="D8" s="2">
        <v>1.54283787754248</v>
      </c>
      <c r="E8" s="2">
        <v>0.59703783559951895</v>
      </c>
      <c r="F8" s="9">
        <v>88.327687205720096</v>
      </c>
      <c r="K8" s="8" t="s">
        <v>7</v>
      </c>
      <c r="L8" s="16">
        <v>3</v>
      </c>
      <c r="M8" s="2">
        <v>3.1436239661160901</v>
      </c>
      <c r="N8" s="2">
        <v>0.70368360742932801</v>
      </c>
      <c r="O8" s="9">
        <v>254.07618881031499</v>
      </c>
    </row>
    <row r="9" spans="2:16" x14ac:dyDescent="0.25">
      <c r="B9" s="8" t="s">
        <v>8</v>
      </c>
      <c r="C9" s="16">
        <v>4</v>
      </c>
      <c r="D9" s="2">
        <v>2.51684467734969</v>
      </c>
      <c r="E9" s="2">
        <v>0.60462351811461001</v>
      </c>
      <c r="F9" s="9">
        <v>179.39692931571801</v>
      </c>
      <c r="K9" s="8" t="s">
        <v>8</v>
      </c>
      <c r="L9" s="16">
        <v>4</v>
      </c>
      <c r="M9" s="2">
        <v>1.6088697154565901</v>
      </c>
      <c r="N9" s="2">
        <v>0.71483902289269696</v>
      </c>
      <c r="O9" s="9">
        <v>75.733223147576297</v>
      </c>
    </row>
    <row r="10" spans="2:16" x14ac:dyDescent="0.25">
      <c r="B10" s="8" t="s">
        <v>9</v>
      </c>
      <c r="C10" s="16">
        <v>5</v>
      </c>
      <c r="D10" s="2">
        <v>0.90366450935805498</v>
      </c>
      <c r="E10" s="2">
        <v>0.79917396379576799</v>
      </c>
      <c r="F10" s="9">
        <v>3.7714228598558499</v>
      </c>
      <c r="K10" s="8" t="s">
        <v>9</v>
      </c>
      <c r="L10" s="16">
        <v>5</v>
      </c>
      <c r="M10" s="2">
        <v>1.19304044864404</v>
      </c>
      <c r="N10" s="2">
        <v>1.03120660543385</v>
      </c>
      <c r="O10" s="9">
        <v>6.0007210860555498</v>
      </c>
    </row>
    <row r="11" spans="2:16" x14ac:dyDescent="0.25">
      <c r="B11" s="8" t="s">
        <v>10</v>
      </c>
      <c r="C11" s="16">
        <v>6</v>
      </c>
      <c r="D11" s="2">
        <v>1.05548525164832</v>
      </c>
      <c r="E11" s="2">
        <v>0.79024963142507298</v>
      </c>
      <c r="F11" s="9">
        <v>16.4305883276872</v>
      </c>
      <c r="K11" s="8" t="s">
        <v>10</v>
      </c>
      <c r="L11" s="16">
        <v>6</v>
      </c>
      <c r="M11" s="2">
        <v>1.0333975290308499</v>
      </c>
      <c r="N11" s="2">
        <v>0.90938946857385605</v>
      </c>
      <c r="O11" s="9">
        <v>2.22305119354021</v>
      </c>
    </row>
    <row r="12" spans="2:16" x14ac:dyDescent="0.25">
      <c r="B12" s="8" t="s">
        <v>11</v>
      </c>
      <c r="C12" s="16">
        <v>7</v>
      </c>
      <c r="D12" s="2">
        <v>0.63476098853044804</v>
      </c>
      <c r="E12" s="2">
        <v>0.55241617374604202</v>
      </c>
      <c r="F12" s="9">
        <v>1.3056298258327299</v>
      </c>
      <c r="K12" s="8" t="s">
        <v>11</v>
      </c>
      <c r="L12" s="16">
        <v>7</v>
      </c>
      <c r="M12" s="2">
        <v>0.637125936608683</v>
      </c>
      <c r="N12" s="2">
        <v>0.55420104022018102</v>
      </c>
      <c r="O12" s="9">
        <v>1.32615579028533</v>
      </c>
    </row>
    <row r="13" spans="2:16" x14ac:dyDescent="0.25">
      <c r="B13" s="8" t="s">
        <v>12</v>
      </c>
      <c r="C13" s="16">
        <v>8</v>
      </c>
      <c r="D13" s="2">
        <v>0.66538483506048895</v>
      </c>
      <c r="E13" s="2">
        <v>0.54438427461241601</v>
      </c>
      <c r="F13" s="9">
        <v>1.2752870957723701</v>
      </c>
      <c r="K13" s="8" t="s">
        <v>12</v>
      </c>
      <c r="L13" s="16">
        <v>8</v>
      </c>
      <c r="M13" s="2">
        <v>0.68674522458974896</v>
      </c>
      <c r="N13" s="2">
        <v>0.62559569918574398</v>
      </c>
      <c r="O13" s="9">
        <v>1.2485140986602801</v>
      </c>
    </row>
    <row r="14" spans="2:16" x14ac:dyDescent="0.25">
      <c r="B14" s="8" t="s">
        <v>13</v>
      </c>
      <c r="C14" s="16">
        <v>9</v>
      </c>
      <c r="D14" s="2">
        <v>0.65136470890612697</v>
      </c>
      <c r="E14" s="2">
        <v>0.55107752389043796</v>
      </c>
      <c r="F14" s="9">
        <v>1.30473739259566</v>
      </c>
      <c r="K14" s="8" t="s">
        <v>13</v>
      </c>
      <c r="L14" s="16">
        <v>9</v>
      </c>
      <c r="M14" s="2">
        <v>0.66300203831751303</v>
      </c>
      <c r="N14" s="2">
        <v>0.59793026883658795</v>
      </c>
      <c r="O14" s="9">
        <v>1.26190059721632</v>
      </c>
    </row>
    <row r="15" spans="2:16" x14ac:dyDescent="0.25">
      <c r="B15" s="8" t="s">
        <v>14</v>
      </c>
      <c r="C15" s="16">
        <v>10</v>
      </c>
      <c r="D15" s="2">
        <v>0.75152249110243996</v>
      </c>
      <c r="E15" s="2">
        <v>0.64746031349394795</v>
      </c>
      <c r="F15" s="9">
        <v>1.7928983732727</v>
      </c>
      <c r="K15" s="8" t="s">
        <v>14</v>
      </c>
      <c r="L15" s="16">
        <v>10</v>
      </c>
      <c r="M15" s="2">
        <v>0.88827449818479098</v>
      </c>
      <c r="N15" s="2">
        <v>0.803636129981116</v>
      </c>
      <c r="O15" s="9">
        <v>1.78218917442786</v>
      </c>
    </row>
    <row r="16" spans="2:16" x14ac:dyDescent="0.25">
      <c r="B16" s="8" t="s">
        <v>15</v>
      </c>
      <c r="C16" s="16">
        <v>11</v>
      </c>
      <c r="D16" s="2">
        <v>0.62601960497335196</v>
      </c>
      <c r="E16" s="2">
        <v>0.56223293935380703</v>
      </c>
      <c r="F16" s="9">
        <v>0.78712611509533004</v>
      </c>
      <c r="K16" s="8" t="s">
        <v>15</v>
      </c>
      <c r="L16" s="16">
        <v>11</v>
      </c>
      <c r="M16" s="2">
        <v>0.62938854044328896</v>
      </c>
      <c r="N16" s="2">
        <v>0.50690207865549597</v>
      </c>
      <c r="O16" s="9">
        <v>0.87993917175056102</v>
      </c>
    </row>
    <row r="17" spans="2:16" x14ac:dyDescent="0.25">
      <c r="B17" s="8" t="s">
        <v>16</v>
      </c>
      <c r="C17" s="16">
        <v>12</v>
      </c>
      <c r="D17" s="2">
        <v>1.2981244623089701</v>
      </c>
      <c r="E17" s="2">
        <v>0.77106231682807802</v>
      </c>
      <c r="F17" s="9">
        <v>2.0218074985810301</v>
      </c>
      <c r="K17" s="8" t="s">
        <v>16</v>
      </c>
      <c r="L17" s="16">
        <v>12</v>
      </c>
      <c r="M17" s="2">
        <v>1.1702789389325801</v>
      </c>
      <c r="N17" s="2">
        <v>0.78177151567291203</v>
      </c>
      <c r="O17" s="9">
        <v>1.9361339078223601</v>
      </c>
    </row>
    <row r="18" spans="2:16" ht="15.75" thickBot="1" x14ac:dyDescent="0.3">
      <c r="B18" s="10" t="s">
        <v>17</v>
      </c>
      <c r="C18" s="17">
        <v>13</v>
      </c>
      <c r="D18" s="11">
        <v>0.837022057379887</v>
      </c>
      <c r="E18" s="11">
        <v>0.71662388936683696</v>
      </c>
      <c r="F18" s="12">
        <v>1.9825404361499701</v>
      </c>
      <c r="K18" s="10" t="s">
        <v>17</v>
      </c>
      <c r="L18" s="17">
        <v>13</v>
      </c>
      <c r="M18" s="11">
        <v>0.81721450168312904</v>
      </c>
      <c r="N18" s="11">
        <v>0.73402633748969204</v>
      </c>
      <c r="O18" s="12">
        <v>1.43949481139316</v>
      </c>
    </row>
    <row r="19" spans="2:16" x14ac:dyDescent="0.25">
      <c r="B19" s="13"/>
      <c r="C19" s="13"/>
      <c r="D19" s="13"/>
      <c r="E19" s="13"/>
      <c r="F19" s="13"/>
      <c r="K19" s="13"/>
      <c r="L19" s="13"/>
      <c r="M19" s="13"/>
      <c r="N19" s="13"/>
      <c r="O19" s="13"/>
    </row>
    <row r="20" spans="2:16" x14ac:dyDescent="0.25">
      <c r="B20" s="13"/>
      <c r="C20" s="13"/>
      <c r="D20" s="13"/>
      <c r="E20" s="13"/>
      <c r="F20" s="13"/>
      <c r="K20" s="13"/>
      <c r="L20" s="13"/>
      <c r="M20" s="13"/>
      <c r="N20" s="13"/>
      <c r="O20" s="13"/>
    </row>
    <row r="22" spans="2:16" ht="15.75" thickBot="1" x14ac:dyDescent="0.3"/>
    <row r="23" spans="2:16" x14ac:dyDescent="0.25">
      <c r="B23" s="3" t="s">
        <v>20</v>
      </c>
      <c r="C23" s="14"/>
      <c r="D23" s="4"/>
      <c r="E23" s="4"/>
      <c r="F23" s="5"/>
      <c r="K23" s="3" t="s">
        <v>21</v>
      </c>
      <c r="L23" s="14"/>
      <c r="M23" s="4"/>
      <c r="N23" s="4"/>
      <c r="O23" s="5"/>
    </row>
    <row r="24" spans="2:16" x14ac:dyDescent="0.25">
      <c r="B24" s="6" t="s">
        <v>4</v>
      </c>
      <c r="C24" s="15" t="s">
        <v>22</v>
      </c>
      <c r="D24" s="1" t="s">
        <v>3</v>
      </c>
      <c r="E24" s="1" t="s">
        <v>1</v>
      </c>
      <c r="F24" s="7" t="s">
        <v>2</v>
      </c>
      <c r="K24" s="6" t="s">
        <v>4</v>
      </c>
      <c r="L24" s="15" t="s">
        <v>22</v>
      </c>
      <c r="M24" s="1" t="s">
        <v>3</v>
      </c>
      <c r="N24" s="1" t="s">
        <v>1</v>
      </c>
      <c r="O24" s="7" t="s">
        <v>2</v>
      </c>
    </row>
    <row r="25" spans="2:16" x14ac:dyDescent="0.25">
      <c r="B25" s="8" t="s">
        <v>5</v>
      </c>
      <c r="C25" s="16">
        <v>1</v>
      </c>
      <c r="D25" s="2">
        <v>0.82231348272835703</v>
      </c>
      <c r="E25" s="2">
        <v>0.78623368185826004</v>
      </c>
      <c r="F25" s="9">
        <v>0.860305640535032</v>
      </c>
      <c r="G25">
        <f>AVERAGE(D25:D27)</f>
        <v>1.8246316845250357</v>
      </c>
      <c r="K25" s="8" t="s">
        <v>5</v>
      </c>
      <c r="L25" s="16">
        <v>1</v>
      </c>
      <c r="M25" s="2">
        <v>1.6870043357461799</v>
      </c>
      <c r="N25" s="2">
        <v>0.59837648545512301</v>
      </c>
      <c r="O25" s="9">
        <v>102.886843035273</v>
      </c>
      <c r="P25">
        <f>AVERAGE(M25:M27)</f>
        <v>2.1476356150064295</v>
      </c>
    </row>
    <row r="26" spans="2:16" x14ac:dyDescent="0.25">
      <c r="B26" s="8" t="s">
        <v>6</v>
      </c>
      <c r="C26" s="16">
        <v>2</v>
      </c>
      <c r="D26" s="2">
        <v>3.5530107812947</v>
      </c>
      <c r="E26" s="2">
        <v>0.55420104022018102</v>
      </c>
      <c r="F26" s="9">
        <v>222.828531447562</v>
      </c>
      <c r="K26" s="8" t="s">
        <v>6</v>
      </c>
      <c r="L26" s="16">
        <v>2</v>
      </c>
      <c r="M26" s="2">
        <v>3.0139774125333498</v>
      </c>
      <c r="N26" s="2">
        <v>0.52653560987102599</v>
      </c>
      <c r="O26" s="9">
        <v>466.49270168098701</v>
      </c>
    </row>
    <row r="27" spans="2:16" x14ac:dyDescent="0.25">
      <c r="B27" s="8" t="s">
        <v>7</v>
      </c>
      <c r="C27" s="16">
        <v>3</v>
      </c>
      <c r="D27" s="2">
        <v>1.09857078955205</v>
      </c>
      <c r="E27" s="2">
        <v>0.55910942302406397</v>
      </c>
      <c r="F27" s="9">
        <v>65.673269482709998</v>
      </c>
      <c r="K27" s="8" t="s">
        <v>7</v>
      </c>
      <c r="L27" s="16">
        <v>3</v>
      </c>
      <c r="M27" s="2">
        <v>1.7419250967397599</v>
      </c>
      <c r="N27" s="2">
        <v>0.50645586203696102</v>
      </c>
      <c r="O27" s="9">
        <v>235.87322807380801</v>
      </c>
    </row>
    <row r="28" spans="2:16" x14ac:dyDescent="0.25">
      <c r="B28" s="8" t="s">
        <v>8</v>
      </c>
      <c r="C28" s="16">
        <v>4</v>
      </c>
      <c r="D28" s="2">
        <v>1.4759373226288901</v>
      </c>
      <c r="E28" s="2">
        <v>0.78891098156946904</v>
      </c>
      <c r="F28" s="9">
        <v>61.447151888567198</v>
      </c>
      <c r="K28" s="8" t="s">
        <v>8</v>
      </c>
      <c r="L28" s="16">
        <v>4</v>
      </c>
      <c r="M28" s="2">
        <v>1.9336618677556701</v>
      </c>
      <c r="N28" s="2">
        <v>1.0271906558670301</v>
      </c>
      <c r="O28" s="9">
        <v>63.323046552887398</v>
      </c>
    </row>
    <row r="29" spans="2:16" x14ac:dyDescent="0.25">
      <c r="B29" s="8" t="s">
        <v>9</v>
      </c>
      <c r="C29" s="16">
        <v>5</v>
      </c>
      <c r="D29" s="2">
        <v>4.3393539854283496</v>
      </c>
      <c r="E29" s="2">
        <v>3.0365040891290902</v>
      </c>
      <c r="F29" s="9">
        <v>44.831829880806602</v>
      </c>
      <c r="K29" s="8" t="s">
        <v>9</v>
      </c>
      <c r="L29" s="16">
        <v>5</v>
      </c>
      <c r="M29" s="2">
        <v>32.451177208682999</v>
      </c>
      <c r="N29" s="2">
        <v>1.7866513406132101</v>
      </c>
      <c r="O29" s="9">
        <v>364.355056348235</v>
      </c>
    </row>
    <row r="30" spans="2:16" x14ac:dyDescent="0.25">
      <c r="B30" s="8" t="s">
        <v>10</v>
      </c>
      <c r="C30" s="16">
        <v>6</v>
      </c>
      <c r="D30" s="2">
        <v>1.89930765029468</v>
      </c>
      <c r="E30" s="2">
        <v>1.63627634016699</v>
      </c>
      <c r="F30" s="9">
        <v>17.507309028211601</v>
      </c>
      <c r="K30" s="8" t="s">
        <v>10</v>
      </c>
      <c r="L30" s="16">
        <v>6</v>
      </c>
      <c r="M30" s="2">
        <v>5.2118101044860898</v>
      </c>
      <c r="N30" s="2">
        <v>4.3550741968993298</v>
      </c>
      <c r="O30" s="9">
        <v>20.443414378170399</v>
      </c>
    </row>
    <row r="31" spans="2:16" x14ac:dyDescent="0.25">
      <c r="B31" s="8" t="s">
        <v>11</v>
      </c>
      <c r="C31" s="16">
        <v>7</v>
      </c>
      <c r="D31" s="2">
        <v>0.65602767256981498</v>
      </c>
      <c r="E31" s="2">
        <v>0.59659161898098401</v>
      </c>
      <c r="F31" s="9">
        <v>1.2752870957723701</v>
      </c>
      <c r="K31" s="8" t="s">
        <v>11</v>
      </c>
      <c r="L31" s="16">
        <v>7</v>
      </c>
      <c r="M31" s="2">
        <v>0.66184187510932302</v>
      </c>
      <c r="N31" s="2">
        <v>0.59882270207365795</v>
      </c>
      <c r="O31" s="9">
        <v>1.3868412504060601</v>
      </c>
    </row>
    <row r="32" spans="2:16" x14ac:dyDescent="0.25">
      <c r="B32" s="8" t="s">
        <v>12</v>
      </c>
      <c r="C32" s="16">
        <v>8</v>
      </c>
      <c r="D32" s="2">
        <v>0.68540657473414401</v>
      </c>
      <c r="E32" s="2">
        <v>0.62916543213402198</v>
      </c>
      <c r="F32" s="9">
        <v>1.1726572735093701</v>
      </c>
      <c r="K32" s="8" t="s">
        <v>12</v>
      </c>
      <c r="L32" s="16">
        <v>8</v>
      </c>
      <c r="M32" s="2">
        <v>0.79943723160070401</v>
      </c>
      <c r="N32" s="2">
        <v>0.68360385959526404</v>
      </c>
      <c r="O32" s="9">
        <v>1.54747923307857</v>
      </c>
    </row>
    <row r="33" spans="2:16" x14ac:dyDescent="0.25">
      <c r="B33" s="8" t="s">
        <v>13</v>
      </c>
      <c r="C33" s="16">
        <v>9</v>
      </c>
      <c r="D33" s="2">
        <v>0.52452317292143402</v>
      </c>
      <c r="E33" s="2">
        <v>0.45826446723520597</v>
      </c>
      <c r="F33" s="9">
        <v>0.97721439459114101</v>
      </c>
      <c r="K33" s="8" t="s">
        <v>13</v>
      </c>
      <c r="L33" s="16">
        <v>9</v>
      </c>
      <c r="M33" s="2">
        <v>0.66596045449839902</v>
      </c>
      <c r="N33" s="2">
        <v>0.60685460120728396</v>
      </c>
      <c r="O33" s="9">
        <v>1.30875334216247</v>
      </c>
    </row>
    <row r="34" spans="2:16" x14ac:dyDescent="0.25">
      <c r="B34" s="8" t="s">
        <v>14</v>
      </c>
      <c r="C34" s="16">
        <v>10</v>
      </c>
      <c r="D34" s="2">
        <v>1.5879689290444201</v>
      </c>
      <c r="E34" s="2">
        <v>1.46002077584576</v>
      </c>
      <c r="F34" s="9">
        <v>2.8892526050126199</v>
      </c>
      <c r="K34" s="8" t="s">
        <v>14</v>
      </c>
      <c r="L34" s="16">
        <v>10</v>
      </c>
      <c r="M34" s="2">
        <v>4.5628772761509699</v>
      </c>
      <c r="N34" s="2">
        <v>4.3894328765265103</v>
      </c>
      <c r="O34" s="9">
        <v>7.8355638214705197</v>
      </c>
    </row>
    <row r="35" spans="2:16" x14ac:dyDescent="0.25">
      <c r="B35" s="8" t="s">
        <v>15</v>
      </c>
      <c r="C35" s="16">
        <v>11</v>
      </c>
      <c r="D35" s="2">
        <v>0.63718840693527701</v>
      </c>
      <c r="E35" s="2">
        <v>0.57829673762105904</v>
      </c>
      <c r="F35" s="9">
        <v>1.3654228527163901</v>
      </c>
      <c r="K35" s="8" t="s">
        <v>15</v>
      </c>
      <c r="L35" s="16">
        <v>11</v>
      </c>
      <c r="M35" s="2">
        <v>0.65513970149893097</v>
      </c>
      <c r="N35" s="2">
        <v>0.52653560987102599</v>
      </c>
      <c r="O35" s="9">
        <v>1.35515987049009</v>
      </c>
    </row>
    <row r="36" spans="2:16" x14ac:dyDescent="0.25">
      <c r="B36" s="8" t="s">
        <v>16</v>
      </c>
      <c r="C36" s="16">
        <v>12</v>
      </c>
      <c r="D36" s="2">
        <v>1.2981913948017501</v>
      </c>
      <c r="E36" s="2">
        <v>0.89912648634755599</v>
      </c>
      <c r="F36" s="9">
        <v>1.9428271571003799</v>
      </c>
      <c r="K36" s="8" t="s">
        <v>16</v>
      </c>
      <c r="L36" s="16">
        <v>12</v>
      </c>
      <c r="M36" s="2">
        <v>1.4813900897073899</v>
      </c>
      <c r="N36" s="2">
        <v>0.96338167941656305</v>
      </c>
      <c r="O36" s="9">
        <v>2.1400549024927402</v>
      </c>
    </row>
    <row r="37" spans="2:16" ht="15.75" thickBot="1" x14ac:dyDescent="0.3">
      <c r="B37" s="10" t="s">
        <v>17</v>
      </c>
      <c r="C37" s="17">
        <v>13</v>
      </c>
      <c r="D37" s="11">
        <v>0.87429899369228203</v>
      </c>
      <c r="E37" s="11">
        <v>0.79114206466214299</v>
      </c>
      <c r="F37" s="12">
        <v>1.5363238176152001</v>
      </c>
      <c r="K37" s="10" t="s">
        <v>17</v>
      </c>
      <c r="L37" s="17">
        <v>13</v>
      </c>
      <c r="M37" s="11">
        <v>0.88411129713386205</v>
      </c>
      <c r="N37" s="11">
        <v>0.78266394890998203</v>
      </c>
      <c r="O37" s="12">
        <v>1.47563835749448</v>
      </c>
    </row>
    <row r="41" spans="2:16" ht="15.75" thickBot="1" x14ac:dyDescent="0.3"/>
    <row r="42" spans="2:16" x14ac:dyDescent="0.25">
      <c r="B42" s="3" t="s">
        <v>24</v>
      </c>
      <c r="C42" s="14"/>
      <c r="D42" s="4"/>
      <c r="E42" s="4"/>
      <c r="F42" s="5"/>
      <c r="K42" s="3" t="s">
        <v>25</v>
      </c>
      <c r="L42" s="14"/>
      <c r="M42" s="4"/>
      <c r="N42" s="4"/>
      <c r="O42" s="5"/>
    </row>
    <row r="43" spans="2:16" x14ac:dyDescent="0.25">
      <c r="B43" s="6" t="s">
        <v>4</v>
      </c>
      <c r="C43" s="15" t="s">
        <v>22</v>
      </c>
      <c r="D43" s="1" t="s">
        <v>3</v>
      </c>
      <c r="E43" s="1" t="s">
        <v>1</v>
      </c>
      <c r="F43" s="7" t="s">
        <v>2</v>
      </c>
      <c r="K43" s="6" t="s">
        <v>4</v>
      </c>
      <c r="L43" s="15" t="s">
        <v>22</v>
      </c>
      <c r="M43" s="1" t="s">
        <v>3</v>
      </c>
      <c r="N43" s="1" t="s">
        <v>1</v>
      </c>
      <c r="O43" s="7" t="s">
        <v>2</v>
      </c>
    </row>
    <row r="44" spans="2:16" x14ac:dyDescent="0.25">
      <c r="B44" s="8" t="s">
        <v>5</v>
      </c>
      <c r="C44" s="16">
        <v>1</v>
      </c>
      <c r="D44" s="2">
        <v>1.13610967298969</v>
      </c>
      <c r="E44" s="2">
        <v>0.61533271695944403</v>
      </c>
      <c r="F44" s="9">
        <v>54.350969004008803</v>
      </c>
      <c r="G44">
        <f>AVERAGE(D44:D46)</f>
        <v>1.8942591407883267</v>
      </c>
      <c r="K44" s="8" t="s">
        <v>5</v>
      </c>
      <c r="L44" s="16">
        <v>1</v>
      </c>
      <c r="M44" s="2">
        <v>0.99867478913902497</v>
      </c>
      <c r="N44" s="2">
        <v>0.59837648545512301</v>
      </c>
      <c r="O44" s="9">
        <v>35.263160712947098</v>
      </c>
      <c r="P44">
        <f>AVERAGE(M44:M46)</f>
        <v>1.845439427097235</v>
      </c>
    </row>
    <row r="45" spans="2:16" x14ac:dyDescent="0.25">
      <c r="B45" s="8" t="s">
        <v>6</v>
      </c>
      <c r="C45" s="16">
        <v>2</v>
      </c>
      <c r="D45" s="2">
        <v>2.6718202125300601</v>
      </c>
      <c r="E45" s="2">
        <v>0.53947589180853395</v>
      </c>
      <c r="F45" s="9">
        <v>364.97262014828698</v>
      </c>
      <c r="K45" s="8" t="s">
        <v>6</v>
      </c>
      <c r="L45" s="16">
        <v>2</v>
      </c>
      <c r="M45" s="2">
        <v>2.85955585956988</v>
      </c>
      <c r="N45" s="2">
        <v>0.52385831015981699</v>
      </c>
      <c r="O45" s="9">
        <v>781.92189067335903</v>
      </c>
    </row>
    <row r="46" spans="2:16" x14ac:dyDescent="0.25">
      <c r="B46" s="8" t="s">
        <v>7</v>
      </c>
      <c r="C46" s="16">
        <v>3</v>
      </c>
      <c r="D46" s="2">
        <v>1.87484753684523</v>
      </c>
      <c r="E46" s="2">
        <v>0.56937240525036303</v>
      </c>
      <c r="F46" s="9">
        <v>281.21731463269202</v>
      </c>
      <c r="K46" s="8" t="s">
        <v>7</v>
      </c>
      <c r="L46" s="16">
        <v>3</v>
      </c>
      <c r="M46" s="2">
        <v>1.6780876325828</v>
      </c>
      <c r="N46" s="2">
        <v>0.52653560987102599</v>
      </c>
      <c r="O46" s="9">
        <v>282.240043122374</v>
      </c>
    </row>
    <row r="47" spans="2:16" x14ac:dyDescent="0.25">
      <c r="B47" s="8" t="s">
        <v>8</v>
      </c>
      <c r="C47" s="16">
        <v>4</v>
      </c>
      <c r="D47" s="2">
        <v>1.60593807227281</v>
      </c>
      <c r="E47" s="2">
        <v>1.1717648402723</v>
      </c>
      <c r="F47" s="9">
        <v>29.845644747316499</v>
      </c>
      <c r="K47" s="8" t="s">
        <v>8</v>
      </c>
      <c r="L47" s="16">
        <v>4</v>
      </c>
      <c r="M47" s="2">
        <v>3.84997483338271</v>
      </c>
      <c r="N47" s="2">
        <v>1.5867462955096301</v>
      </c>
      <c r="O47" s="9">
        <v>117.653489592444</v>
      </c>
    </row>
    <row r="48" spans="2:16" x14ac:dyDescent="0.25">
      <c r="B48" s="8" t="s">
        <v>9</v>
      </c>
      <c r="C48" s="16">
        <v>5</v>
      </c>
      <c r="D48" s="2">
        <v>46.439560256497202</v>
      </c>
      <c r="E48" s="2">
        <v>2.8017941477798001</v>
      </c>
      <c r="F48" s="9">
        <v>388.92775931432601</v>
      </c>
      <c r="K48" s="8" t="s">
        <v>9</v>
      </c>
      <c r="L48" s="16">
        <v>5</v>
      </c>
      <c r="M48" s="2">
        <v>60.118196535217102</v>
      </c>
      <c r="N48" s="2">
        <v>4.6808123284297096</v>
      </c>
      <c r="O48" s="9">
        <v>359.70012458368001</v>
      </c>
    </row>
    <row r="49" spans="2:16" x14ac:dyDescent="0.25">
      <c r="B49" s="8" t="s">
        <v>10</v>
      </c>
      <c r="C49" s="16">
        <v>6</v>
      </c>
      <c r="D49" s="2">
        <v>9.6399210375071895</v>
      </c>
      <c r="E49" s="2">
        <v>8.2041387483802293</v>
      </c>
      <c r="F49" s="9">
        <v>24.169769359554198</v>
      </c>
      <c r="K49" s="8" t="s">
        <v>10</v>
      </c>
      <c r="L49" s="16">
        <v>6</v>
      </c>
      <c r="M49" s="2">
        <v>18.042902835438898</v>
      </c>
      <c r="N49" s="2">
        <v>15.898698118393799</v>
      </c>
      <c r="O49" s="9">
        <v>45.875976768177999</v>
      </c>
    </row>
    <row r="50" spans="2:16" x14ac:dyDescent="0.25">
      <c r="B50" s="8" t="s">
        <v>11</v>
      </c>
      <c r="C50" s="16">
        <v>7</v>
      </c>
      <c r="D50" s="2">
        <v>0.67064126682682801</v>
      </c>
      <c r="E50" s="2">
        <v>0.59079080294003194</v>
      </c>
      <c r="F50" s="9">
        <v>1.2444981490934699</v>
      </c>
      <c r="K50" s="8" t="s">
        <v>11</v>
      </c>
      <c r="L50" s="16">
        <v>7</v>
      </c>
      <c r="M50" s="2">
        <v>0.66208283208333196</v>
      </c>
      <c r="N50" s="2">
        <v>0.60105378516633201</v>
      </c>
      <c r="O50" s="9">
        <v>1.99815801779869</v>
      </c>
    </row>
    <row r="51" spans="2:16" x14ac:dyDescent="0.25">
      <c r="B51" s="8" t="s">
        <v>12</v>
      </c>
      <c r="C51" s="16">
        <v>8</v>
      </c>
      <c r="D51" s="2">
        <v>0.95710341159377899</v>
      </c>
      <c r="E51" s="2">
        <v>0.79024963142507298</v>
      </c>
      <c r="F51" s="9">
        <v>1.5568497820678</v>
      </c>
      <c r="K51" s="8" t="s">
        <v>12</v>
      </c>
      <c r="L51" s="16">
        <v>8</v>
      </c>
      <c r="M51" s="2">
        <v>1.27736200304855</v>
      </c>
      <c r="N51" s="2">
        <v>1.02406713953729</v>
      </c>
      <c r="O51" s="9">
        <v>2.1471943683892998</v>
      </c>
    </row>
    <row r="52" spans="2:16" x14ac:dyDescent="0.25">
      <c r="B52" s="8" t="s">
        <v>13</v>
      </c>
      <c r="C52" s="16">
        <v>9</v>
      </c>
      <c r="D52" s="2">
        <v>0.66880731652465097</v>
      </c>
      <c r="E52" s="2">
        <v>0.58900593646589305</v>
      </c>
      <c r="F52" s="9">
        <v>1.3685463690461299</v>
      </c>
      <c r="K52" s="8" t="s">
        <v>13</v>
      </c>
      <c r="L52" s="16">
        <v>9</v>
      </c>
      <c r="M52" s="2">
        <v>0.66923568447844395</v>
      </c>
      <c r="N52" s="2">
        <v>0.59436053588830995</v>
      </c>
      <c r="O52" s="9">
        <v>1.22709570097061</v>
      </c>
    </row>
    <row r="53" spans="2:16" x14ac:dyDescent="0.25">
      <c r="B53" s="8" t="s">
        <v>14</v>
      </c>
      <c r="C53" s="16">
        <v>10</v>
      </c>
      <c r="D53" s="2">
        <v>8.4396608039752596</v>
      </c>
      <c r="E53" s="2">
        <v>8.0921383771280109</v>
      </c>
      <c r="F53" s="9">
        <v>23.2019255139523</v>
      </c>
      <c r="K53" s="8" t="s">
        <v>14</v>
      </c>
      <c r="L53" s="16">
        <v>10</v>
      </c>
      <c r="M53" s="2">
        <v>16.252704072708301</v>
      </c>
      <c r="N53" s="2">
        <v>15.898698118393799</v>
      </c>
      <c r="O53" s="9">
        <v>28.140651047895101</v>
      </c>
    </row>
    <row r="54" spans="2:16" x14ac:dyDescent="0.25">
      <c r="B54" s="8" t="s">
        <v>15</v>
      </c>
      <c r="C54" s="16">
        <v>11</v>
      </c>
      <c r="D54" s="2">
        <v>0.77065179753902602</v>
      </c>
      <c r="E54" s="2">
        <v>0.591237019558567</v>
      </c>
      <c r="F54" s="9">
        <v>0.95891951323121505</v>
      </c>
      <c r="K54" s="8" t="s">
        <v>15</v>
      </c>
      <c r="L54" s="16">
        <v>11</v>
      </c>
      <c r="M54" s="2">
        <v>0.90650690921812105</v>
      </c>
      <c r="N54" s="2">
        <v>0.74161202000478299</v>
      </c>
      <c r="O54" s="9">
        <v>1.9361339078223601</v>
      </c>
    </row>
    <row r="55" spans="2:16" x14ac:dyDescent="0.25">
      <c r="B55" s="8" t="s">
        <v>16</v>
      </c>
      <c r="C55" s="16">
        <v>12</v>
      </c>
      <c r="D55" s="2">
        <v>1.4276432980048801</v>
      </c>
      <c r="E55" s="2">
        <v>0.78846476495093398</v>
      </c>
      <c r="F55" s="9">
        <v>3.4434536452328</v>
      </c>
      <c r="K55" s="8" t="s">
        <v>16</v>
      </c>
      <c r="L55" s="16">
        <v>12</v>
      </c>
      <c r="M55" s="2">
        <v>1.4657948188895999</v>
      </c>
      <c r="N55" s="2">
        <v>0.86476780672037901</v>
      </c>
      <c r="O55" s="9">
        <v>1.9874488189538499</v>
      </c>
    </row>
    <row r="56" spans="2:16" ht="15.75" thickBot="1" x14ac:dyDescent="0.3">
      <c r="B56" s="10" t="s">
        <v>17</v>
      </c>
      <c r="C56" s="17">
        <v>13</v>
      </c>
      <c r="D56" s="11">
        <v>0.80901750240064596</v>
      </c>
      <c r="E56" s="11">
        <v>0.72644065497460097</v>
      </c>
      <c r="F56" s="12">
        <v>1.4894710726690501</v>
      </c>
      <c r="K56" s="10" t="s">
        <v>17</v>
      </c>
      <c r="L56" s="17">
        <v>13</v>
      </c>
      <c r="M56" s="11">
        <v>0.80937447569547305</v>
      </c>
      <c r="N56" s="11">
        <v>0.67021736103922103</v>
      </c>
      <c r="O56" s="12">
        <v>1.4658215918867099</v>
      </c>
    </row>
    <row r="60" spans="2:16" ht="15.75" thickBot="1" x14ac:dyDescent="0.3"/>
    <row r="61" spans="2:16" x14ac:dyDescent="0.25">
      <c r="B61" s="3" t="s">
        <v>26</v>
      </c>
      <c r="C61" s="14"/>
      <c r="D61" s="4"/>
      <c r="E61" s="4"/>
      <c r="F61" s="5"/>
      <c r="K61" s="3" t="s">
        <v>27</v>
      </c>
      <c r="L61" s="14"/>
      <c r="M61" s="4"/>
      <c r="N61" s="4"/>
      <c r="O61" s="5"/>
    </row>
    <row r="62" spans="2:16" x14ac:dyDescent="0.25">
      <c r="B62" s="6" t="s">
        <v>4</v>
      </c>
      <c r="C62" s="15" t="s">
        <v>22</v>
      </c>
      <c r="D62" s="1" t="s">
        <v>3</v>
      </c>
      <c r="E62" s="1" t="s">
        <v>1</v>
      </c>
      <c r="F62" s="7" t="s">
        <v>2</v>
      </c>
      <c r="K62" s="6" t="s">
        <v>4</v>
      </c>
      <c r="L62" s="15" t="s">
        <v>22</v>
      </c>
      <c r="M62" s="1" t="s">
        <v>3</v>
      </c>
      <c r="N62" s="1" t="s">
        <v>1</v>
      </c>
      <c r="O62" s="7" t="s">
        <v>2</v>
      </c>
    </row>
    <row r="63" spans="2:16" x14ac:dyDescent="0.25">
      <c r="B63" s="8" t="s">
        <v>5</v>
      </c>
      <c r="C63" s="16">
        <v>1</v>
      </c>
      <c r="D63" s="2">
        <v>0.95398056764524197</v>
      </c>
      <c r="E63" s="2">
        <v>0.56000185626113297</v>
      </c>
      <c r="F63" s="9">
        <v>43.202246789917602</v>
      </c>
      <c r="G63">
        <f>AVERAGE(D63:D65)</f>
        <v>1.6419040312793272</v>
      </c>
      <c r="K63" s="8" t="s">
        <v>5</v>
      </c>
      <c r="L63" s="16">
        <v>1</v>
      </c>
      <c r="M63" s="2">
        <v>1.91950874026082</v>
      </c>
      <c r="N63" s="2">
        <v>0.52921290958223399</v>
      </c>
      <c r="O63" s="9">
        <v>234.412314864725</v>
      </c>
      <c r="P63">
        <f>AVERAGE(M63:M65)</f>
        <v>2.0349247993951334</v>
      </c>
    </row>
    <row r="64" spans="2:16" x14ac:dyDescent="0.25">
      <c r="B64" s="8" t="s">
        <v>6</v>
      </c>
      <c r="C64" s="16">
        <v>2</v>
      </c>
      <c r="D64" s="2">
        <v>2.4334624830061098</v>
      </c>
      <c r="E64" s="2">
        <v>0.52118101044860798</v>
      </c>
      <c r="F64" s="9">
        <v>297.189638493144</v>
      </c>
      <c r="K64" s="8" t="s">
        <v>6</v>
      </c>
      <c r="L64" s="16">
        <v>2</v>
      </c>
      <c r="M64" s="2">
        <v>2.6374699416785399</v>
      </c>
      <c r="N64" s="2">
        <v>0.53055155943783805</v>
      </c>
      <c r="O64" s="9">
        <v>389.63367400484799</v>
      </c>
    </row>
    <row r="65" spans="2:15" x14ac:dyDescent="0.25">
      <c r="B65" s="8" t="s">
        <v>7</v>
      </c>
      <c r="C65" s="16">
        <v>3</v>
      </c>
      <c r="D65" s="2">
        <v>1.5382690431866299</v>
      </c>
      <c r="E65" s="2">
        <v>0.51002559498523903</v>
      </c>
      <c r="F65" s="9">
        <v>302.64686773782398</v>
      </c>
      <c r="K65" s="8" t="s">
        <v>7</v>
      </c>
      <c r="L65" s="16">
        <v>3</v>
      </c>
      <c r="M65" s="2">
        <v>1.5477957162460401</v>
      </c>
      <c r="N65" s="2">
        <v>0.53858345857146395</v>
      </c>
      <c r="O65" s="9">
        <v>295.14195043068798</v>
      </c>
    </row>
    <row r="66" spans="2:15" x14ac:dyDescent="0.25">
      <c r="B66" s="8" t="s">
        <v>8</v>
      </c>
      <c r="C66" s="16">
        <v>4</v>
      </c>
      <c r="D66" s="2">
        <v>3.7332177929769101</v>
      </c>
      <c r="E66" s="2">
        <v>2.4943508976093498</v>
      </c>
      <c r="F66" s="9">
        <v>39.070280902285702</v>
      </c>
      <c r="K66" s="8" t="s">
        <v>8</v>
      </c>
      <c r="L66" s="16">
        <v>4</v>
      </c>
      <c r="M66" s="2">
        <v>8.6966414167556092</v>
      </c>
      <c r="N66" s="2">
        <v>4.2305797603281299</v>
      </c>
      <c r="O66" s="9">
        <v>147.89626713025601</v>
      </c>
    </row>
    <row r="67" spans="2:15" x14ac:dyDescent="0.25">
      <c r="B67" s="8" t="s">
        <v>9</v>
      </c>
      <c r="C67" s="16">
        <v>5</v>
      </c>
      <c r="D67" s="2">
        <v>55.219454290957898</v>
      </c>
      <c r="E67" s="2">
        <v>7.4107656006254201</v>
      </c>
      <c r="F67" s="9">
        <v>359.16198734172701</v>
      </c>
      <c r="K67" s="8" t="s">
        <v>9</v>
      </c>
      <c r="L67" s="16">
        <v>5</v>
      </c>
      <c r="M67" s="2">
        <v>62.069747962154999</v>
      </c>
      <c r="N67" s="2">
        <v>16.381058283029802</v>
      </c>
      <c r="O67" s="9">
        <v>454.51446277304001</v>
      </c>
    </row>
    <row r="68" spans="2:15" x14ac:dyDescent="0.25">
      <c r="B68" s="8" t="s">
        <v>10</v>
      </c>
      <c r="C68" s="16">
        <v>6</v>
      </c>
      <c r="D68" s="2">
        <v>36.647770880260502</v>
      </c>
      <c r="E68" s="2">
        <v>31.347163668685901</v>
      </c>
      <c r="F68" s="9">
        <v>73.617263942484499</v>
      </c>
      <c r="K68" s="8" t="s">
        <v>10</v>
      </c>
      <c r="L68" s="16">
        <v>6</v>
      </c>
      <c r="M68" s="2">
        <v>73.783738438527394</v>
      </c>
      <c r="N68" s="2">
        <v>61.858117394237702</v>
      </c>
      <c r="O68" s="9">
        <v>137.60517325698899</v>
      </c>
    </row>
    <row r="69" spans="2:15" x14ac:dyDescent="0.25">
      <c r="B69" s="8" t="s">
        <v>11</v>
      </c>
      <c r="C69" s="16">
        <v>7</v>
      </c>
      <c r="D69" s="2">
        <v>0.66434515033930297</v>
      </c>
      <c r="E69" s="2">
        <v>0.57517322129131498</v>
      </c>
      <c r="F69" s="9">
        <v>2.1936008967169198</v>
      </c>
      <c r="K69" s="8" t="s">
        <v>11</v>
      </c>
      <c r="L69" s="16">
        <v>7</v>
      </c>
      <c r="M69" s="2">
        <v>0.65458193072576198</v>
      </c>
      <c r="N69" s="2">
        <v>0.59436053588830995</v>
      </c>
      <c r="O69" s="9">
        <v>1.2663627634016701</v>
      </c>
    </row>
    <row r="70" spans="2:15" x14ac:dyDescent="0.25">
      <c r="B70" s="8" t="s">
        <v>12</v>
      </c>
      <c r="C70" s="16">
        <v>8</v>
      </c>
      <c r="D70" s="2">
        <v>1.7510789517836201</v>
      </c>
      <c r="E70" s="2">
        <v>1.4698375414535201</v>
      </c>
      <c r="F70" s="9">
        <v>2.5813631382236299</v>
      </c>
      <c r="K70" s="8" t="s">
        <v>12</v>
      </c>
      <c r="L70" s="16">
        <v>8</v>
      </c>
      <c r="M70" s="2">
        <v>2.5874807680637399</v>
      </c>
      <c r="N70" s="2">
        <v>2.47293249991968</v>
      </c>
      <c r="O70" s="9">
        <v>3.7754388094226701</v>
      </c>
    </row>
    <row r="71" spans="2:15" x14ac:dyDescent="0.25">
      <c r="B71" s="8" t="s">
        <v>13</v>
      </c>
      <c r="C71" s="16">
        <v>9</v>
      </c>
      <c r="D71" s="2">
        <v>0.660962828370809</v>
      </c>
      <c r="E71" s="2">
        <v>0.593914319269775</v>
      </c>
      <c r="F71" s="9">
        <v>1.2520838316085601</v>
      </c>
      <c r="K71" s="8" t="s">
        <v>13</v>
      </c>
      <c r="L71" s="16">
        <v>9</v>
      </c>
      <c r="M71" s="2">
        <v>0.65764297672891003</v>
      </c>
      <c r="N71" s="2">
        <v>0.57740430438398904</v>
      </c>
      <c r="O71" s="9">
        <v>1.26323924707193</v>
      </c>
    </row>
    <row r="72" spans="2:15" x14ac:dyDescent="0.25">
      <c r="B72" s="8" t="s">
        <v>14</v>
      </c>
      <c r="C72" s="16">
        <v>10</v>
      </c>
      <c r="D72" s="2">
        <v>31.811907201222301</v>
      </c>
      <c r="E72" s="2">
        <v>31.132979691789298</v>
      </c>
      <c r="F72" s="9">
        <v>56.417844381061798</v>
      </c>
      <c r="K72" s="8" t="s">
        <v>14</v>
      </c>
      <c r="L72" s="16">
        <v>10</v>
      </c>
      <c r="M72" s="2">
        <v>63.003658083838701</v>
      </c>
      <c r="N72" s="2">
        <v>61.368617763705103</v>
      </c>
      <c r="O72" s="9">
        <v>137.65024113546099</v>
      </c>
    </row>
    <row r="73" spans="2:15" x14ac:dyDescent="0.25">
      <c r="B73" s="8" t="s">
        <v>15</v>
      </c>
      <c r="C73" s="16">
        <v>11</v>
      </c>
      <c r="D73" s="2">
        <v>1.11468927259552</v>
      </c>
      <c r="E73" s="2">
        <v>0.76883123373540396</v>
      </c>
      <c r="F73" s="9">
        <v>17.7487122188389</v>
      </c>
      <c r="K73" s="8" t="s">
        <v>15</v>
      </c>
      <c r="L73" s="16">
        <v>11</v>
      </c>
      <c r="M73" s="2">
        <v>0.96447937229815806</v>
      </c>
      <c r="N73" s="2">
        <v>0.84558049212338404</v>
      </c>
      <c r="O73" s="9">
        <v>1.1811353892615299</v>
      </c>
    </row>
    <row r="74" spans="2:15" x14ac:dyDescent="0.25">
      <c r="B74" s="8" t="s">
        <v>16</v>
      </c>
      <c r="C74" s="16">
        <v>12</v>
      </c>
      <c r="D74" s="2">
        <v>1.4669371334330501</v>
      </c>
      <c r="E74" s="2">
        <v>0.89421810354367404</v>
      </c>
      <c r="F74" s="9">
        <v>2.1770908818311301</v>
      </c>
      <c r="K74" s="8" t="s">
        <v>16</v>
      </c>
      <c r="L74" s="16">
        <v>12</v>
      </c>
      <c r="M74" s="2">
        <v>1.27320326416381</v>
      </c>
      <c r="N74" s="2">
        <v>0.77061610020954296</v>
      </c>
      <c r="O74" s="9">
        <v>1.9883412521909201</v>
      </c>
    </row>
    <row r="75" spans="2:15" ht="15.75" thickBot="1" x14ac:dyDescent="0.3">
      <c r="B75" s="10" t="s">
        <v>17</v>
      </c>
      <c r="C75" s="17">
        <v>13</v>
      </c>
      <c r="D75" s="11">
        <v>0.85154194614700895</v>
      </c>
      <c r="E75" s="11">
        <v>0.78132529905437798</v>
      </c>
      <c r="F75" s="12">
        <v>1.52115245258502</v>
      </c>
      <c r="K75" s="10" t="s">
        <v>17</v>
      </c>
      <c r="L75" s="17">
        <v>13</v>
      </c>
      <c r="M75" s="11">
        <v>0.78846476495093398</v>
      </c>
      <c r="N75" s="11">
        <v>0.67066357765775497</v>
      </c>
      <c r="O75" s="12">
        <v>1.3078609089254001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31"/>
  <sheetViews>
    <sheetView topLeftCell="C1" workbookViewId="0">
      <selection activeCell="AB3" sqref="AB3"/>
    </sheetView>
  </sheetViews>
  <sheetFormatPr defaultRowHeight="15" x14ac:dyDescent="0.25"/>
  <cols>
    <col min="2" max="2" width="26.140625" customWidth="1"/>
    <col min="16" max="16" width="22.42578125" customWidth="1"/>
  </cols>
  <sheetData>
    <row r="2" spans="2:28" x14ac:dyDescent="0.25">
      <c r="B2" t="s">
        <v>45</v>
      </c>
      <c r="L2" t="s">
        <v>46</v>
      </c>
      <c r="P2" t="s">
        <v>47</v>
      </c>
      <c r="AB2" t="s">
        <v>46</v>
      </c>
    </row>
    <row r="4" spans="2:28" x14ac:dyDescent="0.25">
      <c r="B4">
        <v>1.42119999999977</v>
      </c>
      <c r="L4">
        <v>63.105699999999999</v>
      </c>
      <c r="P4">
        <v>7.2011000000002197</v>
      </c>
      <c r="AB4">
        <v>106.7979</v>
      </c>
    </row>
    <row r="5" spans="2:28" x14ac:dyDescent="0.25">
      <c r="B5">
        <v>1.0450000000000701</v>
      </c>
      <c r="L5">
        <v>1.4621999999999999</v>
      </c>
      <c r="P5">
        <v>0.69870000000082699</v>
      </c>
      <c r="AB5">
        <v>1.2101000000000099</v>
      </c>
    </row>
    <row r="6" spans="2:28" x14ac:dyDescent="0.25">
      <c r="B6">
        <v>1.0534999999999899</v>
      </c>
      <c r="L6">
        <v>1.2163999999999899</v>
      </c>
      <c r="P6">
        <v>0.65059999999903095</v>
      </c>
      <c r="AB6">
        <v>0.75770000000000004</v>
      </c>
    </row>
    <row r="7" spans="2:28" x14ac:dyDescent="0.25">
      <c r="B7">
        <v>0.99949999999989803</v>
      </c>
      <c r="L7">
        <v>1.3909</v>
      </c>
      <c r="P7">
        <v>0.67829999999958102</v>
      </c>
      <c r="AB7">
        <v>0.70810000000000195</v>
      </c>
    </row>
    <row r="8" spans="2:28" x14ac:dyDescent="0.25">
      <c r="B8">
        <v>1.0928000000003499</v>
      </c>
      <c r="L8">
        <v>1.0834999999997299</v>
      </c>
      <c r="P8">
        <v>0.67150000000037802</v>
      </c>
      <c r="AB8">
        <v>5.70490000000063</v>
      </c>
    </row>
    <row r="9" spans="2:28" x14ac:dyDescent="0.25">
      <c r="B9">
        <v>1.08969999999954</v>
      </c>
      <c r="L9">
        <v>1.43050000000039</v>
      </c>
      <c r="P9">
        <v>0.69520000000011395</v>
      </c>
      <c r="AB9">
        <v>0.69159999999919797</v>
      </c>
    </row>
    <row r="10" spans="2:28" x14ac:dyDescent="0.25">
      <c r="B10">
        <v>1.0334000000002601</v>
      </c>
      <c r="L10">
        <v>0.95090000000027397</v>
      </c>
      <c r="P10">
        <v>0.71349999999984004</v>
      </c>
      <c r="AB10">
        <v>0.65150000000085095</v>
      </c>
    </row>
    <row r="11" spans="2:28" x14ac:dyDescent="0.25">
      <c r="B11">
        <v>1.3631999999997799</v>
      </c>
      <c r="L11">
        <v>1.0819999999998799</v>
      </c>
      <c r="P11">
        <v>0.67560000000048603</v>
      </c>
      <c r="AB11">
        <v>0.60819999999967</v>
      </c>
    </row>
    <row r="12" spans="2:28" x14ac:dyDescent="0.25">
      <c r="B12">
        <v>1.1602000000002599</v>
      </c>
      <c r="L12">
        <v>1.0552999999999899</v>
      </c>
      <c r="P12">
        <v>0.68939999999929602</v>
      </c>
      <c r="AB12">
        <v>0.709899999999834</v>
      </c>
    </row>
    <row r="13" spans="2:28" x14ac:dyDescent="0.25">
      <c r="B13">
        <v>1.4269999999996801</v>
      </c>
      <c r="L13">
        <v>2.20389999999998</v>
      </c>
      <c r="P13">
        <v>0.71709999999984597</v>
      </c>
      <c r="AB13">
        <v>0.70460000000002798</v>
      </c>
    </row>
    <row r="14" spans="2:28" x14ac:dyDescent="0.25">
      <c r="B14">
        <v>1.2244000000000601</v>
      </c>
      <c r="L14">
        <v>1.58899999999994</v>
      </c>
      <c r="P14">
        <v>0.69290000000000895</v>
      </c>
      <c r="AB14">
        <v>0.68140000000039402</v>
      </c>
    </row>
    <row r="15" spans="2:28" x14ac:dyDescent="0.25">
      <c r="B15">
        <v>1.14100000000053</v>
      </c>
      <c r="L15">
        <v>1.07180000000017</v>
      </c>
      <c r="P15">
        <v>0.66090000000076499</v>
      </c>
      <c r="AB15">
        <v>0.69740000000001601</v>
      </c>
    </row>
    <row r="16" spans="2:28" x14ac:dyDescent="0.25">
      <c r="B16">
        <v>1.1315999999997099</v>
      </c>
      <c r="L16">
        <v>1.0601999999998999</v>
      </c>
      <c r="P16">
        <v>0.64520000000084099</v>
      </c>
      <c r="AB16">
        <v>0.61889999999948497</v>
      </c>
    </row>
    <row r="17" spans="2:28" x14ac:dyDescent="0.25">
      <c r="B17">
        <v>1.03250000000025</v>
      </c>
      <c r="L17">
        <v>1.0257999999998899</v>
      </c>
      <c r="P17">
        <v>0.64840000000003795</v>
      </c>
      <c r="AB17">
        <v>0.68680000000040298</v>
      </c>
    </row>
    <row r="18" spans="2:28" x14ac:dyDescent="0.25">
      <c r="B18">
        <v>1.0111999999999199</v>
      </c>
      <c r="L18">
        <v>0.99380000000019197</v>
      </c>
      <c r="P18">
        <v>0.77769999999873096</v>
      </c>
      <c r="AB18">
        <v>0.73930000000018503</v>
      </c>
    </row>
    <row r="19" spans="2:28" x14ac:dyDescent="0.25">
      <c r="B19">
        <v>1.33730000000014</v>
      </c>
      <c r="L19">
        <v>1.0601999999998999</v>
      </c>
      <c r="P19">
        <v>0.65689999999995097</v>
      </c>
      <c r="AB19">
        <v>0.68849999999929401</v>
      </c>
    </row>
    <row r="20" spans="2:28" x14ac:dyDescent="0.25">
      <c r="B20">
        <v>1.0940999999993399</v>
      </c>
      <c r="L20">
        <v>1.42119999999977</v>
      </c>
      <c r="P20">
        <v>0.68490000000019802</v>
      </c>
      <c r="AB20">
        <v>0.69870000000082699</v>
      </c>
    </row>
    <row r="21" spans="2:28" x14ac:dyDescent="0.25">
      <c r="B21">
        <v>1.0263000000004501</v>
      </c>
      <c r="L21">
        <v>1.0450000000000701</v>
      </c>
      <c r="P21">
        <v>5.3706999999994904</v>
      </c>
      <c r="AB21">
        <v>7.2011000000002197</v>
      </c>
    </row>
    <row r="22" spans="2:28" x14ac:dyDescent="0.25">
      <c r="B22">
        <v>0.94239999999990698</v>
      </c>
      <c r="L22">
        <v>1.0534999999999899</v>
      </c>
      <c r="P22">
        <v>0.75540000000000895</v>
      </c>
      <c r="AB22">
        <v>0.65059999999903095</v>
      </c>
    </row>
    <row r="23" spans="2:28" x14ac:dyDescent="0.25">
      <c r="B23">
        <v>0.95979999999963195</v>
      </c>
      <c r="L23">
        <v>0.99949999999989803</v>
      </c>
      <c r="P23">
        <v>0.68720000000030301</v>
      </c>
      <c r="AB23">
        <v>0.67829999999958102</v>
      </c>
    </row>
    <row r="24" spans="2:28" x14ac:dyDescent="0.25">
      <c r="B24">
        <v>0.96470000000044798</v>
      </c>
      <c r="L24">
        <v>1.0928000000003499</v>
      </c>
      <c r="P24">
        <v>0.67730000000119595</v>
      </c>
      <c r="AB24">
        <v>0.69520000000011395</v>
      </c>
    </row>
    <row r="25" spans="2:28" x14ac:dyDescent="0.25">
      <c r="B25">
        <v>0.96069999999963296</v>
      </c>
      <c r="L25">
        <v>1.08969999999954</v>
      </c>
      <c r="P25">
        <v>0.68009999999958404</v>
      </c>
      <c r="AB25">
        <v>0.67150000000037802</v>
      </c>
    </row>
    <row r="26" spans="2:28" x14ac:dyDescent="0.25">
      <c r="B26">
        <v>0.98040000000037297</v>
      </c>
      <c r="L26">
        <v>1.0334000000002601</v>
      </c>
      <c r="P26">
        <v>0.62470000000030301</v>
      </c>
      <c r="AB26">
        <v>0.71349999999984004</v>
      </c>
    </row>
    <row r="27" spans="2:28" x14ac:dyDescent="0.25">
      <c r="B27">
        <v>1.30829999999969</v>
      </c>
      <c r="L27">
        <v>1.3631999999997799</v>
      </c>
      <c r="P27">
        <v>0.68579999999928998</v>
      </c>
      <c r="AB27">
        <v>0.67560000000048603</v>
      </c>
    </row>
    <row r="28" spans="2:28" x14ac:dyDescent="0.25">
      <c r="B28">
        <v>1</v>
      </c>
      <c r="L28">
        <v>1.1602000000002599</v>
      </c>
      <c r="P28">
        <v>0.71399999999994201</v>
      </c>
      <c r="AB28">
        <v>0.71709999999984597</v>
      </c>
    </row>
    <row r="29" spans="2:28" x14ac:dyDescent="0.25">
      <c r="B29">
        <v>1.0088000000005199</v>
      </c>
      <c r="L29">
        <v>1.4269999999996801</v>
      </c>
      <c r="P29">
        <v>0.72730000000046902</v>
      </c>
      <c r="AB29">
        <v>0.68939999999929602</v>
      </c>
    </row>
    <row r="30" spans="2:28" x14ac:dyDescent="0.25">
      <c r="B30">
        <v>1.0625</v>
      </c>
      <c r="L30">
        <v>1.2244000000000601</v>
      </c>
      <c r="P30">
        <v>0.68900000000030603</v>
      </c>
      <c r="AB30">
        <v>0.69290000000000895</v>
      </c>
    </row>
    <row r="31" spans="2:28" x14ac:dyDescent="0.25">
      <c r="B31">
        <v>0.96829999999954497</v>
      </c>
      <c r="L31">
        <v>1.14100000000053</v>
      </c>
      <c r="P31">
        <v>0.64829999999892596</v>
      </c>
      <c r="AB31">
        <v>0.66090000000076499</v>
      </c>
    </row>
    <row r="32" spans="2:28" x14ac:dyDescent="0.25">
      <c r="B32">
        <v>0.96160000000054402</v>
      </c>
      <c r="L32">
        <v>1.1315999999997099</v>
      </c>
      <c r="P32">
        <v>0.69970000000103005</v>
      </c>
      <c r="AB32">
        <v>0.64520000000084099</v>
      </c>
    </row>
    <row r="33" spans="2:28" x14ac:dyDescent="0.25">
      <c r="B33">
        <v>0.93609999999989701</v>
      </c>
      <c r="L33">
        <v>1.03250000000025</v>
      </c>
      <c r="P33">
        <v>0.68360000000029697</v>
      </c>
      <c r="AB33">
        <v>0.64840000000003795</v>
      </c>
    </row>
    <row r="34" spans="2:28" x14ac:dyDescent="0.25">
      <c r="B34">
        <v>0.92729999999937696</v>
      </c>
      <c r="L34">
        <v>1.0111999999999199</v>
      </c>
      <c r="P34">
        <v>32.345299999999</v>
      </c>
      <c r="AB34">
        <v>0.77769999999873096</v>
      </c>
    </row>
    <row r="35" spans="2:28" x14ac:dyDescent="0.25">
      <c r="B35">
        <v>1.2806000000000499</v>
      </c>
      <c r="L35">
        <v>1.33730000000014</v>
      </c>
      <c r="P35">
        <v>0.71800000000075703</v>
      </c>
      <c r="AB35">
        <v>0.65689999999995097</v>
      </c>
    </row>
    <row r="36" spans="2:28" x14ac:dyDescent="0.25">
      <c r="B36">
        <v>0.94689999999991403</v>
      </c>
      <c r="L36">
        <v>1.0940999999993399</v>
      </c>
      <c r="P36">
        <v>0.69390000000021201</v>
      </c>
      <c r="AB36">
        <v>0.68490000000019802</v>
      </c>
    </row>
    <row r="37" spans="2:28" x14ac:dyDescent="0.25">
      <c r="B37">
        <v>0.93840000000000101</v>
      </c>
      <c r="L37">
        <v>1.0263000000004501</v>
      </c>
      <c r="P37">
        <v>0.69739999999910696</v>
      </c>
      <c r="AB37">
        <v>5.3706999999994904</v>
      </c>
    </row>
    <row r="38" spans="2:28" x14ac:dyDescent="0.25">
      <c r="B38">
        <v>1.1829000000006999</v>
      </c>
      <c r="L38">
        <v>0.94239999999990698</v>
      </c>
      <c r="P38">
        <v>0.70190000000002295</v>
      </c>
      <c r="AB38">
        <v>0.75540000000000895</v>
      </c>
    </row>
    <row r="39" spans="2:28" x14ac:dyDescent="0.25">
      <c r="B39">
        <v>0.974499999999352</v>
      </c>
      <c r="L39">
        <v>0.95979999999963195</v>
      </c>
      <c r="P39">
        <v>0.68629999999939195</v>
      </c>
      <c r="AB39">
        <v>0.68720000000030301</v>
      </c>
    </row>
    <row r="40" spans="2:28" x14ac:dyDescent="0.25">
      <c r="B40">
        <v>1.0607</v>
      </c>
      <c r="L40">
        <v>0.96470000000044798</v>
      </c>
      <c r="P40">
        <v>0.68180000000029395</v>
      </c>
      <c r="AB40">
        <v>0.67730000000119595</v>
      </c>
    </row>
    <row r="41" spans="2:28" x14ac:dyDescent="0.25">
      <c r="B41">
        <v>0.99240000000008899</v>
      </c>
      <c r="L41">
        <v>0.96069999999963296</v>
      </c>
      <c r="P41">
        <v>0.68630000000121105</v>
      </c>
      <c r="AB41">
        <v>0.68009999999958404</v>
      </c>
    </row>
    <row r="42" spans="2:28" x14ac:dyDescent="0.25">
      <c r="B42">
        <v>0.96020000000044103</v>
      </c>
      <c r="L42">
        <v>0.98040000000037297</v>
      </c>
      <c r="P42">
        <v>0.68179999999847496</v>
      </c>
      <c r="AB42">
        <v>0.62470000000030301</v>
      </c>
    </row>
    <row r="43" spans="2:28" x14ac:dyDescent="0.25">
      <c r="B43">
        <v>1.3288999999995199</v>
      </c>
      <c r="L43">
        <v>1.30829999999969</v>
      </c>
      <c r="P43">
        <v>0.67650000000139698</v>
      </c>
      <c r="AB43">
        <v>0.68579999999928998</v>
      </c>
    </row>
    <row r="44" spans="2:28" x14ac:dyDescent="0.25">
      <c r="B44">
        <v>1.0446000000001701</v>
      </c>
      <c r="L44">
        <v>1</v>
      </c>
      <c r="P44">
        <v>0.68039999999928102</v>
      </c>
      <c r="AB44">
        <v>0.71399999999994201</v>
      </c>
    </row>
    <row r="45" spans="2:28" x14ac:dyDescent="0.25">
      <c r="B45">
        <v>0.99409999999988896</v>
      </c>
      <c r="L45">
        <v>1.0088000000005199</v>
      </c>
      <c r="P45">
        <v>0.66849999999976695</v>
      </c>
      <c r="AB45">
        <v>0.72730000000046902</v>
      </c>
    </row>
    <row r="46" spans="2:28" x14ac:dyDescent="0.25">
      <c r="B46">
        <v>1.0910000000003499</v>
      </c>
      <c r="L46">
        <v>1.0625</v>
      </c>
      <c r="P46">
        <v>0.68490000000019802</v>
      </c>
      <c r="AB46">
        <v>0.68900000000030603</v>
      </c>
    </row>
    <row r="47" spans="2:28" x14ac:dyDescent="0.25">
      <c r="B47">
        <v>1.0106999999998201</v>
      </c>
      <c r="L47">
        <v>0.96829999999954497</v>
      </c>
      <c r="P47">
        <v>0.67649999999957799</v>
      </c>
      <c r="AB47">
        <v>0.64829999999892596</v>
      </c>
    </row>
    <row r="48" spans="2:28" x14ac:dyDescent="0.25">
      <c r="B48">
        <v>0.98930000000018503</v>
      </c>
      <c r="L48">
        <v>0.96160000000054402</v>
      </c>
      <c r="P48">
        <v>4.7391999999999799</v>
      </c>
      <c r="AB48">
        <v>0.69970000000103005</v>
      </c>
    </row>
    <row r="49" spans="2:28" x14ac:dyDescent="0.25">
      <c r="B49">
        <v>1.0619999999998999</v>
      </c>
      <c r="L49">
        <v>0.93609999999989701</v>
      </c>
      <c r="P49">
        <v>0.69300000000112105</v>
      </c>
      <c r="AB49">
        <v>0.68360000000029697</v>
      </c>
    </row>
    <row r="50" spans="2:28" x14ac:dyDescent="0.25">
      <c r="B50">
        <v>1.0061999999998099</v>
      </c>
      <c r="L50">
        <v>0.92729999999937696</v>
      </c>
      <c r="P50">
        <v>1.0749999999989099</v>
      </c>
      <c r="AB50">
        <v>32.345299999999</v>
      </c>
    </row>
    <row r="51" spans="2:28" x14ac:dyDescent="0.25">
      <c r="B51">
        <v>1.5234000000000401</v>
      </c>
      <c r="L51">
        <v>1.2806000000000499</v>
      </c>
      <c r="P51">
        <v>0.68400000000110595</v>
      </c>
      <c r="AB51">
        <v>0.71800000000075703</v>
      </c>
    </row>
    <row r="52" spans="2:28" x14ac:dyDescent="0.25">
      <c r="B52">
        <v>1.02760000000035</v>
      </c>
      <c r="L52">
        <v>0.94689999999991403</v>
      </c>
      <c r="P52">
        <v>0.66669999999976404</v>
      </c>
      <c r="AB52">
        <v>0.69390000000021201</v>
      </c>
    </row>
    <row r="53" spans="2:28" x14ac:dyDescent="0.25">
      <c r="B53">
        <v>1.00529999999981</v>
      </c>
      <c r="L53">
        <v>0.93840000000000101</v>
      </c>
      <c r="P53">
        <v>0.68039999999928102</v>
      </c>
      <c r="AB53">
        <v>0.69739999999910696</v>
      </c>
    </row>
    <row r="54" spans="2:28" x14ac:dyDescent="0.25">
      <c r="B54">
        <v>1.00979999999981</v>
      </c>
      <c r="L54">
        <v>1.1829000000006999</v>
      </c>
      <c r="P54">
        <v>0.68499999999949102</v>
      </c>
      <c r="AB54">
        <v>0.70190000000002295</v>
      </c>
    </row>
    <row r="55" spans="2:28" x14ac:dyDescent="0.25">
      <c r="B55">
        <v>1.0142999999998199</v>
      </c>
      <c r="L55">
        <v>0.974499999999352</v>
      </c>
      <c r="P55">
        <v>0.67150000000037802</v>
      </c>
      <c r="AB55">
        <v>0.68629999999939195</v>
      </c>
    </row>
    <row r="56" spans="2:28" x14ac:dyDescent="0.25">
      <c r="B56">
        <v>0.98610000000007902</v>
      </c>
      <c r="L56">
        <v>1.0607</v>
      </c>
      <c r="P56">
        <v>0.67469999999957497</v>
      </c>
      <c r="AB56">
        <v>0.68180000000029395</v>
      </c>
    </row>
    <row r="57" spans="2:28" x14ac:dyDescent="0.25">
      <c r="B57">
        <v>0.97190000000045995</v>
      </c>
      <c r="L57">
        <v>0.99240000000008899</v>
      </c>
      <c r="P57">
        <v>0.68230000000039603</v>
      </c>
      <c r="AB57">
        <v>0.68630000000121105</v>
      </c>
    </row>
    <row r="58" spans="2:28" x14ac:dyDescent="0.25">
      <c r="B58">
        <v>1.0297999999993399</v>
      </c>
      <c r="L58">
        <v>0.96020000000044103</v>
      </c>
      <c r="P58">
        <v>0.67960000000130105</v>
      </c>
      <c r="AB58">
        <v>0.68179999999847496</v>
      </c>
    </row>
    <row r="59" spans="2:28" x14ac:dyDescent="0.25">
      <c r="B59">
        <v>1.3378000000002399</v>
      </c>
      <c r="L59">
        <v>1.3288999999995199</v>
      </c>
      <c r="P59">
        <v>0.68219999999928405</v>
      </c>
      <c r="AB59">
        <v>0.67650000000139698</v>
      </c>
    </row>
    <row r="60" spans="2:28" x14ac:dyDescent="0.25">
      <c r="B60">
        <v>1.0713999999998101</v>
      </c>
      <c r="L60">
        <v>1.0446000000001701</v>
      </c>
      <c r="P60">
        <v>0.67649999999957799</v>
      </c>
      <c r="AB60">
        <v>0.68039999999928102</v>
      </c>
    </row>
    <row r="61" spans="2:28" x14ac:dyDescent="0.25">
      <c r="B61">
        <v>1.1182000000008001</v>
      </c>
      <c r="L61">
        <v>0.99409999999988896</v>
      </c>
      <c r="P61">
        <v>0.680899999999383</v>
      </c>
      <c r="AB61">
        <v>0.66849999999976695</v>
      </c>
    </row>
    <row r="62" spans="2:28" x14ac:dyDescent="0.25">
      <c r="B62">
        <v>0.99909999999999899</v>
      </c>
      <c r="L62">
        <v>1.0910000000003499</v>
      </c>
      <c r="P62">
        <v>212.08770000000001</v>
      </c>
      <c r="AB62">
        <v>0.68490000000019802</v>
      </c>
    </row>
    <row r="63" spans="2:28" x14ac:dyDescent="0.25">
      <c r="B63">
        <v>1.01729999999952</v>
      </c>
      <c r="L63">
        <v>1.0106999999998201</v>
      </c>
      <c r="P63">
        <v>1.00930000000153</v>
      </c>
      <c r="AB63">
        <v>0.67649999999957799</v>
      </c>
    </row>
    <row r="64" spans="2:28" x14ac:dyDescent="0.25">
      <c r="B64">
        <v>0.99060000000008597</v>
      </c>
      <c r="L64">
        <v>0.98930000000018503</v>
      </c>
      <c r="P64">
        <v>0.82909999999901596</v>
      </c>
      <c r="AB64">
        <v>4.7391999999999799</v>
      </c>
    </row>
    <row r="65" spans="2:28" x14ac:dyDescent="0.25">
      <c r="B65">
        <v>0.98660000000018</v>
      </c>
      <c r="L65">
        <v>1.0619999999998999</v>
      </c>
      <c r="P65">
        <v>0.70720000000073902</v>
      </c>
      <c r="AB65">
        <v>0.69300000000112105</v>
      </c>
    </row>
    <row r="66" spans="2:28" x14ac:dyDescent="0.25">
      <c r="B66">
        <v>1.02049999999963</v>
      </c>
      <c r="L66">
        <v>1.0061999999998099</v>
      </c>
      <c r="P66">
        <v>0.70190000000002295</v>
      </c>
      <c r="AB66">
        <v>1.0749999999989099</v>
      </c>
    </row>
    <row r="67" spans="2:28" x14ac:dyDescent="0.25">
      <c r="B67">
        <v>1.3342000000002401</v>
      </c>
      <c r="L67">
        <v>1.5234000000000401</v>
      </c>
      <c r="P67">
        <v>0.70370000000002597</v>
      </c>
      <c r="AB67">
        <v>0.68400000000110595</v>
      </c>
    </row>
    <row r="68" spans="2:28" x14ac:dyDescent="0.25">
      <c r="B68">
        <v>1.02940000000035</v>
      </c>
      <c r="L68">
        <v>1.02760000000035</v>
      </c>
      <c r="P68">
        <v>0.68900000000030603</v>
      </c>
      <c r="AB68">
        <v>0.66669999999976404</v>
      </c>
    </row>
    <row r="69" spans="2:28" x14ac:dyDescent="0.25">
      <c r="B69">
        <v>0.991099999999278</v>
      </c>
      <c r="L69">
        <v>1.00529999999981</v>
      </c>
      <c r="P69">
        <v>0.70459999999911804</v>
      </c>
      <c r="AB69">
        <v>0.68039999999928102</v>
      </c>
    </row>
    <row r="70" spans="2:28" x14ac:dyDescent="0.25">
      <c r="B70">
        <v>1.0039999999999101</v>
      </c>
      <c r="L70">
        <v>1.00979999999981</v>
      </c>
      <c r="P70">
        <v>0.74600000000100397</v>
      </c>
      <c r="AB70">
        <v>0.68499999999949102</v>
      </c>
    </row>
    <row r="71" spans="2:28" x14ac:dyDescent="0.25">
      <c r="B71">
        <v>0.94770000000062304</v>
      </c>
      <c r="L71">
        <v>1.0142999999998199</v>
      </c>
      <c r="P71">
        <v>0.70729999999821302</v>
      </c>
      <c r="AB71">
        <v>0.67150000000037802</v>
      </c>
    </row>
    <row r="72" spans="2:28" x14ac:dyDescent="0.25">
      <c r="B72">
        <v>0.98750000000018201</v>
      </c>
      <c r="L72">
        <v>0.98610000000007902</v>
      </c>
      <c r="P72">
        <v>121.303100000001</v>
      </c>
      <c r="AB72">
        <v>0.67469999999957497</v>
      </c>
    </row>
    <row r="73" spans="2:28" x14ac:dyDescent="0.25">
      <c r="B73">
        <v>0.98389999999926703</v>
      </c>
      <c r="L73">
        <v>0.97190000000045995</v>
      </c>
      <c r="P73">
        <v>0.98749999999927196</v>
      </c>
      <c r="AB73">
        <v>0.68230000000039603</v>
      </c>
    </row>
    <row r="74" spans="2:28" x14ac:dyDescent="0.25">
      <c r="B74">
        <v>0.98840000000018302</v>
      </c>
      <c r="L74">
        <v>1.0297999999993399</v>
      </c>
      <c r="P74">
        <v>0.73580000000038104</v>
      </c>
      <c r="AB74">
        <v>0.67960000000130105</v>
      </c>
    </row>
    <row r="75" spans="2:28" x14ac:dyDescent="0.25">
      <c r="B75">
        <v>1.3815000000004101</v>
      </c>
      <c r="L75">
        <v>1.3378000000002399</v>
      </c>
      <c r="P75">
        <v>0.74510000000009302</v>
      </c>
      <c r="AB75">
        <v>0.68219999999928405</v>
      </c>
    </row>
    <row r="76" spans="2:28" x14ac:dyDescent="0.25">
      <c r="B76">
        <v>1.0003999999999</v>
      </c>
      <c r="L76">
        <v>1.0713999999998101</v>
      </c>
      <c r="P76">
        <v>0.75950000000011597</v>
      </c>
      <c r="AB76">
        <v>0.67649999999957799</v>
      </c>
    </row>
    <row r="77" spans="2:28" x14ac:dyDescent="0.25">
      <c r="B77">
        <v>0.99949999999989803</v>
      </c>
      <c r="L77">
        <v>1.1182000000008001</v>
      </c>
      <c r="P77">
        <v>0.68629999999939195</v>
      </c>
      <c r="AB77">
        <v>0.680899999999383</v>
      </c>
    </row>
    <row r="78" spans="2:28" x14ac:dyDescent="0.25">
      <c r="B78">
        <v>0.98970000000008396</v>
      </c>
      <c r="L78">
        <v>0.99909999999999899</v>
      </c>
      <c r="P78">
        <v>0.70720000000073902</v>
      </c>
      <c r="AB78">
        <v>212.08770000000001</v>
      </c>
    </row>
    <row r="79" spans="2:28" x14ac:dyDescent="0.25">
      <c r="B79">
        <v>0.98750000000018201</v>
      </c>
      <c r="L79">
        <v>1.01729999999952</v>
      </c>
      <c r="P79">
        <v>0.66400000000066906</v>
      </c>
      <c r="AB79">
        <v>1.00930000000153</v>
      </c>
    </row>
    <row r="80" spans="2:28" x14ac:dyDescent="0.25">
      <c r="B80">
        <v>1.0374999999994501</v>
      </c>
      <c r="L80">
        <v>0.99060000000008597</v>
      </c>
      <c r="P80">
        <v>0.81079999999928998</v>
      </c>
      <c r="AB80">
        <v>0.82909999999901596</v>
      </c>
    </row>
    <row r="81" spans="2:28" x14ac:dyDescent="0.25">
      <c r="B81">
        <v>1.0794000000005299</v>
      </c>
      <c r="L81">
        <v>0.98660000000018</v>
      </c>
      <c r="P81">
        <v>0.808100000000195</v>
      </c>
      <c r="AB81">
        <v>0.70720000000073902</v>
      </c>
    </row>
    <row r="82" spans="2:28" x14ac:dyDescent="0.25">
      <c r="B82">
        <v>1.0873999999994299</v>
      </c>
      <c r="L82">
        <v>1.02049999999963</v>
      </c>
      <c r="P82">
        <v>0.65949999999975295</v>
      </c>
      <c r="AB82">
        <v>0.70190000000002295</v>
      </c>
    </row>
    <row r="83" spans="2:28" x14ac:dyDescent="0.25">
      <c r="B83">
        <v>1.3461999999999501</v>
      </c>
      <c r="L83">
        <v>1.3342000000002401</v>
      </c>
      <c r="P83">
        <v>0.58990000000085296</v>
      </c>
      <c r="AB83">
        <v>0.70370000000002597</v>
      </c>
    </row>
    <row r="84" spans="2:28" x14ac:dyDescent="0.25">
      <c r="B84">
        <v>1.02050000000054</v>
      </c>
      <c r="L84">
        <v>1.02940000000035</v>
      </c>
      <c r="P84">
        <v>7.5990999999994502</v>
      </c>
      <c r="AB84">
        <v>0.68900000000030603</v>
      </c>
    </row>
    <row r="85" spans="2:28" x14ac:dyDescent="0.25">
      <c r="B85">
        <v>1.00360000000001</v>
      </c>
      <c r="L85">
        <v>0.991099999999278</v>
      </c>
      <c r="P85">
        <v>0.76659999999901596</v>
      </c>
      <c r="AB85">
        <v>0.70459999999911804</v>
      </c>
    </row>
    <row r="86" spans="2:28" x14ac:dyDescent="0.25">
      <c r="B86">
        <v>1.03920000000016</v>
      </c>
      <c r="L86">
        <v>1.0039999999999101</v>
      </c>
      <c r="P86">
        <v>0.71930000000065797</v>
      </c>
      <c r="AB86">
        <v>0.74600000000100397</v>
      </c>
    </row>
    <row r="87" spans="2:28" x14ac:dyDescent="0.25">
      <c r="B87">
        <v>2.22389999999996</v>
      </c>
      <c r="L87">
        <v>0.94770000000062304</v>
      </c>
      <c r="P87">
        <v>0.69830000000001702</v>
      </c>
      <c r="AB87">
        <v>0.70729999999821302</v>
      </c>
    </row>
    <row r="88" spans="2:28" x14ac:dyDescent="0.25">
      <c r="B88">
        <v>1.1133999999992701</v>
      </c>
      <c r="L88">
        <v>0.98750000000018201</v>
      </c>
      <c r="P88">
        <v>0.66220000000066603</v>
      </c>
      <c r="AB88">
        <v>121.303100000001</v>
      </c>
    </row>
    <row r="89" spans="2:28" x14ac:dyDescent="0.25">
      <c r="B89">
        <v>1.01200000000063</v>
      </c>
      <c r="L89">
        <v>0.98389999999926703</v>
      </c>
      <c r="P89">
        <v>0.69559999999910405</v>
      </c>
      <c r="AB89">
        <v>0.98749999999927196</v>
      </c>
    </row>
    <row r="90" spans="2:28" x14ac:dyDescent="0.25">
      <c r="B90">
        <v>1.0141999999996201</v>
      </c>
      <c r="L90">
        <v>0.98840000000018302</v>
      </c>
      <c r="P90">
        <v>0.69840000000112901</v>
      </c>
      <c r="AB90">
        <v>0.73580000000038104</v>
      </c>
    </row>
    <row r="91" spans="2:28" x14ac:dyDescent="0.25">
      <c r="B91">
        <v>1.34180000000015</v>
      </c>
      <c r="L91">
        <v>1.3815000000004101</v>
      </c>
      <c r="P91">
        <v>0.77189999999973202</v>
      </c>
      <c r="AB91">
        <v>0.74510000000009302</v>
      </c>
    </row>
    <row r="92" spans="2:28" x14ac:dyDescent="0.25">
      <c r="B92">
        <v>1.01509999999962</v>
      </c>
      <c r="L92">
        <v>1.0003999999999</v>
      </c>
      <c r="P92">
        <v>0.62689999999929602</v>
      </c>
      <c r="AB92">
        <v>0.75950000000011597</v>
      </c>
    </row>
    <row r="93" spans="2:28" x14ac:dyDescent="0.25">
      <c r="B93">
        <v>1.0179000000007401</v>
      </c>
      <c r="L93">
        <v>0.99949999999989803</v>
      </c>
      <c r="P93">
        <v>0.696599999999307</v>
      </c>
      <c r="AB93">
        <v>0.68629999999939195</v>
      </c>
    </row>
    <row r="94" spans="2:28" x14ac:dyDescent="0.25">
      <c r="B94">
        <v>1.00709999999981</v>
      </c>
      <c r="L94">
        <v>0.98970000000008396</v>
      </c>
      <c r="P94">
        <v>0.70990000000165299</v>
      </c>
      <c r="AB94">
        <v>0.70720000000073902</v>
      </c>
    </row>
    <row r="95" spans="2:28" x14ac:dyDescent="0.25">
      <c r="B95">
        <v>0.98390000000017597</v>
      </c>
      <c r="L95">
        <v>0.98750000000018201</v>
      </c>
      <c r="P95">
        <v>0.69339999999829205</v>
      </c>
      <c r="AB95">
        <v>0.66400000000066906</v>
      </c>
    </row>
    <row r="96" spans="2:28" x14ac:dyDescent="0.25">
      <c r="B96">
        <v>1.03519999999935</v>
      </c>
      <c r="L96">
        <v>1.0374999999994501</v>
      </c>
      <c r="P96">
        <v>0.69210000000020999</v>
      </c>
      <c r="AB96">
        <v>0.81079999999928998</v>
      </c>
    </row>
    <row r="97" spans="2:28" x14ac:dyDescent="0.25">
      <c r="B97">
        <v>1.07670000000053</v>
      </c>
      <c r="L97">
        <v>1.0794000000005299</v>
      </c>
      <c r="P97">
        <v>0.68450000000120803</v>
      </c>
      <c r="AB97">
        <v>0.808100000000195</v>
      </c>
    </row>
    <row r="98" spans="2:28" x14ac:dyDescent="0.25">
      <c r="B98">
        <v>1.03349999999955</v>
      </c>
      <c r="L98">
        <v>1.0873999999994299</v>
      </c>
      <c r="P98">
        <v>0.71399999999994201</v>
      </c>
      <c r="AB98">
        <v>0.65949999999975295</v>
      </c>
    </row>
    <row r="99" spans="2:28" x14ac:dyDescent="0.25">
      <c r="B99">
        <v>1.3283000000001299</v>
      </c>
      <c r="L99">
        <v>1.3461999999999501</v>
      </c>
      <c r="P99">
        <v>0.696500000000015</v>
      </c>
      <c r="AB99">
        <v>0.58990000000085296</v>
      </c>
    </row>
    <row r="100" spans="2:28" x14ac:dyDescent="0.25">
      <c r="B100">
        <v>1.0366000000003599</v>
      </c>
      <c r="L100">
        <v>1.02050000000054</v>
      </c>
      <c r="P100">
        <v>15.4092000000001</v>
      </c>
      <c r="AB100">
        <v>7.5990999999994502</v>
      </c>
    </row>
    <row r="101" spans="2:28" x14ac:dyDescent="0.25">
      <c r="B101">
        <v>0.92769999999927699</v>
      </c>
      <c r="L101">
        <v>1.00360000000001</v>
      </c>
      <c r="P101">
        <v>0.707699999999022</v>
      </c>
      <c r="AB101">
        <v>0.76659999999901596</v>
      </c>
    </row>
    <row r="102" spans="2:28" x14ac:dyDescent="0.25">
      <c r="B102">
        <v>1.0035000000007099</v>
      </c>
      <c r="L102">
        <v>1.03920000000016</v>
      </c>
      <c r="P102">
        <v>0.73630000000048301</v>
      </c>
      <c r="AB102">
        <v>0.71930000000065797</v>
      </c>
    </row>
    <row r="103" spans="2:28" x14ac:dyDescent="0.25">
      <c r="B103">
        <v>0.98709999999937303</v>
      </c>
      <c r="L103">
        <v>2.22389999999996</v>
      </c>
      <c r="P103">
        <v>0.60189999999965904</v>
      </c>
      <c r="AB103">
        <v>0.69830000000001702</v>
      </c>
    </row>
    <row r="104" spans="2:28" x14ac:dyDescent="0.25">
      <c r="B104">
        <v>0.94500000000061801</v>
      </c>
      <c r="L104">
        <v>1.1133999999992701</v>
      </c>
      <c r="P104">
        <v>0.69480000000112296</v>
      </c>
      <c r="AB104">
        <v>0.66220000000066603</v>
      </c>
    </row>
    <row r="105" spans="2:28" x14ac:dyDescent="0.25">
      <c r="B105">
        <v>1.0905999999995399</v>
      </c>
      <c r="L105">
        <v>1.01200000000063</v>
      </c>
      <c r="P105">
        <v>0.60149999999884995</v>
      </c>
      <c r="AB105">
        <v>0.69559999999910405</v>
      </c>
    </row>
    <row r="106" spans="2:28" x14ac:dyDescent="0.25">
      <c r="B106">
        <v>1.0727000000006199</v>
      </c>
      <c r="L106">
        <v>1.0141999999996201</v>
      </c>
      <c r="P106">
        <v>0.69160000000010802</v>
      </c>
      <c r="AB106">
        <v>0.69840000000112901</v>
      </c>
    </row>
    <row r="107" spans="2:28" x14ac:dyDescent="0.25">
      <c r="B107">
        <v>1.3716999999996899</v>
      </c>
      <c r="L107">
        <v>1.34180000000015</v>
      </c>
      <c r="P107">
        <v>0.65459999999984597</v>
      </c>
      <c r="AB107">
        <v>0.77189999999973202</v>
      </c>
    </row>
    <row r="108" spans="2:28" x14ac:dyDescent="0.25">
      <c r="B108">
        <v>1.0356000000001599</v>
      </c>
      <c r="L108">
        <v>1.01509999999962</v>
      </c>
      <c r="P108">
        <v>0.69520000000011395</v>
      </c>
      <c r="AB108">
        <v>0.62689999999929602</v>
      </c>
    </row>
    <row r="109" spans="2:28" x14ac:dyDescent="0.25">
      <c r="B109">
        <v>0.991099999999278</v>
      </c>
      <c r="L109">
        <v>1.0179000000007401</v>
      </c>
      <c r="P109">
        <v>0.68410000000039894</v>
      </c>
      <c r="AB109">
        <v>0.696599999999307</v>
      </c>
    </row>
    <row r="110" spans="2:28" x14ac:dyDescent="0.25">
      <c r="B110">
        <v>1.0638000000008101</v>
      </c>
      <c r="L110">
        <v>1.00709999999981</v>
      </c>
      <c r="P110">
        <v>0.654099999999744</v>
      </c>
      <c r="AB110">
        <v>0.70990000000165299</v>
      </c>
    </row>
    <row r="111" spans="2:28" x14ac:dyDescent="0.25">
      <c r="B111">
        <v>1.02579999999944</v>
      </c>
      <c r="L111">
        <v>0.98390000000017597</v>
      </c>
      <c r="P111">
        <v>0.59040000000095505</v>
      </c>
      <c r="AB111">
        <v>0.69339999999829205</v>
      </c>
    </row>
    <row r="112" spans="2:28" x14ac:dyDescent="0.25">
      <c r="B112">
        <v>1.0468000000000801</v>
      </c>
      <c r="L112">
        <v>1.03519999999935</v>
      </c>
      <c r="P112">
        <v>0.81119999999827996</v>
      </c>
      <c r="AB112">
        <v>0.69210000000020999</v>
      </c>
    </row>
    <row r="113" spans="2:28" x14ac:dyDescent="0.25">
      <c r="B113">
        <v>1.2574999999997101</v>
      </c>
      <c r="L113">
        <v>1.07670000000053</v>
      </c>
      <c r="P113">
        <v>0.69880000000011899</v>
      </c>
      <c r="AB113">
        <v>0.68450000000120803</v>
      </c>
    </row>
    <row r="114" spans="2:28" x14ac:dyDescent="0.25">
      <c r="B114">
        <v>1.0575000000007999</v>
      </c>
      <c r="L114">
        <v>1.03349999999955</v>
      </c>
      <c r="P114">
        <v>0.64880000000084703</v>
      </c>
      <c r="AB114">
        <v>0.71399999999994201</v>
      </c>
    </row>
    <row r="115" spans="2:28" x14ac:dyDescent="0.25">
      <c r="B115">
        <v>1.3698999999996899</v>
      </c>
      <c r="L115">
        <v>1.3283000000001299</v>
      </c>
      <c r="P115">
        <v>1.5532000000002899</v>
      </c>
      <c r="AB115">
        <v>0.696500000000015</v>
      </c>
    </row>
    <row r="116" spans="2:28" x14ac:dyDescent="0.25">
      <c r="L116">
        <v>1.0366000000003599</v>
      </c>
      <c r="AB116">
        <v>15.4092000000001</v>
      </c>
    </row>
    <row r="117" spans="2:28" x14ac:dyDescent="0.25">
      <c r="L117">
        <v>0.92769999999927699</v>
      </c>
      <c r="AB117">
        <v>0.707699999999022</v>
      </c>
    </row>
    <row r="118" spans="2:28" x14ac:dyDescent="0.25">
      <c r="L118">
        <v>1.0035000000007099</v>
      </c>
      <c r="AB118">
        <v>0.73630000000048301</v>
      </c>
    </row>
    <row r="119" spans="2:28" x14ac:dyDescent="0.25">
      <c r="L119">
        <v>0.98709999999937303</v>
      </c>
      <c r="AB119">
        <v>0.60189999999965904</v>
      </c>
    </row>
    <row r="120" spans="2:28" x14ac:dyDescent="0.25">
      <c r="L120">
        <v>0.94500000000061801</v>
      </c>
      <c r="AB120">
        <v>0.69480000000112296</v>
      </c>
    </row>
    <row r="121" spans="2:28" x14ac:dyDescent="0.25">
      <c r="L121">
        <v>1.0905999999995399</v>
      </c>
      <c r="AB121">
        <v>0.60149999999884995</v>
      </c>
    </row>
    <row r="122" spans="2:28" x14ac:dyDescent="0.25">
      <c r="L122">
        <v>1.0727000000006199</v>
      </c>
      <c r="AB122">
        <v>0.69160000000010802</v>
      </c>
    </row>
    <row r="123" spans="2:28" x14ac:dyDescent="0.25">
      <c r="L123">
        <v>1.3716999999996899</v>
      </c>
      <c r="AB123">
        <v>0.65459999999984597</v>
      </c>
    </row>
    <row r="124" spans="2:28" x14ac:dyDescent="0.25">
      <c r="L124">
        <v>1.0356000000001599</v>
      </c>
      <c r="AB124">
        <v>0.69520000000011395</v>
      </c>
    </row>
    <row r="125" spans="2:28" x14ac:dyDescent="0.25">
      <c r="L125">
        <v>0.991099999999278</v>
      </c>
      <c r="AB125">
        <v>0.68410000000039894</v>
      </c>
    </row>
    <row r="126" spans="2:28" x14ac:dyDescent="0.25">
      <c r="L126">
        <v>1.0638000000008101</v>
      </c>
      <c r="AB126">
        <v>0.654099999999744</v>
      </c>
    </row>
    <row r="127" spans="2:28" x14ac:dyDescent="0.25">
      <c r="L127">
        <v>1.02579999999944</v>
      </c>
      <c r="AB127">
        <v>0.59040000000095505</v>
      </c>
    </row>
    <row r="128" spans="2:28" x14ac:dyDescent="0.25">
      <c r="L128">
        <v>1.0468000000000801</v>
      </c>
      <c r="AB128">
        <v>0.81119999999827996</v>
      </c>
    </row>
    <row r="129" spans="12:28" x14ac:dyDescent="0.25">
      <c r="L129">
        <v>1.2574999999997101</v>
      </c>
      <c r="AB129">
        <v>0.69880000000011899</v>
      </c>
    </row>
    <row r="130" spans="12:28" x14ac:dyDescent="0.25">
      <c r="L130">
        <v>1.0575000000007999</v>
      </c>
      <c r="AB130">
        <v>0.64880000000084703</v>
      </c>
    </row>
    <row r="131" spans="12:28" x14ac:dyDescent="0.25">
      <c r="L131">
        <v>1.3698999999996899</v>
      </c>
      <c r="AB131">
        <v>1.5532000000002899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31"/>
  <sheetViews>
    <sheetView topLeftCell="C1" workbookViewId="0">
      <selection activeCell="J38" sqref="J38"/>
    </sheetView>
  </sheetViews>
  <sheetFormatPr defaultRowHeight="15" x14ac:dyDescent="0.25"/>
  <cols>
    <col min="11" max="11" width="13.140625" customWidth="1"/>
    <col min="16" max="16" width="12.5703125" customWidth="1"/>
  </cols>
  <sheetData>
    <row r="3" spans="2:27" x14ac:dyDescent="0.25">
      <c r="B3" t="s">
        <v>44</v>
      </c>
      <c r="L3" t="s">
        <v>42</v>
      </c>
      <c r="P3" t="s">
        <v>43</v>
      </c>
      <c r="AA3" t="s">
        <v>42</v>
      </c>
    </row>
    <row r="4" spans="2:27" x14ac:dyDescent="0.25">
      <c r="B4">
        <v>0.72859999999991498</v>
      </c>
      <c r="L4">
        <v>71.287499999999994</v>
      </c>
      <c r="P4">
        <v>0.34270000000015</v>
      </c>
      <c r="AA4">
        <v>404.33960000000002</v>
      </c>
    </row>
    <row r="5" spans="2:27" x14ac:dyDescent="0.25">
      <c r="B5">
        <v>1.7345000000000299</v>
      </c>
      <c r="L5">
        <v>1.3837999999999899</v>
      </c>
      <c r="P5">
        <v>0.21369999999979</v>
      </c>
      <c r="AA5">
        <v>1.4560000000000199</v>
      </c>
    </row>
    <row r="6" spans="2:27" x14ac:dyDescent="0.25">
      <c r="B6">
        <v>0.92820000000028802</v>
      </c>
      <c r="L6">
        <v>1.5188999999999999</v>
      </c>
      <c r="P6">
        <v>0.211999999999989</v>
      </c>
      <c r="AA6">
        <v>0.54969999999997299</v>
      </c>
    </row>
    <row r="7" spans="2:27" x14ac:dyDescent="0.25">
      <c r="B7">
        <v>0.49529999999958801</v>
      </c>
      <c r="L7">
        <v>0.70589999999999997</v>
      </c>
      <c r="P7">
        <v>0.21190000000024201</v>
      </c>
      <c r="AA7">
        <v>0.60419999999999197</v>
      </c>
    </row>
    <row r="8" spans="2:27" x14ac:dyDescent="0.25">
      <c r="B8">
        <v>0.56490000000030705</v>
      </c>
      <c r="L8">
        <v>0.65549999999984698</v>
      </c>
      <c r="P8">
        <v>0.20439999999962299</v>
      </c>
      <c r="AA8">
        <v>0.344900000000052</v>
      </c>
    </row>
    <row r="9" spans="2:27" x14ac:dyDescent="0.25">
      <c r="B9">
        <v>1.7777000000001</v>
      </c>
      <c r="L9">
        <v>1.7228999999999799</v>
      </c>
      <c r="P9">
        <v>0.21510000000034801</v>
      </c>
      <c r="AA9">
        <v>0.224500000000035</v>
      </c>
    </row>
    <row r="10" spans="2:27" x14ac:dyDescent="0.25">
      <c r="B10">
        <v>0.55159999999978004</v>
      </c>
      <c r="L10">
        <v>0.52520000000004097</v>
      </c>
      <c r="P10">
        <v>0.20829999999978099</v>
      </c>
      <c r="AA10">
        <v>0.21820000000002401</v>
      </c>
    </row>
    <row r="11" spans="2:27" x14ac:dyDescent="0.25">
      <c r="B11">
        <v>0.52160000000003504</v>
      </c>
      <c r="L11">
        <v>0.54040000000009103</v>
      </c>
      <c r="P11">
        <v>0.21329999999988999</v>
      </c>
      <c r="AA11">
        <v>0.21589999999991999</v>
      </c>
    </row>
    <row r="12" spans="2:27" x14ac:dyDescent="0.25">
      <c r="B12">
        <v>0.574299999999766</v>
      </c>
      <c r="L12">
        <v>0.50779999999986103</v>
      </c>
      <c r="P12">
        <v>0.22180000000025801</v>
      </c>
      <c r="AA12">
        <v>0.215999999999894</v>
      </c>
    </row>
    <row r="13" spans="2:27" x14ac:dyDescent="0.25">
      <c r="B13">
        <v>0.50470000000041204</v>
      </c>
      <c r="L13">
        <v>2.3413000000000501</v>
      </c>
      <c r="P13">
        <v>0.21689999999989601</v>
      </c>
      <c r="AA13">
        <v>0.21510000000012</v>
      </c>
    </row>
    <row r="14" spans="2:27" x14ac:dyDescent="0.25">
      <c r="B14">
        <v>0.68849999999974898</v>
      </c>
      <c r="L14">
        <v>0.50690000000008695</v>
      </c>
      <c r="P14">
        <v>0.21730000000024999</v>
      </c>
      <c r="AA14">
        <v>0.219100000000026</v>
      </c>
    </row>
    <row r="15" spans="2:27" x14ac:dyDescent="0.25">
      <c r="B15">
        <v>0.514500000000226</v>
      </c>
      <c r="L15">
        <v>0.50469999999995696</v>
      </c>
      <c r="P15">
        <v>0.21369999999979</v>
      </c>
      <c r="AA15">
        <v>0.217300000000023</v>
      </c>
    </row>
    <row r="16" spans="2:27" x14ac:dyDescent="0.25">
      <c r="B16">
        <v>0.50549999999975603</v>
      </c>
      <c r="L16">
        <v>0.56310000000007698</v>
      </c>
      <c r="P16">
        <v>0.21639999999979401</v>
      </c>
      <c r="AA16">
        <v>0.212800000000016</v>
      </c>
    </row>
    <row r="17" spans="2:27" x14ac:dyDescent="0.25">
      <c r="B17">
        <v>0.49220000000013903</v>
      </c>
      <c r="L17">
        <v>0.50699999999983403</v>
      </c>
      <c r="P17">
        <v>0.21330000000034499</v>
      </c>
      <c r="AA17">
        <v>0.73759999999992898</v>
      </c>
    </row>
    <row r="18" spans="2:27" x14ac:dyDescent="0.25">
      <c r="B18">
        <v>0.51359999999976902</v>
      </c>
      <c r="L18">
        <v>0.51130000000011899</v>
      </c>
      <c r="P18">
        <v>0.22890000000006699</v>
      </c>
      <c r="AA18">
        <v>0.78759999999988395</v>
      </c>
    </row>
    <row r="19" spans="2:27" x14ac:dyDescent="0.25">
      <c r="B19">
        <v>0.50960000000031902</v>
      </c>
      <c r="L19">
        <v>0.51359999999999695</v>
      </c>
      <c r="P19">
        <v>0.211999999999989</v>
      </c>
      <c r="AA19">
        <v>0.60910000000012599</v>
      </c>
    </row>
    <row r="20" spans="2:27" x14ac:dyDescent="0.25">
      <c r="B20">
        <v>0.51719999999977495</v>
      </c>
      <c r="L20">
        <v>0.72859999999991498</v>
      </c>
      <c r="P20">
        <v>0.224399999999605</v>
      </c>
      <c r="AA20">
        <v>0.34270000000015</v>
      </c>
    </row>
    <row r="21" spans="2:27" x14ac:dyDescent="0.25">
      <c r="B21">
        <v>0.49890000000004903</v>
      </c>
      <c r="L21">
        <v>1.7345000000000299</v>
      </c>
      <c r="P21">
        <v>0.21960000000035501</v>
      </c>
      <c r="AA21">
        <v>0.21369999999979</v>
      </c>
    </row>
    <row r="22" spans="2:27" x14ac:dyDescent="0.25">
      <c r="B22">
        <v>0.50640000000021201</v>
      </c>
      <c r="L22">
        <v>0.92820000000028802</v>
      </c>
      <c r="P22">
        <v>0.21900000000005099</v>
      </c>
      <c r="AA22">
        <v>0.211999999999989</v>
      </c>
    </row>
    <row r="23" spans="2:27" x14ac:dyDescent="0.25">
      <c r="B23">
        <v>0.56719999999995696</v>
      </c>
      <c r="L23">
        <v>0.49529999999958801</v>
      </c>
      <c r="P23">
        <v>0.21509999999989299</v>
      </c>
      <c r="AA23">
        <v>0.21190000000024201</v>
      </c>
    </row>
    <row r="24" spans="2:27" x14ac:dyDescent="0.25">
      <c r="B24">
        <v>1.8098999999997401</v>
      </c>
      <c r="L24">
        <v>0.56490000000030705</v>
      </c>
      <c r="P24">
        <v>0.21909999999979801</v>
      </c>
      <c r="AA24">
        <v>0.20439999999962299</v>
      </c>
    </row>
    <row r="25" spans="2:27" x14ac:dyDescent="0.25">
      <c r="B25">
        <v>0.54120000000011703</v>
      </c>
      <c r="L25">
        <v>1.7777000000001</v>
      </c>
      <c r="P25">
        <v>0.21329999999988999</v>
      </c>
      <c r="AA25">
        <v>0.21510000000034801</v>
      </c>
    </row>
    <row r="26" spans="2:27" x14ac:dyDescent="0.25">
      <c r="B26">
        <v>0.50109999999995103</v>
      </c>
      <c r="L26">
        <v>0.55159999999978004</v>
      </c>
      <c r="P26">
        <v>0.21690000000035101</v>
      </c>
      <c r="AA26">
        <v>0.20829999999978099</v>
      </c>
    </row>
    <row r="27" spans="2:27" x14ac:dyDescent="0.25">
      <c r="B27">
        <v>1.53099999999995</v>
      </c>
      <c r="L27">
        <v>0.52160000000003504</v>
      </c>
      <c r="P27">
        <v>0.222199999999702</v>
      </c>
      <c r="AA27">
        <v>0.21329999999988999</v>
      </c>
    </row>
    <row r="28" spans="2:27" x14ac:dyDescent="0.25">
      <c r="B28">
        <v>1.7903000000001199</v>
      </c>
      <c r="L28">
        <v>0.574299999999766</v>
      </c>
      <c r="P28">
        <v>0.24230000000034099</v>
      </c>
      <c r="AA28">
        <v>0.22180000000025801</v>
      </c>
    </row>
    <row r="29" spans="2:27" x14ac:dyDescent="0.25">
      <c r="B29">
        <v>0.50779999999986103</v>
      </c>
      <c r="L29">
        <v>0.50470000000041204</v>
      </c>
      <c r="P29">
        <v>0.22169999999960099</v>
      </c>
      <c r="AA29">
        <v>0.21689999999989601</v>
      </c>
    </row>
    <row r="30" spans="2:27" x14ac:dyDescent="0.25">
      <c r="B30">
        <v>0.51310000000012201</v>
      </c>
      <c r="L30">
        <v>0.68849999999974898</v>
      </c>
      <c r="P30">
        <v>0.22050000000035699</v>
      </c>
      <c r="AA30">
        <v>0.21730000000024999</v>
      </c>
    </row>
    <row r="31" spans="2:27" x14ac:dyDescent="0.25">
      <c r="B31">
        <v>0.48950000000013499</v>
      </c>
      <c r="L31">
        <v>0.514500000000226</v>
      </c>
      <c r="P31">
        <v>0.21189999999978701</v>
      </c>
      <c r="AA31">
        <v>0.21369999999979</v>
      </c>
    </row>
    <row r="32" spans="2:27" x14ac:dyDescent="0.25">
      <c r="B32">
        <v>1.67740000000003</v>
      </c>
      <c r="L32">
        <v>0.50549999999975603</v>
      </c>
      <c r="P32">
        <v>0.21289999999999101</v>
      </c>
      <c r="AA32">
        <v>0.21639999999979401</v>
      </c>
    </row>
    <row r="33" spans="2:27" x14ac:dyDescent="0.25">
      <c r="B33">
        <v>0.52209999999968204</v>
      </c>
      <c r="L33">
        <v>0.49220000000013903</v>
      </c>
      <c r="P33">
        <v>0.207499999999982</v>
      </c>
      <c r="AA33">
        <v>0.21330000000034499</v>
      </c>
    </row>
    <row r="34" spans="2:27" x14ac:dyDescent="0.25">
      <c r="B34">
        <v>0.50199999999995304</v>
      </c>
      <c r="L34">
        <v>0.51359999999976902</v>
      </c>
      <c r="P34">
        <v>0.216400000000249</v>
      </c>
      <c r="AA34">
        <v>0.22890000000006699</v>
      </c>
    </row>
    <row r="35" spans="2:27" x14ac:dyDescent="0.25">
      <c r="B35">
        <v>1.4939000000003899</v>
      </c>
      <c r="L35">
        <v>0.50960000000031902</v>
      </c>
      <c r="P35">
        <v>0.21729999999979599</v>
      </c>
      <c r="AA35">
        <v>0.211999999999989</v>
      </c>
    </row>
    <row r="36" spans="2:27" x14ac:dyDescent="0.25">
      <c r="B36">
        <v>1.8451</v>
      </c>
      <c r="L36">
        <v>0.51719999999977495</v>
      </c>
      <c r="P36">
        <v>0.21860000000015101</v>
      </c>
      <c r="AA36">
        <v>0.224399999999605</v>
      </c>
    </row>
    <row r="37" spans="2:27" x14ac:dyDescent="0.25">
      <c r="B37">
        <v>0.50959999999986405</v>
      </c>
      <c r="L37">
        <v>0.49890000000004903</v>
      </c>
      <c r="P37">
        <v>0.81390000000010299</v>
      </c>
      <c r="AA37">
        <v>0.21960000000035501</v>
      </c>
    </row>
    <row r="38" spans="2:27" x14ac:dyDescent="0.25">
      <c r="B38">
        <v>0.50559999999995897</v>
      </c>
      <c r="L38">
        <v>0.50640000000021201</v>
      </c>
      <c r="P38">
        <v>0.336499999999887</v>
      </c>
      <c r="AA38">
        <v>0.21900000000005099</v>
      </c>
    </row>
    <row r="39" spans="2:27" x14ac:dyDescent="0.25">
      <c r="B39">
        <v>0.50869999999986204</v>
      </c>
      <c r="L39">
        <v>0.56719999999995696</v>
      </c>
      <c r="P39">
        <v>0.300299999999879</v>
      </c>
      <c r="AA39">
        <v>0.21509999999989299</v>
      </c>
    </row>
    <row r="40" spans="2:27" x14ac:dyDescent="0.25">
      <c r="B40">
        <v>0.51490000000012504</v>
      </c>
      <c r="L40">
        <v>1.8098999999997401</v>
      </c>
      <c r="P40">
        <v>0.30250000000023602</v>
      </c>
      <c r="AA40">
        <v>0.21909999999979801</v>
      </c>
    </row>
    <row r="41" spans="2:27" x14ac:dyDescent="0.25">
      <c r="B41">
        <v>0.48689999999987799</v>
      </c>
      <c r="L41">
        <v>0.54120000000011703</v>
      </c>
      <c r="P41">
        <v>0.29809999999997699</v>
      </c>
      <c r="AA41">
        <v>0.21329999999988999</v>
      </c>
    </row>
    <row r="42" spans="2:27" x14ac:dyDescent="0.25">
      <c r="B42">
        <v>0.483700000000226</v>
      </c>
      <c r="L42">
        <v>0.50109999999995103</v>
      </c>
      <c r="P42">
        <v>0.29309999999986802</v>
      </c>
      <c r="AA42">
        <v>0.21690000000035101</v>
      </c>
    </row>
    <row r="43" spans="2:27" x14ac:dyDescent="0.25">
      <c r="B43">
        <v>0.48589999999967398</v>
      </c>
      <c r="L43">
        <v>1.53099999999995</v>
      </c>
      <c r="P43">
        <v>0.29719999999997498</v>
      </c>
      <c r="AA43">
        <v>0.222199999999702</v>
      </c>
    </row>
    <row r="44" spans="2:27" x14ac:dyDescent="0.25">
      <c r="B44">
        <v>0.50870000000031701</v>
      </c>
      <c r="L44">
        <v>1.7903000000001199</v>
      </c>
      <c r="P44">
        <v>0.30119999999988101</v>
      </c>
      <c r="AA44">
        <v>0.24230000000034099</v>
      </c>
    </row>
    <row r="45" spans="2:27" x14ac:dyDescent="0.25">
      <c r="B45">
        <v>0.49929999999994801</v>
      </c>
      <c r="L45">
        <v>0.50779999999986103</v>
      </c>
      <c r="P45">
        <v>0.28960000000006397</v>
      </c>
      <c r="AA45">
        <v>0.22169999999960099</v>
      </c>
    </row>
    <row r="46" spans="2:27" x14ac:dyDescent="0.25">
      <c r="B46">
        <v>0.51049999999986495</v>
      </c>
      <c r="L46">
        <v>0.51310000000012201</v>
      </c>
      <c r="P46">
        <v>0.29449999999997101</v>
      </c>
      <c r="AA46">
        <v>0.22050000000035699</v>
      </c>
    </row>
    <row r="47" spans="2:27" x14ac:dyDescent="0.25">
      <c r="B47">
        <v>0.51400000000012402</v>
      </c>
      <c r="L47">
        <v>0.48950000000013499</v>
      </c>
      <c r="P47">
        <v>0.295799999999872</v>
      </c>
      <c r="AA47">
        <v>0.21189999999978701</v>
      </c>
    </row>
    <row r="48" spans="2:27" x14ac:dyDescent="0.25">
      <c r="B48">
        <v>0.48909999999977999</v>
      </c>
      <c r="L48">
        <v>1.67740000000003</v>
      </c>
      <c r="P48">
        <v>0.29860000000007902</v>
      </c>
      <c r="AA48">
        <v>0.21289999999999101</v>
      </c>
    </row>
    <row r="49" spans="2:27" x14ac:dyDescent="0.25">
      <c r="B49">
        <v>0.49710000000004601</v>
      </c>
      <c r="L49">
        <v>0.52209999999968204</v>
      </c>
      <c r="P49">
        <v>0.29890000000023098</v>
      </c>
      <c r="AA49">
        <v>0.207499999999982</v>
      </c>
    </row>
    <row r="50" spans="2:27" x14ac:dyDescent="0.25">
      <c r="B50">
        <v>0.50690000000031399</v>
      </c>
      <c r="L50">
        <v>0.50199999999995304</v>
      </c>
      <c r="P50">
        <v>48.353599999999901</v>
      </c>
      <c r="AA50">
        <v>0.216400000000249</v>
      </c>
    </row>
    <row r="51" spans="2:27" x14ac:dyDescent="0.25">
      <c r="B51">
        <v>0.50329999999985398</v>
      </c>
      <c r="L51">
        <v>1.4939000000003899</v>
      </c>
      <c r="P51">
        <v>0.77019999999993205</v>
      </c>
      <c r="AA51">
        <v>0.21729999999979599</v>
      </c>
    </row>
    <row r="52" spans="2:27" x14ac:dyDescent="0.25">
      <c r="B52">
        <v>0.485499999999774</v>
      </c>
      <c r="L52">
        <v>1.8451</v>
      </c>
      <c r="P52">
        <v>0.367700000000241</v>
      </c>
      <c r="AA52">
        <v>0.21860000000015101</v>
      </c>
    </row>
    <row r="53" spans="2:27" x14ac:dyDescent="0.25">
      <c r="B53">
        <v>0.51270000000022298</v>
      </c>
      <c r="L53">
        <v>0.50959999999986405</v>
      </c>
      <c r="P53">
        <v>0.30069999999977898</v>
      </c>
      <c r="AA53">
        <v>0.81390000000010299</v>
      </c>
    </row>
    <row r="54" spans="2:27" x14ac:dyDescent="0.25">
      <c r="B54">
        <v>0.50779999999986103</v>
      </c>
      <c r="L54">
        <v>0.50559999999995897</v>
      </c>
      <c r="P54">
        <v>0.30259999999998399</v>
      </c>
      <c r="AA54">
        <v>0.336499999999887</v>
      </c>
    </row>
    <row r="55" spans="2:27" x14ac:dyDescent="0.25">
      <c r="B55">
        <v>0.49130000000013802</v>
      </c>
      <c r="L55">
        <v>0.50869999999986204</v>
      </c>
      <c r="P55">
        <v>0.29530000000022499</v>
      </c>
      <c r="AA55">
        <v>0.300299999999879</v>
      </c>
    </row>
    <row r="56" spans="2:27" x14ac:dyDescent="0.25">
      <c r="B56">
        <v>1.33739999999989</v>
      </c>
      <c r="L56">
        <v>0.51490000000012504</v>
      </c>
      <c r="P56">
        <v>0.29719999999997498</v>
      </c>
      <c r="AA56">
        <v>0.30250000000023602</v>
      </c>
    </row>
    <row r="57" spans="2:27" x14ac:dyDescent="0.25">
      <c r="B57">
        <v>0.53630000000021005</v>
      </c>
      <c r="L57">
        <v>0.48689999999987799</v>
      </c>
      <c r="P57">
        <v>0.29719999999997498</v>
      </c>
      <c r="AA57">
        <v>0.29809999999997699</v>
      </c>
    </row>
    <row r="58" spans="2:27" x14ac:dyDescent="0.25">
      <c r="B58">
        <v>0.498399999999947</v>
      </c>
      <c r="L58">
        <v>0.483700000000226</v>
      </c>
      <c r="P58">
        <v>0.300299999999879</v>
      </c>
      <c r="AA58">
        <v>0.29309999999986802</v>
      </c>
    </row>
    <row r="59" spans="2:27" x14ac:dyDescent="0.25">
      <c r="B59">
        <v>1.47209999999995</v>
      </c>
      <c r="L59">
        <v>0.48589999999967398</v>
      </c>
      <c r="P59">
        <v>0.238299999999981</v>
      </c>
      <c r="AA59">
        <v>0.29719999999997498</v>
      </c>
    </row>
    <row r="60" spans="2:27" x14ac:dyDescent="0.25">
      <c r="B60">
        <v>2.0423999999998199</v>
      </c>
      <c r="L60">
        <v>0.50870000000031701</v>
      </c>
      <c r="P60">
        <v>0.23869999999988101</v>
      </c>
      <c r="AA60">
        <v>0.30119999999988101</v>
      </c>
    </row>
    <row r="61" spans="2:27" x14ac:dyDescent="0.25">
      <c r="B61">
        <v>0.52610000000004198</v>
      </c>
      <c r="L61">
        <v>0.49929999999994801</v>
      </c>
      <c r="P61">
        <v>0.21689999999989601</v>
      </c>
      <c r="AA61">
        <v>0.28960000000006397</v>
      </c>
    </row>
    <row r="62" spans="2:27" x14ac:dyDescent="0.25">
      <c r="B62">
        <v>0.52210000000013701</v>
      </c>
      <c r="L62">
        <v>0.51049999999986495</v>
      </c>
      <c r="P62">
        <v>0.25920000000041898</v>
      </c>
      <c r="AA62">
        <v>0.29449999999997101</v>
      </c>
    </row>
    <row r="63" spans="2:27" x14ac:dyDescent="0.25">
      <c r="B63">
        <v>0.49620000000004399</v>
      </c>
      <c r="L63">
        <v>0.51400000000012402</v>
      </c>
      <c r="P63">
        <v>0.229399999999714</v>
      </c>
      <c r="AA63">
        <v>0.295799999999872</v>
      </c>
    </row>
    <row r="64" spans="2:27" x14ac:dyDescent="0.25">
      <c r="B64">
        <v>1.43899999999985</v>
      </c>
      <c r="L64">
        <v>0.48909999999977999</v>
      </c>
      <c r="P64">
        <v>0.23419999999987301</v>
      </c>
      <c r="AA64">
        <v>0.29860000000007902</v>
      </c>
    </row>
    <row r="65" spans="2:27" x14ac:dyDescent="0.25">
      <c r="B65">
        <v>0.50340000000005602</v>
      </c>
      <c r="L65">
        <v>0.49710000000004601</v>
      </c>
      <c r="P65">
        <v>0.23520000000007699</v>
      </c>
      <c r="AA65">
        <v>0.29890000000023098</v>
      </c>
    </row>
    <row r="66" spans="2:27" x14ac:dyDescent="0.25">
      <c r="B66">
        <v>0.51360000000022399</v>
      </c>
      <c r="L66">
        <v>0.50690000000031399</v>
      </c>
      <c r="P66">
        <v>0.234300000000076</v>
      </c>
      <c r="AA66">
        <v>48.353599999999901</v>
      </c>
    </row>
    <row r="67" spans="2:27" x14ac:dyDescent="0.25">
      <c r="B67">
        <v>0.81029999999964297</v>
      </c>
      <c r="L67">
        <v>0.50329999999985398</v>
      </c>
      <c r="P67">
        <v>0.23869999999988101</v>
      </c>
      <c r="AA67">
        <v>0.77019999999993205</v>
      </c>
    </row>
    <row r="68" spans="2:27" x14ac:dyDescent="0.25">
      <c r="B68">
        <v>0.632800000000316</v>
      </c>
      <c r="L68">
        <v>0.485499999999774</v>
      </c>
      <c r="P68">
        <v>0.23340000000007399</v>
      </c>
      <c r="AA68">
        <v>0.367700000000241</v>
      </c>
    </row>
    <row r="69" spans="2:27" x14ac:dyDescent="0.25">
      <c r="B69">
        <v>0.54700000000002502</v>
      </c>
      <c r="L69">
        <v>0.51270000000022298</v>
      </c>
      <c r="P69">
        <v>0.233299999999872</v>
      </c>
      <c r="AA69">
        <v>0.30069999999977898</v>
      </c>
    </row>
    <row r="70" spans="2:27" x14ac:dyDescent="0.25">
      <c r="B70">
        <v>0.574299999999766</v>
      </c>
      <c r="L70">
        <v>0.50779999999986103</v>
      </c>
      <c r="P70">
        <v>0.240500000000338</v>
      </c>
      <c r="AA70">
        <v>0.30259999999998399</v>
      </c>
    </row>
    <row r="71" spans="2:27" x14ac:dyDescent="0.25">
      <c r="B71">
        <v>0.55600000000004002</v>
      </c>
      <c r="L71">
        <v>0.49130000000013802</v>
      </c>
      <c r="P71">
        <v>0.23739999999997999</v>
      </c>
      <c r="AA71">
        <v>0.29530000000022499</v>
      </c>
    </row>
    <row r="72" spans="2:27" x14ac:dyDescent="0.25">
      <c r="B72">
        <v>0.62429999999994801</v>
      </c>
      <c r="L72">
        <v>1.33739999999989</v>
      </c>
      <c r="P72">
        <v>0.233799999999974</v>
      </c>
      <c r="AA72">
        <v>0.29719999999997498</v>
      </c>
    </row>
    <row r="73" spans="2:27" x14ac:dyDescent="0.25">
      <c r="B73">
        <v>0.63270000000011395</v>
      </c>
      <c r="L73">
        <v>0.53630000000021005</v>
      </c>
      <c r="P73">
        <v>0.23739999999997999</v>
      </c>
      <c r="AA73">
        <v>0.29719999999997498</v>
      </c>
    </row>
    <row r="74" spans="2:27" x14ac:dyDescent="0.25">
      <c r="B74">
        <v>0.67340000000012901</v>
      </c>
      <c r="L74">
        <v>0.498399999999947</v>
      </c>
      <c r="P74">
        <v>0.23469999999997501</v>
      </c>
      <c r="AA74">
        <v>0.300299999999879</v>
      </c>
    </row>
    <row r="75" spans="2:27" x14ac:dyDescent="0.25">
      <c r="B75">
        <v>0.52609999999958701</v>
      </c>
      <c r="L75">
        <v>1.47209999999995</v>
      </c>
      <c r="P75">
        <v>0.23250000000007301</v>
      </c>
      <c r="AA75">
        <v>0.238299999999981</v>
      </c>
    </row>
    <row r="76" spans="2:27" x14ac:dyDescent="0.25">
      <c r="B76">
        <v>1.7059000000003799</v>
      </c>
      <c r="L76">
        <v>2.0423999999998199</v>
      </c>
      <c r="P76">
        <v>0.77689999999984105</v>
      </c>
      <c r="AA76">
        <v>0.23869999999988101</v>
      </c>
    </row>
    <row r="77" spans="2:27" x14ac:dyDescent="0.25">
      <c r="B77">
        <v>0.52649999999994201</v>
      </c>
      <c r="L77">
        <v>0.52610000000004198</v>
      </c>
      <c r="P77">
        <v>0.55099999999993099</v>
      </c>
      <c r="AA77">
        <v>0.21689999999989601</v>
      </c>
    </row>
    <row r="78" spans="2:27" x14ac:dyDescent="0.25">
      <c r="B78">
        <v>0.59259999999994795</v>
      </c>
      <c r="L78">
        <v>0.52210000000013701</v>
      </c>
      <c r="P78">
        <v>0.55560000000013998</v>
      </c>
      <c r="AA78">
        <v>0.25920000000041898</v>
      </c>
    </row>
    <row r="79" spans="2:27" x14ac:dyDescent="0.25">
      <c r="B79">
        <v>0.54619999999977198</v>
      </c>
      <c r="L79">
        <v>0.49620000000004399</v>
      </c>
      <c r="P79">
        <v>0.32929999999987603</v>
      </c>
      <c r="AA79">
        <v>0.229399999999714</v>
      </c>
    </row>
    <row r="80" spans="2:27" x14ac:dyDescent="0.25">
      <c r="B80">
        <v>0.57340000000021996</v>
      </c>
      <c r="L80">
        <v>1.43899999999985</v>
      </c>
      <c r="P80">
        <v>0.31989999999996099</v>
      </c>
      <c r="AA80">
        <v>0.23419999999987301</v>
      </c>
    </row>
    <row r="81" spans="2:27" x14ac:dyDescent="0.25">
      <c r="B81">
        <v>0.55639999999994005</v>
      </c>
      <c r="L81">
        <v>0.50340000000005602</v>
      </c>
      <c r="P81">
        <v>0.23250000000007301</v>
      </c>
      <c r="AA81">
        <v>0.23520000000007699</v>
      </c>
    </row>
    <row r="82" spans="2:27" x14ac:dyDescent="0.25">
      <c r="B82">
        <v>0.53279999999995198</v>
      </c>
      <c r="L82">
        <v>0.51360000000022399</v>
      </c>
      <c r="P82">
        <v>0.29230000000006801</v>
      </c>
      <c r="AA82">
        <v>0.234300000000076</v>
      </c>
    </row>
    <row r="83" spans="2:27" x14ac:dyDescent="0.25">
      <c r="B83">
        <v>0.54800000000022897</v>
      </c>
      <c r="L83">
        <v>0.81029999999964297</v>
      </c>
      <c r="P83">
        <v>0.214199999999892</v>
      </c>
      <c r="AA83">
        <v>0.23869999999988101</v>
      </c>
    </row>
    <row r="84" spans="2:27" x14ac:dyDescent="0.25">
      <c r="B84">
        <v>1.7554000000000101</v>
      </c>
      <c r="L84">
        <v>0.632800000000316</v>
      </c>
      <c r="P84">
        <v>0.21860000000015101</v>
      </c>
      <c r="AA84">
        <v>0.23340000000007399</v>
      </c>
    </row>
    <row r="85" spans="2:27" x14ac:dyDescent="0.25">
      <c r="B85">
        <v>0.51809999999977696</v>
      </c>
      <c r="L85">
        <v>0.54700000000002502</v>
      </c>
      <c r="P85">
        <v>0.22089999999980101</v>
      </c>
      <c r="AA85">
        <v>0.233299999999872</v>
      </c>
    </row>
    <row r="86" spans="2:27" x14ac:dyDescent="0.25">
      <c r="B86">
        <v>1.6898000000001001</v>
      </c>
      <c r="L86">
        <v>0.574299999999766</v>
      </c>
      <c r="P86">
        <v>0.251600000000053</v>
      </c>
      <c r="AA86">
        <v>0.240500000000338</v>
      </c>
    </row>
    <row r="87" spans="2:27" x14ac:dyDescent="0.25">
      <c r="B87">
        <v>1.13479999999981</v>
      </c>
      <c r="L87">
        <v>0.55600000000004002</v>
      </c>
      <c r="P87">
        <v>0.21689999999989601</v>
      </c>
      <c r="AA87">
        <v>0.23739999999997999</v>
      </c>
    </row>
    <row r="88" spans="2:27" x14ac:dyDescent="0.25">
      <c r="B88">
        <v>0.53810000000021296</v>
      </c>
      <c r="L88">
        <v>0.62429999999994801</v>
      </c>
      <c r="P88">
        <v>0.21460000000024601</v>
      </c>
      <c r="AA88">
        <v>0.233799999999974</v>
      </c>
    </row>
    <row r="89" spans="2:27" x14ac:dyDescent="0.25">
      <c r="B89">
        <v>0.54039999999986299</v>
      </c>
      <c r="L89">
        <v>0.63270000000011395</v>
      </c>
      <c r="P89">
        <v>0.21509999999989299</v>
      </c>
      <c r="AA89">
        <v>0.23739999999997999</v>
      </c>
    </row>
    <row r="90" spans="2:27" x14ac:dyDescent="0.25">
      <c r="B90">
        <v>0.52289999999993597</v>
      </c>
      <c r="L90">
        <v>0.67340000000012901</v>
      </c>
      <c r="P90">
        <v>0.214199999999892</v>
      </c>
      <c r="AA90">
        <v>0.23469999999997501</v>
      </c>
    </row>
    <row r="91" spans="2:27" x14ac:dyDescent="0.25">
      <c r="B91">
        <v>0.53279999999995198</v>
      </c>
      <c r="L91">
        <v>0.52609999999958701</v>
      </c>
      <c r="P91">
        <v>0.214200000000346</v>
      </c>
      <c r="AA91">
        <v>0.23250000000007301</v>
      </c>
    </row>
    <row r="92" spans="2:27" x14ac:dyDescent="0.25">
      <c r="B92">
        <v>0.53639999999995802</v>
      </c>
      <c r="L92">
        <v>1.7059000000003799</v>
      </c>
      <c r="P92">
        <v>0.231599999999617</v>
      </c>
      <c r="AA92">
        <v>0.77689999999984105</v>
      </c>
    </row>
    <row r="93" spans="2:27" x14ac:dyDescent="0.25">
      <c r="B93">
        <v>0.53140000000030296</v>
      </c>
      <c r="L93">
        <v>0.52649999999994201</v>
      </c>
      <c r="P93">
        <v>0.21190000000024201</v>
      </c>
      <c r="AA93">
        <v>0.55099999999993099</v>
      </c>
    </row>
    <row r="94" spans="2:27" x14ac:dyDescent="0.25">
      <c r="B94">
        <v>0.53189999999995097</v>
      </c>
      <c r="L94">
        <v>0.59259999999994795</v>
      </c>
      <c r="P94">
        <v>0.21639999999979401</v>
      </c>
      <c r="AA94">
        <v>0.55560000000013998</v>
      </c>
    </row>
    <row r="95" spans="2:27" x14ac:dyDescent="0.25">
      <c r="B95">
        <v>0.52570000000014305</v>
      </c>
      <c r="L95">
        <v>0.54619999999977198</v>
      </c>
      <c r="P95">
        <v>0.47970000000032098</v>
      </c>
      <c r="AA95">
        <v>0.32929999999987603</v>
      </c>
    </row>
    <row r="96" spans="2:27" x14ac:dyDescent="0.25">
      <c r="B96">
        <v>0.56039999999984502</v>
      </c>
      <c r="L96">
        <v>0.57340000000021996</v>
      </c>
      <c r="P96">
        <v>0.222699999999804</v>
      </c>
      <c r="AA96">
        <v>0.31989999999996099</v>
      </c>
    </row>
    <row r="97" spans="2:27" x14ac:dyDescent="0.25">
      <c r="B97">
        <v>0.57249999999976398</v>
      </c>
      <c r="L97">
        <v>0.55639999999994005</v>
      </c>
      <c r="P97">
        <v>0.21329999999988999</v>
      </c>
      <c r="AA97">
        <v>0.23250000000007301</v>
      </c>
    </row>
    <row r="98" spans="2:27" x14ac:dyDescent="0.25">
      <c r="B98">
        <v>0.550700000000234</v>
      </c>
      <c r="L98">
        <v>0.53279999999995198</v>
      </c>
      <c r="P98">
        <v>0.218200000000252</v>
      </c>
      <c r="AA98">
        <v>0.29230000000006801</v>
      </c>
    </row>
    <row r="99" spans="2:27" x14ac:dyDescent="0.25">
      <c r="B99">
        <v>0.55150000000003296</v>
      </c>
      <c r="L99">
        <v>0.54800000000022897</v>
      </c>
      <c r="P99">
        <v>0.21189999999978701</v>
      </c>
      <c r="AA99">
        <v>0.214199999999892</v>
      </c>
    </row>
    <row r="100" spans="2:27" x14ac:dyDescent="0.25">
      <c r="B100">
        <v>0.55110000000013304</v>
      </c>
      <c r="L100">
        <v>1.7554000000000101</v>
      </c>
      <c r="P100">
        <v>0.21289999999999101</v>
      </c>
      <c r="AA100">
        <v>0.21860000000015101</v>
      </c>
    </row>
    <row r="101" spans="2:27" x14ac:dyDescent="0.25">
      <c r="B101">
        <v>0.51809999999977696</v>
      </c>
      <c r="L101">
        <v>0.51809999999977696</v>
      </c>
      <c r="P101">
        <v>0.21010000000023901</v>
      </c>
      <c r="AA101">
        <v>0.22089999999980101</v>
      </c>
    </row>
    <row r="102" spans="2:27" x14ac:dyDescent="0.25">
      <c r="B102">
        <v>0.53900000000021497</v>
      </c>
      <c r="L102">
        <v>1.6898000000001001</v>
      </c>
      <c r="P102">
        <v>0.209299999999985</v>
      </c>
      <c r="AA102">
        <v>0.251600000000053</v>
      </c>
    </row>
    <row r="103" spans="2:27" x14ac:dyDescent="0.25">
      <c r="B103">
        <v>0.53189999999995097</v>
      </c>
      <c r="L103">
        <v>1.13479999999981</v>
      </c>
      <c r="P103">
        <v>0.204799999999977</v>
      </c>
      <c r="AA103">
        <v>0.21689999999989601</v>
      </c>
    </row>
    <row r="104" spans="2:27" x14ac:dyDescent="0.25">
      <c r="B104">
        <v>0.53549999999995601</v>
      </c>
      <c r="L104">
        <v>0.53810000000021296</v>
      </c>
      <c r="P104">
        <v>0.64609999999993295</v>
      </c>
      <c r="AA104">
        <v>0.21460000000024601</v>
      </c>
    </row>
    <row r="105" spans="2:27" x14ac:dyDescent="0.25">
      <c r="B105">
        <v>0.50639999999975804</v>
      </c>
      <c r="L105">
        <v>0.54039999999986299</v>
      </c>
      <c r="P105">
        <v>0.73140000000012195</v>
      </c>
      <c r="AA105">
        <v>0.21509999999989299</v>
      </c>
    </row>
    <row r="106" spans="2:27" x14ac:dyDescent="0.25">
      <c r="B106">
        <v>0.54980000000023199</v>
      </c>
      <c r="L106">
        <v>0.52289999999993597</v>
      </c>
      <c r="P106">
        <v>0.68269999999984099</v>
      </c>
      <c r="AA106">
        <v>0.214199999999892</v>
      </c>
    </row>
    <row r="107" spans="2:27" x14ac:dyDescent="0.25">
      <c r="B107">
        <v>0.565299999999752</v>
      </c>
      <c r="L107">
        <v>0.53279999999995198</v>
      </c>
      <c r="P107">
        <v>0.49749999999994499</v>
      </c>
      <c r="AA107">
        <v>0.214200000000346</v>
      </c>
    </row>
    <row r="108" spans="2:27" x14ac:dyDescent="0.25">
      <c r="B108">
        <v>0.507800000000316</v>
      </c>
      <c r="L108">
        <v>0.53639999999995802</v>
      </c>
      <c r="P108">
        <v>0.48640000000023098</v>
      </c>
      <c r="AA108">
        <v>0.231599999999617</v>
      </c>
    </row>
    <row r="109" spans="2:27" x14ac:dyDescent="0.25">
      <c r="B109">
        <v>0.69119999999975301</v>
      </c>
      <c r="L109">
        <v>0.53140000000030296</v>
      </c>
      <c r="P109">
        <v>0.50199999999995304</v>
      </c>
      <c r="AA109">
        <v>0.21190000000024201</v>
      </c>
    </row>
    <row r="110" spans="2:27" x14ac:dyDescent="0.25">
      <c r="B110">
        <v>0.544000000000324</v>
      </c>
      <c r="L110">
        <v>0.53189999999995097</v>
      </c>
      <c r="P110">
        <v>0.50419999999985499</v>
      </c>
      <c r="AA110">
        <v>0.21639999999979401</v>
      </c>
    </row>
    <row r="111" spans="2:27" x14ac:dyDescent="0.25">
      <c r="B111">
        <v>0.53949999999986198</v>
      </c>
      <c r="L111">
        <v>0.52570000000014305</v>
      </c>
      <c r="P111">
        <v>0.29489999999986999</v>
      </c>
      <c r="AA111">
        <v>0.47970000000032098</v>
      </c>
    </row>
    <row r="112" spans="2:27" x14ac:dyDescent="0.25">
      <c r="B112">
        <v>0.52379999999993698</v>
      </c>
      <c r="L112">
        <v>0.56039999999984502</v>
      </c>
      <c r="P112">
        <v>0.32350000000042201</v>
      </c>
      <c r="AA112">
        <v>0.222699999999804</v>
      </c>
    </row>
    <row r="113" spans="2:27" x14ac:dyDescent="0.25">
      <c r="B113">
        <v>0.52349999999978503</v>
      </c>
      <c r="L113">
        <v>0.57249999999976398</v>
      </c>
      <c r="P113">
        <v>0.28209999999989999</v>
      </c>
      <c r="AA113">
        <v>0.21329999999988999</v>
      </c>
    </row>
    <row r="114" spans="2:27" x14ac:dyDescent="0.25">
      <c r="B114">
        <v>0.47790000000031801</v>
      </c>
      <c r="L114">
        <v>0.550700000000234</v>
      </c>
      <c r="P114">
        <v>0.209199999999782</v>
      </c>
      <c r="AA114">
        <v>0.218200000000252</v>
      </c>
    </row>
    <row r="115" spans="2:27" x14ac:dyDescent="0.25">
      <c r="B115">
        <v>0.50239999999985196</v>
      </c>
      <c r="L115">
        <v>0.55150000000003296</v>
      </c>
      <c r="P115">
        <v>0.21469999999999301</v>
      </c>
      <c r="AA115">
        <v>0.21189999999978701</v>
      </c>
    </row>
    <row r="116" spans="2:27" x14ac:dyDescent="0.25">
      <c r="L116">
        <v>0.55110000000013304</v>
      </c>
      <c r="AA116">
        <v>0.21289999999999101</v>
      </c>
    </row>
    <row r="117" spans="2:27" x14ac:dyDescent="0.25">
      <c r="L117">
        <v>0.51809999999977696</v>
      </c>
      <c r="AA117">
        <v>0.21010000000023901</v>
      </c>
    </row>
    <row r="118" spans="2:27" x14ac:dyDescent="0.25">
      <c r="L118">
        <v>0.53900000000021497</v>
      </c>
      <c r="AA118">
        <v>0.209299999999985</v>
      </c>
    </row>
    <row r="119" spans="2:27" x14ac:dyDescent="0.25">
      <c r="L119">
        <v>0.53189999999995097</v>
      </c>
      <c r="AA119">
        <v>0.204799999999977</v>
      </c>
    </row>
    <row r="120" spans="2:27" x14ac:dyDescent="0.25">
      <c r="L120">
        <v>0.53549999999995601</v>
      </c>
      <c r="AA120">
        <v>0.64609999999993295</v>
      </c>
    </row>
    <row r="121" spans="2:27" x14ac:dyDescent="0.25">
      <c r="L121">
        <v>0.50639999999975804</v>
      </c>
      <c r="AA121">
        <v>0.73140000000012195</v>
      </c>
    </row>
    <row r="122" spans="2:27" x14ac:dyDescent="0.25">
      <c r="L122">
        <v>0.54980000000023199</v>
      </c>
      <c r="AA122">
        <v>0.68269999999984099</v>
      </c>
    </row>
    <row r="123" spans="2:27" x14ac:dyDescent="0.25">
      <c r="L123">
        <v>0.565299999999752</v>
      </c>
      <c r="AA123">
        <v>0.49749999999994499</v>
      </c>
    </row>
    <row r="124" spans="2:27" x14ac:dyDescent="0.25">
      <c r="L124">
        <v>0.507800000000316</v>
      </c>
      <c r="AA124">
        <v>0.48640000000023098</v>
      </c>
    </row>
    <row r="125" spans="2:27" x14ac:dyDescent="0.25">
      <c r="L125">
        <v>0.69119999999975301</v>
      </c>
      <c r="AA125">
        <v>0.50199999999995304</v>
      </c>
    </row>
    <row r="126" spans="2:27" x14ac:dyDescent="0.25">
      <c r="L126">
        <v>0.544000000000324</v>
      </c>
      <c r="AA126">
        <v>0.50419999999985499</v>
      </c>
    </row>
    <row r="127" spans="2:27" x14ac:dyDescent="0.25">
      <c r="L127">
        <v>0.53949999999986198</v>
      </c>
      <c r="AA127">
        <v>0.29489999999986999</v>
      </c>
    </row>
    <row r="128" spans="2:27" x14ac:dyDescent="0.25">
      <c r="L128">
        <v>0.52379999999993698</v>
      </c>
      <c r="AA128">
        <v>0.32350000000042201</v>
      </c>
    </row>
    <row r="129" spans="12:27" x14ac:dyDescent="0.25">
      <c r="L129">
        <v>0.52349999999978503</v>
      </c>
      <c r="AA129">
        <v>0.28209999999989999</v>
      </c>
    </row>
    <row r="130" spans="12:27" x14ac:dyDescent="0.25">
      <c r="L130">
        <v>0.47790000000031801</v>
      </c>
      <c r="AA130">
        <v>0.209199999999782</v>
      </c>
    </row>
    <row r="131" spans="12:27" x14ac:dyDescent="0.25">
      <c r="L131">
        <v>0.50239999999985196</v>
      </c>
      <c r="AA131">
        <v>0.21469999999999301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opLeftCell="B37" workbookViewId="0">
      <selection activeCell="L63" sqref="L63:O75"/>
    </sheetView>
  </sheetViews>
  <sheetFormatPr defaultRowHeight="15" x14ac:dyDescent="0.25"/>
  <cols>
    <col min="2" max="2" width="40.85546875" customWidth="1"/>
    <col min="3" max="3" width="12.28515625" customWidth="1"/>
    <col min="4" max="4" width="11" customWidth="1"/>
    <col min="11" max="11" width="40.85546875" customWidth="1"/>
    <col min="12" max="13" width="10.7109375" customWidth="1"/>
  </cols>
  <sheetData>
    <row r="3" spans="2:16" ht="15.75" thickBot="1" x14ac:dyDescent="0.3"/>
    <row r="4" spans="2:16" x14ac:dyDescent="0.25">
      <c r="B4" s="3" t="s">
        <v>18</v>
      </c>
      <c r="C4" s="14"/>
      <c r="D4" s="4"/>
      <c r="E4" s="4"/>
      <c r="F4" s="5"/>
      <c r="K4" s="3" t="s">
        <v>19</v>
      </c>
      <c r="L4" s="14"/>
      <c r="M4" s="4"/>
      <c r="N4" s="4"/>
      <c r="O4" s="5"/>
    </row>
    <row r="5" spans="2:16" x14ac:dyDescent="0.25">
      <c r="B5" s="6" t="s">
        <v>4</v>
      </c>
      <c r="C5" s="15" t="s">
        <v>22</v>
      </c>
      <c r="D5" s="1" t="s">
        <v>3</v>
      </c>
      <c r="E5" s="1" t="s">
        <v>1</v>
      </c>
      <c r="F5" s="7" t="s">
        <v>2</v>
      </c>
      <c r="K5" s="6" t="s">
        <v>4</v>
      </c>
      <c r="L5" s="15" t="s">
        <v>22</v>
      </c>
      <c r="M5" s="1" t="s">
        <v>3</v>
      </c>
      <c r="N5" s="1" t="s">
        <v>1</v>
      </c>
      <c r="O5" s="7" t="s">
        <v>2</v>
      </c>
    </row>
    <row r="6" spans="2:16" x14ac:dyDescent="0.25">
      <c r="B6" s="8" t="s">
        <v>5</v>
      </c>
      <c r="C6" s="16"/>
      <c r="D6" s="2"/>
      <c r="E6" s="2"/>
      <c r="F6" s="9"/>
      <c r="G6" t="e">
        <f>AVERAGE(D6:D8)</f>
        <v>#DIV/0!</v>
      </c>
      <c r="K6" s="18" t="s">
        <v>5</v>
      </c>
      <c r="L6" s="16"/>
      <c r="M6" s="2"/>
      <c r="N6" s="2"/>
      <c r="O6" s="9"/>
      <c r="P6" t="e">
        <f>AVERAGE(M6:M8)</f>
        <v>#DIV/0!</v>
      </c>
    </row>
    <row r="7" spans="2:16" x14ac:dyDescent="0.25">
      <c r="B7" s="8" t="s">
        <v>6</v>
      </c>
      <c r="C7" s="16"/>
      <c r="D7" s="2"/>
      <c r="E7" s="2"/>
      <c r="F7" s="9"/>
      <c r="K7" s="8" t="s">
        <v>6</v>
      </c>
      <c r="L7" s="16"/>
      <c r="M7" s="2"/>
      <c r="N7" s="2"/>
      <c r="O7" s="9"/>
    </row>
    <row r="8" spans="2:16" x14ac:dyDescent="0.25">
      <c r="B8" s="8" t="s">
        <v>7</v>
      </c>
      <c r="C8" s="16"/>
      <c r="D8" s="2"/>
      <c r="E8" s="2"/>
      <c r="F8" s="9"/>
      <c r="K8" s="8" t="s">
        <v>7</v>
      </c>
      <c r="L8" s="16"/>
      <c r="M8" s="2"/>
      <c r="N8" s="2"/>
      <c r="O8" s="9"/>
    </row>
    <row r="9" spans="2:16" x14ac:dyDescent="0.25">
      <c r="B9" s="8" t="s">
        <v>8</v>
      </c>
      <c r="C9" s="16"/>
      <c r="D9" s="2"/>
      <c r="E9" s="2"/>
      <c r="F9" s="9"/>
      <c r="K9" s="8" t="s">
        <v>8</v>
      </c>
      <c r="L9" s="16"/>
      <c r="M9" s="2"/>
      <c r="N9" s="2"/>
      <c r="O9" s="9"/>
    </row>
    <row r="10" spans="2:16" x14ac:dyDescent="0.25">
      <c r="B10" s="8" t="s">
        <v>9</v>
      </c>
      <c r="C10" s="16"/>
      <c r="D10" s="2"/>
      <c r="E10" s="2"/>
      <c r="F10" s="9"/>
      <c r="K10" s="8" t="s">
        <v>9</v>
      </c>
      <c r="L10" s="16"/>
      <c r="M10" s="2"/>
      <c r="N10" s="2"/>
      <c r="O10" s="9"/>
    </row>
    <row r="11" spans="2:16" x14ac:dyDescent="0.25">
      <c r="B11" s="8" t="s">
        <v>10</v>
      </c>
      <c r="C11" s="16"/>
      <c r="D11" s="2"/>
      <c r="E11" s="2"/>
      <c r="F11" s="9"/>
      <c r="K11" s="8" t="s">
        <v>10</v>
      </c>
      <c r="L11" s="16"/>
      <c r="M11" s="2"/>
      <c r="N11" s="2"/>
      <c r="O11" s="9"/>
    </row>
    <row r="12" spans="2:16" x14ac:dyDescent="0.25">
      <c r="B12" s="8" t="s">
        <v>11</v>
      </c>
      <c r="C12" s="16"/>
      <c r="D12" s="2"/>
      <c r="E12" s="2"/>
      <c r="F12" s="9"/>
      <c r="K12" s="8" t="s">
        <v>11</v>
      </c>
      <c r="L12" s="16"/>
      <c r="M12" s="2"/>
      <c r="N12" s="2"/>
      <c r="O12" s="9"/>
    </row>
    <row r="13" spans="2:16" x14ac:dyDescent="0.25">
      <c r="B13" s="8" t="s">
        <v>12</v>
      </c>
      <c r="C13" s="16"/>
      <c r="D13" s="2"/>
      <c r="E13" s="2"/>
      <c r="F13" s="9"/>
      <c r="K13" s="8" t="s">
        <v>12</v>
      </c>
      <c r="L13" s="16"/>
      <c r="M13" s="2"/>
      <c r="N13" s="2"/>
      <c r="O13" s="9"/>
    </row>
    <row r="14" spans="2:16" x14ac:dyDescent="0.25">
      <c r="B14" s="8" t="s">
        <v>13</v>
      </c>
      <c r="C14" s="16"/>
      <c r="D14" s="2"/>
      <c r="E14" s="2"/>
      <c r="F14" s="9"/>
      <c r="K14" s="8" t="s">
        <v>13</v>
      </c>
      <c r="L14" s="16"/>
      <c r="M14" s="2"/>
      <c r="N14" s="2"/>
      <c r="O14" s="9"/>
    </row>
    <row r="15" spans="2:16" x14ac:dyDescent="0.25">
      <c r="B15" s="8" t="s">
        <v>14</v>
      </c>
      <c r="C15" s="16"/>
      <c r="D15" s="2"/>
      <c r="E15" s="2"/>
      <c r="F15" s="9"/>
      <c r="K15" s="8" t="s">
        <v>14</v>
      </c>
      <c r="L15" s="16"/>
      <c r="M15" s="2"/>
      <c r="N15" s="2"/>
      <c r="O15" s="9"/>
    </row>
    <row r="16" spans="2:16" x14ac:dyDescent="0.25">
      <c r="B16" s="8" t="s">
        <v>15</v>
      </c>
      <c r="C16" s="16"/>
      <c r="D16" s="2"/>
      <c r="E16" s="2"/>
      <c r="F16" s="9"/>
      <c r="K16" s="8" t="s">
        <v>15</v>
      </c>
      <c r="L16" s="16"/>
      <c r="M16" s="2"/>
      <c r="N16" s="2"/>
      <c r="O16" s="9"/>
    </row>
    <row r="17" spans="2:16" x14ac:dyDescent="0.25">
      <c r="B17" s="8" t="s">
        <v>16</v>
      </c>
      <c r="C17" s="16"/>
      <c r="D17" s="2"/>
      <c r="E17" s="2"/>
      <c r="F17" s="9"/>
      <c r="K17" s="8" t="s">
        <v>16</v>
      </c>
      <c r="L17" s="16"/>
      <c r="M17" s="2"/>
      <c r="N17" s="2"/>
      <c r="O17" s="9"/>
    </row>
    <row r="18" spans="2:16" ht="15.75" thickBot="1" x14ac:dyDescent="0.3">
      <c r="B18" s="10" t="s">
        <v>17</v>
      </c>
      <c r="C18" s="17"/>
      <c r="D18" s="11"/>
      <c r="E18" s="11"/>
      <c r="F18" s="12"/>
      <c r="K18" s="10" t="s">
        <v>17</v>
      </c>
      <c r="L18" s="17"/>
      <c r="M18" s="11"/>
      <c r="N18" s="11"/>
      <c r="O18" s="12"/>
    </row>
    <row r="19" spans="2:16" x14ac:dyDescent="0.25">
      <c r="B19" s="13"/>
      <c r="C19" s="13"/>
      <c r="D19" s="13"/>
      <c r="E19" s="13"/>
      <c r="F19" s="13"/>
      <c r="K19" s="13"/>
      <c r="L19" s="13"/>
      <c r="M19" s="13"/>
      <c r="N19" s="13"/>
      <c r="O19" s="13"/>
    </row>
    <row r="20" spans="2:16" x14ac:dyDescent="0.25">
      <c r="B20" s="13"/>
      <c r="C20" s="13"/>
      <c r="D20" s="13"/>
      <c r="E20" s="13"/>
      <c r="F20" s="13"/>
      <c r="K20" s="13"/>
      <c r="L20" s="13"/>
      <c r="M20" s="13"/>
      <c r="N20" s="13"/>
      <c r="O20" s="13"/>
    </row>
    <row r="22" spans="2:16" ht="15.75" thickBot="1" x14ac:dyDescent="0.3"/>
    <row r="23" spans="2:16" x14ac:dyDescent="0.25">
      <c r="B23" s="3" t="s">
        <v>20</v>
      </c>
      <c r="C23" s="14"/>
      <c r="D23" s="4"/>
      <c r="E23" s="4"/>
      <c r="F23" s="5"/>
      <c r="K23" s="3" t="s">
        <v>21</v>
      </c>
      <c r="L23" s="14"/>
      <c r="M23" s="4"/>
      <c r="N23" s="4"/>
      <c r="O23" s="5"/>
    </row>
    <row r="24" spans="2:16" x14ac:dyDescent="0.25">
      <c r="B24" s="6" t="s">
        <v>4</v>
      </c>
      <c r="C24" s="15" t="s">
        <v>22</v>
      </c>
      <c r="D24" s="1" t="s">
        <v>3</v>
      </c>
      <c r="E24" s="1" t="s">
        <v>1</v>
      </c>
      <c r="F24" s="7" t="s">
        <v>2</v>
      </c>
      <c r="K24" s="6" t="s">
        <v>4</v>
      </c>
      <c r="L24" s="15" t="s">
        <v>22</v>
      </c>
      <c r="M24" s="1" t="s">
        <v>3</v>
      </c>
      <c r="N24" s="1" t="s">
        <v>1</v>
      </c>
      <c r="O24" s="7" t="s">
        <v>2</v>
      </c>
    </row>
    <row r="25" spans="2:16" x14ac:dyDescent="0.25">
      <c r="B25" s="8" t="s">
        <v>5</v>
      </c>
      <c r="C25" s="16"/>
      <c r="D25" s="2"/>
      <c r="E25" s="2"/>
      <c r="F25" s="9"/>
      <c r="G25" t="e">
        <f>AVERAGE(D25:D27)</f>
        <v>#DIV/0!</v>
      </c>
      <c r="K25" s="8" t="s">
        <v>5</v>
      </c>
      <c r="L25" s="16"/>
      <c r="M25" s="2"/>
      <c r="N25" s="2"/>
      <c r="O25" s="9"/>
      <c r="P25" t="e">
        <f>AVERAGE(M25:M27)</f>
        <v>#DIV/0!</v>
      </c>
    </row>
    <row r="26" spans="2:16" x14ac:dyDescent="0.25">
      <c r="B26" s="8" t="s">
        <v>6</v>
      </c>
      <c r="C26" s="16"/>
      <c r="D26" s="2"/>
      <c r="E26" s="2"/>
      <c r="F26" s="9"/>
      <c r="K26" s="8" t="s">
        <v>6</v>
      </c>
      <c r="L26" s="16"/>
      <c r="M26" s="2"/>
      <c r="N26" s="2"/>
      <c r="O26" s="9"/>
    </row>
    <row r="27" spans="2:16" x14ac:dyDescent="0.25">
      <c r="B27" s="8" t="s">
        <v>7</v>
      </c>
      <c r="C27" s="16"/>
      <c r="D27" s="2"/>
      <c r="E27" s="2"/>
      <c r="F27" s="9"/>
      <c r="K27" s="8" t="s">
        <v>7</v>
      </c>
      <c r="L27" s="16"/>
      <c r="M27" s="2"/>
      <c r="N27" s="2"/>
      <c r="O27" s="9"/>
    </row>
    <row r="28" spans="2:16" x14ac:dyDescent="0.25">
      <c r="B28" s="8" t="s">
        <v>8</v>
      </c>
      <c r="C28" s="16"/>
      <c r="D28" s="2"/>
      <c r="E28" s="2"/>
      <c r="F28" s="9"/>
      <c r="K28" s="8" t="s">
        <v>8</v>
      </c>
      <c r="L28" s="16"/>
      <c r="M28" s="2"/>
      <c r="N28" s="2"/>
      <c r="O28" s="9"/>
    </row>
    <row r="29" spans="2:16" x14ac:dyDescent="0.25">
      <c r="B29" s="8" t="s">
        <v>9</v>
      </c>
      <c r="C29" s="16"/>
      <c r="D29" s="2"/>
      <c r="E29" s="2"/>
      <c r="F29" s="9"/>
      <c r="K29" s="8" t="s">
        <v>9</v>
      </c>
      <c r="L29" s="16"/>
      <c r="M29" s="2"/>
      <c r="N29" s="2"/>
      <c r="O29" s="9"/>
    </row>
    <row r="30" spans="2:16" x14ac:dyDescent="0.25">
      <c r="B30" s="8" t="s">
        <v>10</v>
      </c>
      <c r="C30" s="16"/>
      <c r="D30" s="2"/>
      <c r="E30" s="2"/>
      <c r="F30" s="9"/>
      <c r="K30" s="8" t="s">
        <v>10</v>
      </c>
      <c r="L30" s="16"/>
      <c r="M30" s="2"/>
      <c r="N30" s="2"/>
      <c r="O30" s="9"/>
    </row>
    <row r="31" spans="2:16" x14ac:dyDescent="0.25">
      <c r="B31" s="8" t="s">
        <v>11</v>
      </c>
      <c r="C31" s="16"/>
      <c r="D31" s="2"/>
      <c r="E31" s="2"/>
      <c r="F31" s="9"/>
      <c r="K31" s="8" t="s">
        <v>11</v>
      </c>
      <c r="L31" s="16"/>
      <c r="M31" s="2"/>
      <c r="N31" s="2"/>
      <c r="O31" s="9"/>
    </row>
    <row r="32" spans="2:16" x14ac:dyDescent="0.25">
      <c r="B32" s="8" t="s">
        <v>12</v>
      </c>
      <c r="C32" s="16"/>
      <c r="D32" s="2"/>
      <c r="E32" s="2"/>
      <c r="F32" s="9"/>
      <c r="K32" s="8" t="s">
        <v>12</v>
      </c>
      <c r="L32" s="16"/>
      <c r="M32" s="2"/>
      <c r="N32" s="2"/>
      <c r="O32" s="9"/>
    </row>
    <row r="33" spans="2:16" x14ac:dyDescent="0.25">
      <c r="B33" s="8" t="s">
        <v>13</v>
      </c>
      <c r="C33" s="16"/>
      <c r="D33" s="2"/>
      <c r="E33" s="2"/>
      <c r="F33" s="9"/>
      <c r="K33" s="8" t="s">
        <v>13</v>
      </c>
      <c r="L33" s="16"/>
      <c r="M33" s="2"/>
      <c r="N33" s="2"/>
      <c r="O33" s="9"/>
    </row>
    <row r="34" spans="2:16" x14ac:dyDescent="0.25">
      <c r="B34" s="8" t="s">
        <v>14</v>
      </c>
      <c r="C34" s="16"/>
      <c r="D34" s="2"/>
      <c r="E34" s="2"/>
      <c r="F34" s="9"/>
      <c r="K34" s="8" t="s">
        <v>14</v>
      </c>
      <c r="L34" s="16"/>
      <c r="M34" s="2"/>
      <c r="N34" s="2"/>
      <c r="O34" s="9"/>
    </row>
    <row r="35" spans="2:16" x14ac:dyDescent="0.25">
      <c r="B35" s="8" t="s">
        <v>15</v>
      </c>
      <c r="C35" s="16"/>
      <c r="D35" s="2"/>
      <c r="E35" s="2"/>
      <c r="F35" s="9"/>
      <c r="K35" s="8" t="s">
        <v>15</v>
      </c>
      <c r="L35" s="16"/>
      <c r="M35" s="2"/>
      <c r="N35" s="2"/>
      <c r="O35" s="9"/>
    </row>
    <row r="36" spans="2:16" x14ac:dyDescent="0.25">
      <c r="B36" s="8" t="s">
        <v>16</v>
      </c>
      <c r="C36" s="16"/>
      <c r="D36" s="2"/>
      <c r="E36" s="2"/>
      <c r="F36" s="9"/>
      <c r="K36" s="8" t="s">
        <v>16</v>
      </c>
      <c r="L36" s="16"/>
      <c r="M36" s="2"/>
      <c r="N36" s="2"/>
      <c r="O36" s="9"/>
    </row>
    <row r="37" spans="2:16" ht="15.75" thickBot="1" x14ac:dyDescent="0.3">
      <c r="B37" s="10" t="s">
        <v>17</v>
      </c>
      <c r="C37" s="17"/>
      <c r="D37" s="11"/>
      <c r="E37" s="11"/>
      <c r="F37" s="12"/>
      <c r="K37" s="10" t="s">
        <v>17</v>
      </c>
      <c r="L37" s="17"/>
      <c r="M37" s="11"/>
      <c r="N37" s="11"/>
      <c r="O37" s="12"/>
    </row>
    <row r="41" spans="2:16" ht="15.75" thickBot="1" x14ac:dyDescent="0.3"/>
    <row r="42" spans="2:16" x14ac:dyDescent="0.25">
      <c r="B42" s="3" t="s">
        <v>24</v>
      </c>
      <c r="C42" s="14"/>
      <c r="D42" s="4"/>
      <c r="E42" s="4"/>
      <c r="F42" s="5"/>
      <c r="K42" s="3" t="s">
        <v>25</v>
      </c>
      <c r="L42" s="14"/>
      <c r="M42" s="4"/>
      <c r="N42" s="4"/>
      <c r="O42" s="5"/>
    </row>
    <row r="43" spans="2:16" x14ac:dyDescent="0.25">
      <c r="B43" s="6" t="s">
        <v>4</v>
      </c>
      <c r="C43" s="15" t="s">
        <v>22</v>
      </c>
      <c r="D43" s="1" t="s">
        <v>3</v>
      </c>
      <c r="E43" s="1" t="s">
        <v>1</v>
      </c>
      <c r="F43" s="7" t="s">
        <v>2</v>
      </c>
      <c r="K43" s="6" t="s">
        <v>4</v>
      </c>
      <c r="L43" s="15" t="s">
        <v>22</v>
      </c>
      <c r="M43" s="1" t="s">
        <v>3</v>
      </c>
      <c r="N43" s="1" t="s">
        <v>1</v>
      </c>
      <c r="O43" s="7" t="s">
        <v>2</v>
      </c>
    </row>
    <row r="44" spans="2:16" x14ac:dyDescent="0.25">
      <c r="B44" s="8" t="s">
        <v>5</v>
      </c>
      <c r="C44" s="16"/>
      <c r="D44" s="2"/>
      <c r="E44" s="2"/>
      <c r="F44" s="9"/>
      <c r="G44" t="e">
        <f>AVERAGE(D44:D46)</f>
        <v>#DIV/0!</v>
      </c>
      <c r="K44" s="8" t="s">
        <v>5</v>
      </c>
      <c r="L44" s="16"/>
      <c r="M44" s="2"/>
      <c r="N44" s="2"/>
      <c r="O44" s="9"/>
      <c r="P44" t="e">
        <f>AVERAGE(M44:M46)</f>
        <v>#DIV/0!</v>
      </c>
    </row>
    <row r="45" spans="2:16" x14ac:dyDescent="0.25">
      <c r="B45" s="8" t="s">
        <v>6</v>
      </c>
      <c r="C45" s="16"/>
      <c r="D45" s="2"/>
      <c r="E45" s="2"/>
      <c r="F45" s="9"/>
      <c r="K45" s="8" t="s">
        <v>6</v>
      </c>
      <c r="L45" s="16"/>
      <c r="M45" s="2"/>
      <c r="N45" s="2"/>
      <c r="O45" s="9"/>
    </row>
    <row r="46" spans="2:16" x14ac:dyDescent="0.25">
      <c r="B46" s="8" t="s">
        <v>7</v>
      </c>
      <c r="C46" s="16"/>
      <c r="D46" s="2"/>
      <c r="E46" s="2"/>
      <c r="F46" s="9"/>
      <c r="K46" s="8" t="s">
        <v>7</v>
      </c>
      <c r="L46" s="16"/>
      <c r="M46" s="2"/>
      <c r="N46" s="2"/>
      <c r="O46" s="9"/>
    </row>
    <row r="47" spans="2:16" x14ac:dyDescent="0.25">
      <c r="B47" s="8" t="s">
        <v>8</v>
      </c>
      <c r="C47" s="16"/>
      <c r="D47" s="2"/>
      <c r="E47" s="2"/>
      <c r="F47" s="9"/>
      <c r="K47" s="8" t="s">
        <v>8</v>
      </c>
      <c r="L47" s="16"/>
      <c r="M47" s="2"/>
      <c r="N47" s="2"/>
      <c r="O47" s="9"/>
    </row>
    <row r="48" spans="2:16" x14ac:dyDescent="0.25">
      <c r="B48" s="8" t="s">
        <v>9</v>
      </c>
      <c r="C48" s="16"/>
      <c r="D48" s="2"/>
      <c r="E48" s="2"/>
      <c r="F48" s="9"/>
      <c r="K48" s="8" t="s">
        <v>9</v>
      </c>
      <c r="L48" s="16"/>
      <c r="M48" s="2"/>
      <c r="N48" s="2"/>
      <c r="O48" s="9"/>
    </row>
    <row r="49" spans="2:16" x14ac:dyDescent="0.25">
      <c r="B49" s="8" t="s">
        <v>10</v>
      </c>
      <c r="C49" s="16"/>
      <c r="D49" s="2"/>
      <c r="E49" s="2"/>
      <c r="F49" s="9"/>
      <c r="K49" s="8" t="s">
        <v>10</v>
      </c>
      <c r="L49" s="16"/>
      <c r="M49" s="2"/>
      <c r="N49" s="2"/>
      <c r="O49" s="9"/>
    </row>
    <row r="50" spans="2:16" x14ac:dyDescent="0.25">
      <c r="B50" s="8" t="s">
        <v>11</v>
      </c>
      <c r="C50" s="16"/>
      <c r="D50" s="2"/>
      <c r="E50" s="2"/>
      <c r="F50" s="9"/>
      <c r="K50" s="8" t="s">
        <v>11</v>
      </c>
      <c r="L50" s="16"/>
      <c r="M50" s="2"/>
      <c r="N50" s="2"/>
      <c r="O50" s="9"/>
    </row>
    <row r="51" spans="2:16" x14ac:dyDescent="0.25">
      <c r="B51" s="8" t="s">
        <v>12</v>
      </c>
      <c r="C51" s="16"/>
      <c r="D51" s="2"/>
      <c r="E51" s="2"/>
      <c r="F51" s="9"/>
      <c r="K51" s="8" t="s">
        <v>12</v>
      </c>
      <c r="L51" s="16"/>
      <c r="M51" s="2"/>
      <c r="N51" s="2"/>
      <c r="O51" s="9"/>
    </row>
    <row r="52" spans="2:16" x14ac:dyDescent="0.25">
      <c r="B52" s="8" t="s">
        <v>13</v>
      </c>
      <c r="C52" s="16"/>
      <c r="D52" s="2"/>
      <c r="E52" s="2"/>
      <c r="F52" s="9"/>
      <c r="K52" s="8" t="s">
        <v>13</v>
      </c>
      <c r="L52" s="16"/>
      <c r="M52" s="2"/>
      <c r="N52" s="2"/>
      <c r="O52" s="9"/>
    </row>
    <row r="53" spans="2:16" x14ac:dyDescent="0.25">
      <c r="B53" s="8" t="s">
        <v>14</v>
      </c>
      <c r="C53" s="16"/>
      <c r="D53" s="2"/>
      <c r="E53" s="2"/>
      <c r="F53" s="9"/>
      <c r="K53" s="8" t="s">
        <v>14</v>
      </c>
      <c r="L53" s="16"/>
      <c r="M53" s="2"/>
      <c r="N53" s="2"/>
      <c r="O53" s="9"/>
    </row>
    <row r="54" spans="2:16" x14ac:dyDescent="0.25">
      <c r="B54" s="8" t="s">
        <v>15</v>
      </c>
      <c r="C54" s="16"/>
      <c r="D54" s="2"/>
      <c r="E54" s="2"/>
      <c r="F54" s="9"/>
      <c r="K54" s="8" t="s">
        <v>15</v>
      </c>
      <c r="L54" s="16"/>
      <c r="M54" s="2"/>
      <c r="N54" s="2"/>
      <c r="O54" s="9"/>
    </row>
    <row r="55" spans="2:16" x14ac:dyDescent="0.25">
      <c r="B55" s="8" t="s">
        <v>16</v>
      </c>
      <c r="C55" s="16"/>
      <c r="D55" s="2"/>
      <c r="E55" s="2"/>
      <c r="F55" s="9"/>
      <c r="K55" s="8" t="s">
        <v>16</v>
      </c>
      <c r="L55" s="16"/>
      <c r="M55" s="2"/>
      <c r="N55" s="2"/>
      <c r="O55" s="9"/>
    </row>
    <row r="56" spans="2:16" ht="15.75" thickBot="1" x14ac:dyDescent="0.3">
      <c r="B56" s="10" t="s">
        <v>17</v>
      </c>
      <c r="C56" s="17"/>
      <c r="D56" s="11"/>
      <c r="E56" s="11"/>
      <c r="F56" s="12"/>
      <c r="K56" s="10" t="s">
        <v>17</v>
      </c>
      <c r="L56" s="17"/>
      <c r="M56" s="11"/>
      <c r="N56" s="11"/>
      <c r="O56" s="12"/>
    </row>
    <row r="60" spans="2:16" ht="15.75" thickBot="1" x14ac:dyDescent="0.3"/>
    <row r="61" spans="2:16" x14ac:dyDescent="0.25">
      <c r="B61" s="3" t="s">
        <v>26</v>
      </c>
      <c r="C61" s="14"/>
      <c r="D61" s="4"/>
      <c r="E61" s="4"/>
      <c r="F61" s="5"/>
      <c r="K61" s="3" t="s">
        <v>27</v>
      </c>
      <c r="L61" s="14"/>
      <c r="M61" s="4"/>
      <c r="N61" s="4"/>
      <c r="O61" s="5"/>
    </row>
    <row r="62" spans="2:16" x14ac:dyDescent="0.25">
      <c r="B62" s="6" t="s">
        <v>4</v>
      </c>
      <c r="C62" s="15" t="s">
        <v>22</v>
      </c>
      <c r="D62" s="1" t="s">
        <v>3</v>
      </c>
      <c r="E62" s="1" t="s">
        <v>1</v>
      </c>
      <c r="F62" s="7" t="s">
        <v>2</v>
      </c>
      <c r="K62" s="6" t="s">
        <v>4</v>
      </c>
      <c r="L62" s="15" t="s">
        <v>22</v>
      </c>
      <c r="M62" s="1" t="s">
        <v>3</v>
      </c>
      <c r="N62" s="1" t="s">
        <v>1</v>
      </c>
      <c r="O62" s="7" t="s">
        <v>2</v>
      </c>
    </row>
    <row r="63" spans="2:16" x14ac:dyDescent="0.25">
      <c r="B63" s="8" t="s">
        <v>5</v>
      </c>
      <c r="C63" s="16"/>
      <c r="D63" s="2"/>
      <c r="E63" s="2"/>
      <c r="F63" s="9"/>
      <c r="G63" t="e">
        <f>AVERAGE(D63:D65)</f>
        <v>#DIV/0!</v>
      </c>
      <c r="K63" s="8" t="s">
        <v>5</v>
      </c>
      <c r="L63" s="16"/>
      <c r="M63" s="2"/>
      <c r="N63" s="2"/>
      <c r="O63" s="9"/>
      <c r="P63" t="e">
        <f>AVERAGE(M63:M65)</f>
        <v>#DIV/0!</v>
      </c>
    </row>
    <row r="64" spans="2:16" x14ac:dyDescent="0.25">
      <c r="B64" s="8" t="s">
        <v>6</v>
      </c>
      <c r="C64" s="16"/>
      <c r="D64" s="2"/>
      <c r="E64" s="2"/>
      <c r="F64" s="9"/>
      <c r="K64" s="8" t="s">
        <v>6</v>
      </c>
      <c r="L64" s="16"/>
      <c r="M64" s="2"/>
      <c r="N64" s="2"/>
      <c r="O64" s="9"/>
    </row>
    <row r="65" spans="2:15" x14ac:dyDescent="0.25">
      <c r="B65" s="8" t="s">
        <v>7</v>
      </c>
      <c r="C65" s="16"/>
      <c r="D65" s="2"/>
      <c r="E65" s="2"/>
      <c r="F65" s="9"/>
      <c r="K65" s="8" t="s">
        <v>7</v>
      </c>
      <c r="L65" s="16"/>
      <c r="M65" s="2"/>
      <c r="N65" s="2"/>
      <c r="O65" s="9"/>
    </row>
    <row r="66" spans="2:15" x14ac:dyDescent="0.25">
      <c r="B66" s="8" t="s">
        <v>8</v>
      </c>
      <c r="C66" s="16"/>
      <c r="D66" s="2"/>
      <c r="E66" s="2"/>
      <c r="F66" s="9"/>
      <c r="K66" s="8" t="s">
        <v>8</v>
      </c>
      <c r="L66" s="16"/>
      <c r="M66" s="2"/>
      <c r="N66" s="2"/>
      <c r="O66" s="9"/>
    </row>
    <row r="67" spans="2:15" x14ac:dyDescent="0.25">
      <c r="B67" s="8" t="s">
        <v>9</v>
      </c>
      <c r="C67" s="16"/>
      <c r="D67" s="2"/>
      <c r="E67" s="2"/>
      <c r="F67" s="9"/>
      <c r="K67" s="8" t="s">
        <v>9</v>
      </c>
      <c r="L67" s="16"/>
      <c r="M67" s="2"/>
      <c r="N67" s="2"/>
      <c r="O67" s="9"/>
    </row>
    <row r="68" spans="2:15" x14ac:dyDescent="0.25">
      <c r="B68" s="8" t="s">
        <v>10</v>
      </c>
      <c r="C68" s="16"/>
      <c r="D68" s="2"/>
      <c r="E68" s="2"/>
      <c r="F68" s="9"/>
      <c r="K68" s="8" t="s">
        <v>10</v>
      </c>
      <c r="L68" s="16"/>
      <c r="M68" s="2"/>
      <c r="N68" s="2"/>
      <c r="O68" s="9"/>
    </row>
    <row r="69" spans="2:15" x14ac:dyDescent="0.25">
      <c r="B69" s="8" t="s">
        <v>11</v>
      </c>
      <c r="C69" s="16"/>
      <c r="D69" s="2"/>
      <c r="E69" s="2"/>
      <c r="F69" s="9"/>
      <c r="K69" s="8" t="s">
        <v>11</v>
      </c>
      <c r="L69" s="16"/>
      <c r="M69" s="2"/>
      <c r="N69" s="2"/>
      <c r="O69" s="9"/>
    </row>
    <row r="70" spans="2:15" x14ac:dyDescent="0.25">
      <c r="B70" s="8" t="s">
        <v>12</v>
      </c>
      <c r="C70" s="16"/>
      <c r="D70" s="2"/>
      <c r="E70" s="2"/>
      <c r="F70" s="9"/>
      <c r="K70" s="8" t="s">
        <v>12</v>
      </c>
      <c r="L70" s="16"/>
      <c r="M70" s="2"/>
      <c r="N70" s="2"/>
      <c r="O70" s="9"/>
    </row>
    <row r="71" spans="2:15" x14ac:dyDescent="0.25">
      <c r="B71" s="8" t="s">
        <v>13</v>
      </c>
      <c r="C71" s="16"/>
      <c r="D71" s="2"/>
      <c r="E71" s="2"/>
      <c r="F71" s="9"/>
      <c r="K71" s="8" t="s">
        <v>13</v>
      </c>
      <c r="L71" s="16"/>
      <c r="M71" s="2"/>
      <c r="N71" s="2"/>
      <c r="O71" s="9"/>
    </row>
    <row r="72" spans="2:15" x14ac:dyDescent="0.25">
      <c r="B72" s="8" t="s">
        <v>14</v>
      </c>
      <c r="C72" s="16"/>
      <c r="D72" s="2"/>
      <c r="E72" s="2"/>
      <c r="F72" s="9"/>
      <c r="K72" s="8" t="s">
        <v>14</v>
      </c>
      <c r="L72" s="16"/>
      <c r="M72" s="2"/>
      <c r="N72" s="2"/>
      <c r="O72" s="9"/>
    </row>
    <row r="73" spans="2:15" x14ac:dyDescent="0.25">
      <c r="B73" s="8" t="s">
        <v>15</v>
      </c>
      <c r="C73" s="16"/>
      <c r="D73" s="2"/>
      <c r="E73" s="2"/>
      <c r="F73" s="9"/>
      <c r="K73" s="8" t="s">
        <v>15</v>
      </c>
      <c r="L73" s="16"/>
      <c r="M73" s="2"/>
      <c r="N73" s="2"/>
      <c r="O73" s="9"/>
    </row>
    <row r="74" spans="2:15" x14ac:dyDescent="0.25">
      <c r="B74" s="8" t="s">
        <v>16</v>
      </c>
      <c r="C74" s="16"/>
      <c r="D74" s="2"/>
      <c r="E74" s="2"/>
      <c r="F74" s="9"/>
      <c r="K74" s="8" t="s">
        <v>16</v>
      </c>
      <c r="L74" s="16"/>
      <c r="M74" s="2"/>
      <c r="N74" s="2"/>
      <c r="O74" s="9"/>
    </row>
    <row r="75" spans="2:15" ht="15.75" thickBot="1" x14ac:dyDescent="0.3">
      <c r="B75" s="10" t="s">
        <v>17</v>
      </c>
      <c r="C75" s="17"/>
      <c r="D75" s="11"/>
      <c r="E75" s="11"/>
      <c r="F75" s="12"/>
      <c r="K75" s="10" t="s">
        <v>17</v>
      </c>
      <c r="L75" s="17"/>
      <c r="M75" s="11"/>
      <c r="N75" s="11"/>
      <c r="O7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L SQL Server with Command q</vt:lpstr>
      <vt:lpstr>R SQL Server with Command query</vt:lpstr>
      <vt:lpstr>L MongoDb Aknowledged write</vt:lpstr>
      <vt:lpstr>R MongoDb Aknowledged write</vt:lpstr>
      <vt:lpstr>Insert department Remote</vt:lpstr>
      <vt:lpstr>Insert Department Local</vt:lpstr>
      <vt:lpstr>MongoDb unaknowledged write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Khosrow Azizi</dc:creator>
  <cp:lastModifiedBy>Khosrow Azizi</cp:lastModifiedBy>
  <dcterms:created xsi:type="dcterms:W3CDTF">2014-05-07T11:03:39Z</dcterms:created>
  <dcterms:modified xsi:type="dcterms:W3CDTF">2014-06-09T17:59:04Z</dcterms:modified>
</cp:coreProperties>
</file>