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KPG_01\99999_КВЦ-ВДНХ\Проект_03 (Р)\Раздел AЭО\!1521-В75-Р-АЭО_r1\"/>
    </mc:Choice>
  </mc:AlternateContent>
  <xr:revisionPtr revIDLastSave="0" documentId="13_ncr:1_{F6B7B9FA-D8EE-4D46-AEF3-5DE5E6322AA3}" xr6:coauthVersionLast="47" xr6:coauthVersionMax="47" xr10:uidLastSave="{00000000-0000-0000-0000-000000000000}"/>
  <bookViews>
    <workbookView xWindow="22932" yWindow="-108" windowWidth="23256" windowHeight="13176" activeTab="1" xr2:uid="{00000000-000D-0000-FFFF-FFFF00000000}"/>
  </bookViews>
  <sheets>
    <sheet name="-1 эт." sheetId="1" r:id="rId1"/>
    <sheet name="1 эт." sheetId="2" r:id="rId2"/>
    <sheet name="2 эт." sheetId="3" r:id="rId3"/>
    <sheet name="3 эт." sheetId="4" r:id="rId4"/>
    <sheet name="HMI" sheetId="5" r:id="rId5"/>
    <sheet name="ЩО-ЩОА" sheetId="6" r:id="rId6"/>
  </sheets>
  <definedNames>
    <definedName name="_xlnm._FilterDatabase" localSheetId="1" hidden="1">'1 эт.'!$A$1:$E$181</definedName>
    <definedName name="_xlnm._FilterDatabase" localSheetId="0" hidden="1">'-1 эт.'!$A$2:$F$157</definedName>
    <definedName name="_xlnm._FilterDatabase" localSheetId="2" hidden="1">'2 эт.'!$A$3:$F$112</definedName>
    <definedName name="_xlnm._FilterDatabase" localSheetId="3" hidden="1">'3 эт.'!$A$3:$D$60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5" l="1"/>
  <c r="H14" i="5"/>
  <c r="I43" i="5"/>
  <c r="I24" i="5"/>
  <c r="I25" i="5"/>
  <c r="I26" i="5"/>
  <c r="H24" i="5"/>
  <c r="H25" i="5"/>
  <c r="H26" i="5"/>
  <c r="H43" i="5"/>
  <c r="H42" i="5" l="1"/>
  <c r="I42" i="5"/>
  <c r="I41" i="5"/>
  <c r="H41" i="5"/>
  <c r="I40" i="5"/>
  <c r="H40" i="5"/>
  <c r="I39" i="5"/>
  <c r="H39" i="5"/>
  <c r="I38" i="5"/>
  <c r="H38" i="5"/>
  <c r="H34" i="5" l="1"/>
  <c r="I34" i="5"/>
  <c r="H35" i="5"/>
  <c r="I35" i="5"/>
  <c r="H36" i="5"/>
  <c r="I36" i="5"/>
  <c r="I33" i="5"/>
  <c r="H33" i="5"/>
  <c r="H29" i="5" l="1"/>
  <c r="I29" i="5"/>
  <c r="H30" i="5"/>
  <c r="I30" i="5"/>
  <c r="I28" i="5"/>
  <c r="H28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3" i="5" l="1"/>
  <c r="I4" i="5"/>
  <c r="I2" i="5"/>
  <c r="H3" i="5"/>
  <c r="H4" i="5"/>
  <c r="H2" i="5"/>
  <c r="E157" i="1"/>
  <c r="E176" i="2"/>
  <c r="E112" i="3"/>
</calcChain>
</file>

<file path=xl/sharedStrings.xml><?xml version="1.0" encoding="utf-8"?>
<sst xmlns="http://schemas.openxmlformats.org/spreadsheetml/2006/main" count="1962" uniqueCount="802">
  <si>
    <t>Секция А. Экспликация помещений на отметке -4,200</t>
  </si>
  <si>
    <t xml:space="preserve"> </t>
  </si>
  <si>
    <t>№</t>
  </si>
  <si>
    <t>Наименование</t>
  </si>
  <si>
    <t>-1А.1.1</t>
  </si>
  <si>
    <t>Помещение с открытой лестницей</t>
  </si>
  <si>
    <t>-1А.2.2</t>
  </si>
  <si>
    <t>Лестничная клетка типа Л1</t>
  </si>
  <si>
    <t>-1А.2.3</t>
  </si>
  <si>
    <t>-1А.2.4</t>
  </si>
  <si>
    <t>Лестница техническая типа Л1</t>
  </si>
  <si>
    <t>-1А.2.5</t>
  </si>
  <si>
    <t>-1А.2.6</t>
  </si>
  <si>
    <t>Лестничная клетка техническая типа Л1</t>
  </si>
  <si>
    <t>-1А.2.7</t>
  </si>
  <si>
    <t>-1А.4.1</t>
  </si>
  <si>
    <t>Санузел ж</t>
  </si>
  <si>
    <t>-1А.4.2</t>
  </si>
  <si>
    <t>Санузел м</t>
  </si>
  <si>
    <t>-1А.4.3</t>
  </si>
  <si>
    <t>Душевая м</t>
  </si>
  <si>
    <t>-1А.4.3.1</t>
  </si>
  <si>
    <t>-1А.4.4</t>
  </si>
  <si>
    <t>Душевая ж</t>
  </si>
  <si>
    <t>-1А.4.5</t>
  </si>
  <si>
    <t>-1А.6.1</t>
  </si>
  <si>
    <t>Раздевалка м</t>
  </si>
  <si>
    <t>-1А.6.2</t>
  </si>
  <si>
    <t>Раздевалка ж</t>
  </si>
  <si>
    <t>-1А.6.3</t>
  </si>
  <si>
    <t>ПУИ</t>
  </si>
  <si>
    <t>-1А.7.1</t>
  </si>
  <si>
    <t>Электрощитовая</t>
  </si>
  <si>
    <t>-1А.7.2</t>
  </si>
  <si>
    <t>-1А.7.3</t>
  </si>
  <si>
    <t>Техническое помещение для прохождения ин. коммуникаций</t>
  </si>
  <si>
    <t>-1А.7.4</t>
  </si>
  <si>
    <t>Венткамера</t>
  </si>
  <si>
    <t>-1А.7.5</t>
  </si>
  <si>
    <t>Насосная противопожарного водоснабжения</t>
  </si>
  <si>
    <t>-1А.7.6</t>
  </si>
  <si>
    <t>Водомерный узел, насосная хозяйственно-питьевого водопровода</t>
  </si>
  <si>
    <t>-1А.7.7.1</t>
  </si>
  <si>
    <t>Помещение ИБП</t>
  </si>
  <si>
    <t>-1А.7.7.2</t>
  </si>
  <si>
    <t>Помещение СС</t>
  </si>
  <si>
    <t>-1А.7.7.3</t>
  </si>
  <si>
    <t>-1А.7.7.4</t>
  </si>
  <si>
    <t>-1А.7.7.5</t>
  </si>
  <si>
    <t>-1А.7.8</t>
  </si>
  <si>
    <t>КНС</t>
  </si>
  <si>
    <t>-1А.7.9</t>
  </si>
  <si>
    <t>Компрессорная</t>
  </si>
  <si>
    <t>-1А.7.10</t>
  </si>
  <si>
    <t>-1А.7.11</t>
  </si>
  <si>
    <t>-1А.7.12</t>
  </si>
  <si>
    <t>-1А.7.13</t>
  </si>
  <si>
    <t>ИТП</t>
  </si>
  <si>
    <t>-1А.7.15</t>
  </si>
  <si>
    <t>-1А.7.16</t>
  </si>
  <si>
    <t>-1А.7.17</t>
  </si>
  <si>
    <t>Техническое помещение для прохождения инженерных коммуникаций</t>
  </si>
  <si>
    <t>-1А.7.18</t>
  </si>
  <si>
    <t>Резерв ГВС</t>
  </si>
  <si>
    <t>-1А.7.19</t>
  </si>
  <si>
    <t>Кроссовая</t>
  </si>
  <si>
    <t>-1А.7.20</t>
  </si>
  <si>
    <t>-1А.8.1</t>
  </si>
  <si>
    <t>Коридор служебный</t>
  </si>
  <si>
    <t>-1А.8.2</t>
  </si>
  <si>
    <t>Тех. коридор</t>
  </si>
  <si>
    <t>-1А.8.3</t>
  </si>
  <si>
    <t>-1А.8.4</t>
  </si>
  <si>
    <t>-1А.8.5</t>
  </si>
  <si>
    <t>-1А.8.6</t>
  </si>
  <si>
    <t>-1А.8.7</t>
  </si>
  <si>
    <t>-1А.8.8</t>
  </si>
  <si>
    <t>-1А.8.9</t>
  </si>
  <si>
    <t>-1А.8.10</t>
  </si>
  <si>
    <t>-1А.8.11</t>
  </si>
  <si>
    <t>Коридор технологический</t>
  </si>
  <si>
    <t>-1А.8.12</t>
  </si>
  <si>
    <t>-1А.8.13</t>
  </si>
  <si>
    <t>-1А.8.14</t>
  </si>
  <si>
    <t>-1А.8.15</t>
  </si>
  <si>
    <t>-1А.8.15.1</t>
  </si>
  <si>
    <t>Технический коридор</t>
  </si>
  <si>
    <t>-1А.8.16</t>
  </si>
  <si>
    <t>-1А.8.16.1</t>
  </si>
  <si>
    <t>-1А.8.16.2</t>
  </si>
  <si>
    <t>-1А.8.16.3</t>
  </si>
  <si>
    <t>-1А.8.18</t>
  </si>
  <si>
    <t>Секция С. Экспликация помещений на отметке -4,200</t>
  </si>
  <si>
    <t>-1C.2.1.1</t>
  </si>
  <si>
    <t>Лестничная клетка  типа Л1</t>
  </si>
  <si>
    <t>-1C.2.1.2</t>
  </si>
  <si>
    <t>-1C.4.1</t>
  </si>
  <si>
    <t>Су Ж для посетителей</t>
  </si>
  <si>
    <t>-1C.4.2</t>
  </si>
  <si>
    <t>Су М для посетителей</t>
  </si>
  <si>
    <t>-1C.4.3</t>
  </si>
  <si>
    <t>-1C.4.4</t>
  </si>
  <si>
    <t>Гардероб для посетителей</t>
  </si>
  <si>
    <t>-1C.5.3</t>
  </si>
  <si>
    <t>Камера хранения для посетителей</t>
  </si>
  <si>
    <t>-1C.5.4</t>
  </si>
  <si>
    <t>Кладовая грязного белья</t>
  </si>
  <si>
    <t>-1C.5.5</t>
  </si>
  <si>
    <t>Кладовая чистого белья</t>
  </si>
  <si>
    <t>-1C.6.1</t>
  </si>
  <si>
    <t>-1C.6.2</t>
  </si>
  <si>
    <t>-1C.6.3</t>
  </si>
  <si>
    <t>-1C.6.4</t>
  </si>
  <si>
    <t>-1C.6.5</t>
  </si>
  <si>
    <t>Склад мебели</t>
  </si>
  <si>
    <t>-1C.6.5.1</t>
  </si>
  <si>
    <t>-1C.6.5.2</t>
  </si>
  <si>
    <t>-1C.6.5.3</t>
  </si>
  <si>
    <t>Насосная</t>
  </si>
  <si>
    <t>-1C.6.5.4</t>
  </si>
  <si>
    <t>Склад ДИТ</t>
  </si>
  <si>
    <t>-1C.6.5.5</t>
  </si>
  <si>
    <t>-1C.6.5.6</t>
  </si>
  <si>
    <t>-1C.6.5.7</t>
  </si>
  <si>
    <t>-1C.6.5.9</t>
  </si>
  <si>
    <t>-1C.6.5.10</t>
  </si>
  <si>
    <t>-1C.6.5.11</t>
  </si>
  <si>
    <t>-1C.6.5.12</t>
  </si>
  <si>
    <t>-1C.6.11.1</t>
  </si>
  <si>
    <t>Комната приема пищи</t>
  </si>
  <si>
    <t>-1C.6.11.2</t>
  </si>
  <si>
    <t>-1C.6.12</t>
  </si>
  <si>
    <t>Раздевалка женская</t>
  </si>
  <si>
    <t>-1C.6.12.1</t>
  </si>
  <si>
    <t xml:space="preserve">Блок су и душевых женской раздевалки </t>
  </si>
  <si>
    <t>-1C.6.13</t>
  </si>
  <si>
    <t>Раздевалка мужская</t>
  </si>
  <si>
    <t>-1C.6.13.1</t>
  </si>
  <si>
    <t>Блок су и душевых мужской раздевалки</t>
  </si>
  <si>
    <t>-1C.7.2</t>
  </si>
  <si>
    <t>-1C.7.3</t>
  </si>
  <si>
    <t>-1C.7.4</t>
  </si>
  <si>
    <t>Серверная</t>
  </si>
  <si>
    <t>-1C.7.5</t>
  </si>
  <si>
    <t>Холл</t>
  </si>
  <si>
    <t>Коридор безопасности</t>
  </si>
  <si>
    <t xml:space="preserve">Коридор </t>
  </si>
  <si>
    <t>-1C.8.4</t>
  </si>
  <si>
    <t>Лифтовый холл/тамбур-шлюз/ПБЗ</t>
  </si>
  <si>
    <t>-1C.8.7</t>
  </si>
  <si>
    <t>-1C.8.8</t>
  </si>
  <si>
    <t>Лифтовый холл</t>
  </si>
  <si>
    <t>-1C.8.9</t>
  </si>
  <si>
    <t>-1C.9.4</t>
  </si>
  <si>
    <t>Комната хранения оружия</t>
  </si>
  <si>
    <t>-1C.11</t>
  </si>
  <si>
    <t>Секция В. Экспликация помещений на отметке -4,200</t>
  </si>
  <si>
    <t>-1В.1</t>
  </si>
  <si>
    <t>-1В.2.1</t>
  </si>
  <si>
    <t>-1В.2.2</t>
  </si>
  <si>
    <t>-1В.2.3</t>
  </si>
  <si>
    <t>-1В.4.1</t>
  </si>
  <si>
    <t>-1В.4.2</t>
  </si>
  <si>
    <t>-1В.4.3</t>
  </si>
  <si>
    <t>СУ служебный персонала женский</t>
  </si>
  <si>
    <t>-1В.4.3а</t>
  </si>
  <si>
    <t>СУ служебный персонала мужской</t>
  </si>
  <si>
    <t>-1В.6.1</t>
  </si>
  <si>
    <t>-1В.6.2</t>
  </si>
  <si>
    <t>-1В.6.4</t>
  </si>
  <si>
    <t>-1В.7.1</t>
  </si>
  <si>
    <t>-1В.7.2</t>
  </si>
  <si>
    <t>-1В.7.3</t>
  </si>
  <si>
    <t>-1В.7.4</t>
  </si>
  <si>
    <t>-1В.7.5</t>
  </si>
  <si>
    <t>-1В.7.6</t>
  </si>
  <si>
    <t>-1В.7.7</t>
  </si>
  <si>
    <t>-1В.7.8</t>
  </si>
  <si>
    <t>-1В.7.9</t>
  </si>
  <si>
    <t>-1В.7.10</t>
  </si>
  <si>
    <t>-1В.7.11</t>
  </si>
  <si>
    <t>-1В.7.12</t>
  </si>
  <si>
    <t>-1В.7.13</t>
  </si>
  <si>
    <t>-1В.8.2</t>
  </si>
  <si>
    <t>-1В.8.4</t>
  </si>
  <si>
    <t>-1В.8.6</t>
  </si>
  <si>
    <t>-1В.8.9</t>
  </si>
  <si>
    <t>-1В.8.10</t>
  </si>
  <si>
    <t>-1В.8.11</t>
  </si>
  <si>
    <t>-1В.8.12</t>
  </si>
  <si>
    <t>-1В.8.13</t>
  </si>
  <si>
    <t>-1В.8.14</t>
  </si>
  <si>
    <t>-1В.8.15</t>
  </si>
  <si>
    <t>-1В.8.16</t>
  </si>
  <si>
    <t>Тип управления</t>
  </si>
  <si>
    <t>нет управления</t>
  </si>
  <si>
    <t>Датчики движения в разрыве питания обычных светильников</t>
  </si>
  <si>
    <t>Датчики присутствия и/или движения по протоколу DALI, светильники обычные</t>
  </si>
  <si>
    <t>Датчики присутствия и/или движения по протоколу DALI, светильники DALI</t>
  </si>
  <si>
    <t>Сценарное управление по протоколу DALI, светильники DALI</t>
  </si>
  <si>
    <t>1</t>
  </si>
  <si>
    <t>2</t>
  </si>
  <si>
    <t>3</t>
  </si>
  <si>
    <t>4</t>
  </si>
  <si>
    <t>0</t>
  </si>
  <si>
    <t>Тип управления с учетом ЭО</t>
  </si>
  <si>
    <t>контактор</t>
  </si>
  <si>
    <t>Секция А. Экспликация помещений 1 этажа</t>
  </si>
  <si>
    <t>1А.1.1</t>
  </si>
  <si>
    <t>Вестибюль</t>
  </si>
  <si>
    <t>1А.1.2</t>
  </si>
  <si>
    <t>1А.1.3</t>
  </si>
  <si>
    <t>1А.2.2</t>
  </si>
  <si>
    <t>Лестничная клетка тип Н2</t>
  </si>
  <si>
    <t>1А.2.2а</t>
  </si>
  <si>
    <t>Лестничная клетка тип Л1</t>
  </si>
  <si>
    <t>1А.2.2.1</t>
  </si>
  <si>
    <t>1А.2.3</t>
  </si>
  <si>
    <t>Лестничная клетка  тип Л1</t>
  </si>
  <si>
    <t>1А.2.3а</t>
  </si>
  <si>
    <t>Лестничная клетка  тип Н2</t>
  </si>
  <si>
    <t>1А.2.5</t>
  </si>
  <si>
    <t>Лестница техническая тип Л1</t>
  </si>
  <si>
    <t>1А.2.7</t>
  </si>
  <si>
    <t>Лестничная клетка техническая тип Л1</t>
  </si>
  <si>
    <t>1А.3.1</t>
  </si>
  <si>
    <t>Сан. узел женский</t>
  </si>
  <si>
    <t>1А.3.2</t>
  </si>
  <si>
    <t>Сан. узел мужской</t>
  </si>
  <si>
    <t>1А.3.3</t>
  </si>
  <si>
    <t>Су для МГН/КМиР</t>
  </si>
  <si>
    <t>1А.4.7</t>
  </si>
  <si>
    <t>1А.5.1</t>
  </si>
  <si>
    <t>Электрощитовая ГРЩ</t>
  </si>
  <si>
    <t>1А.5.8</t>
  </si>
  <si>
    <t>1А.5.9</t>
  </si>
  <si>
    <t>Техническое помещение связи</t>
  </si>
  <si>
    <t>1А.5.10</t>
  </si>
  <si>
    <t>Диспетчерская</t>
  </si>
  <si>
    <t>1А.5.11</t>
  </si>
  <si>
    <t>1А.5.12</t>
  </si>
  <si>
    <t>1А.6.6</t>
  </si>
  <si>
    <t>1А.6.7</t>
  </si>
  <si>
    <t>1А.6.7.1</t>
  </si>
  <si>
    <t>Тамбур</t>
  </si>
  <si>
    <t>1А.6.8</t>
  </si>
  <si>
    <t>1А.6.9</t>
  </si>
  <si>
    <t>1А.7.9</t>
  </si>
  <si>
    <t>Раздевалка служащих при вестибюле</t>
  </si>
  <si>
    <t>1А.8.1</t>
  </si>
  <si>
    <t>Конференц зал</t>
  </si>
  <si>
    <t>1А.8.2</t>
  </si>
  <si>
    <t>1А.9.1</t>
  </si>
  <si>
    <t>Выставочный зал</t>
  </si>
  <si>
    <t>1А.9.2</t>
  </si>
  <si>
    <t>1А.9.3</t>
  </si>
  <si>
    <t>1А.9.4</t>
  </si>
  <si>
    <t>1А.10.1</t>
  </si>
  <si>
    <t>1А.10.1.1</t>
  </si>
  <si>
    <t>1А.10.2</t>
  </si>
  <si>
    <t>Переговорная</t>
  </si>
  <si>
    <t>1А.10.3</t>
  </si>
  <si>
    <t>Комната отдыха и приема пищи</t>
  </si>
  <si>
    <t>1А.10.5</t>
  </si>
  <si>
    <t xml:space="preserve">Сан.узел </t>
  </si>
  <si>
    <t>1А.12.1</t>
  </si>
  <si>
    <t>Зона разгрузки</t>
  </si>
  <si>
    <t>1А.12.2.1</t>
  </si>
  <si>
    <t>Коридор ВИП</t>
  </si>
  <si>
    <t>1А.12.2.2</t>
  </si>
  <si>
    <t>1А.12.2.3</t>
  </si>
  <si>
    <t>Комната ВИП</t>
  </si>
  <si>
    <t>1А.12.2.3а</t>
  </si>
  <si>
    <t>Сан. узел</t>
  </si>
  <si>
    <t>1А.12.2.3б</t>
  </si>
  <si>
    <t>Гримерная</t>
  </si>
  <si>
    <t>1А.12.2.4</t>
  </si>
  <si>
    <t>1А.12.2.5</t>
  </si>
  <si>
    <t>1А.12.2.5а</t>
  </si>
  <si>
    <t>Сан. узел для МГН</t>
  </si>
  <si>
    <t>1А.12.2.6</t>
  </si>
  <si>
    <t>1А.12.2.7</t>
  </si>
  <si>
    <t>Гостевой сан. узел</t>
  </si>
  <si>
    <t>1А.12.2.8</t>
  </si>
  <si>
    <t>Коридор</t>
  </si>
  <si>
    <t>1А.12.2.8а</t>
  </si>
  <si>
    <t>1А.12.2.8б</t>
  </si>
  <si>
    <t>1А.12.2.9</t>
  </si>
  <si>
    <t>Комната отдыха для персонала</t>
  </si>
  <si>
    <t>1А.13.1</t>
  </si>
  <si>
    <t>1А.13.2</t>
  </si>
  <si>
    <t>1А.13.3</t>
  </si>
  <si>
    <t>1А.13.4</t>
  </si>
  <si>
    <t>1А.13.4а</t>
  </si>
  <si>
    <t>Раздевалка</t>
  </si>
  <si>
    <t>1А.13.4б</t>
  </si>
  <si>
    <t>1А.13.5</t>
  </si>
  <si>
    <t>Кейтеринг</t>
  </si>
  <si>
    <t>1А.13.6</t>
  </si>
  <si>
    <t>Лифтовой холл</t>
  </si>
  <si>
    <t>1А.13.7</t>
  </si>
  <si>
    <t>1А.13.7б</t>
  </si>
  <si>
    <t>1А.14.1</t>
  </si>
  <si>
    <t>Шахта лифта</t>
  </si>
  <si>
    <t>Секция С. Экспликация помещений 1 этажа</t>
  </si>
  <si>
    <t>1C.1.1</t>
  </si>
  <si>
    <t>1C.1.2</t>
  </si>
  <si>
    <t>1C.1.3</t>
  </si>
  <si>
    <t>1C.1.4</t>
  </si>
  <si>
    <t>1C.1.6</t>
  </si>
  <si>
    <t>Гардероб МГН</t>
  </si>
  <si>
    <t>1C.1.7</t>
  </si>
  <si>
    <t>1C.2.1</t>
  </si>
  <si>
    <t>1C.2.1а</t>
  </si>
  <si>
    <t>1C.2.2</t>
  </si>
  <si>
    <t>1C.2.2а</t>
  </si>
  <si>
    <t>1C.2.3</t>
  </si>
  <si>
    <t>1C.3.1</t>
  </si>
  <si>
    <t>Су для МГН</t>
  </si>
  <si>
    <t>1C.3.4</t>
  </si>
  <si>
    <t>Санузел для МГН</t>
  </si>
  <si>
    <t>1C.3.5</t>
  </si>
  <si>
    <t>Санузел</t>
  </si>
  <si>
    <t>1C.3.6</t>
  </si>
  <si>
    <t>1С.3.7</t>
  </si>
  <si>
    <t>1C.4.1</t>
  </si>
  <si>
    <t>Помещение персонала стойки регистрации</t>
  </si>
  <si>
    <t>1C.4.2</t>
  </si>
  <si>
    <t>1C.4.4</t>
  </si>
  <si>
    <t>1C.4.5</t>
  </si>
  <si>
    <t>1C.4.6</t>
  </si>
  <si>
    <t>Стойка регистрации</t>
  </si>
  <si>
    <t>1C.4.7</t>
  </si>
  <si>
    <t>Помещение временного хранения отходов столовая</t>
  </si>
  <si>
    <t>1C.4.8</t>
  </si>
  <si>
    <t>Кладовая сухих продуктов</t>
  </si>
  <si>
    <t>1C.4.9</t>
  </si>
  <si>
    <t>1C.4.9а</t>
  </si>
  <si>
    <t>Душевая</t>
  </si>
  <si>
    <t>1C.4.10</t>
  </si>
  <si>
    <t>1C.4.10а</t>
  </si>
  <si>
    <t>1C.4.11</t>
  </si>
  <si>
    <t>1C.4.12</t>
  </si>
  <si>
    <t>1C.4.13</t>
  </si>
  <si>
    <t>Пом. кладовщика</t>
  </si>
  <si>
    <t>1C.4.14</t>
  </si>
  <si>
    <t>1C.4.15</t>
  </si>
  <si>
    <t>1C.4.15а</t>
  </si>
  <si>
    <t>1C.4.16</t>
  </si>
  <si>
    <t>1C.4.16а</t>
  </si>
  <si>
    <t>1C.4.17</t>
  </si>
  <si>
    <t>1C.4.18</t>
  </si>
  <si>
    <t>1C.4.19</t>
  </si>
  <si>
    <t>Комната для персонала</t>
  </si>
  <si>
    <t>1C.4.20</t>
  </si>
  <si>
    <t>1C.4.21</t>
  </si>
  <si>
    <t>1C.4.22</t>
  </si>
  <si>
    <t>1C.4.23</t>
  </si>
  <si>
    <t>1C.4.24</t>
  </si>
  <si>
    <t>1C.5.1</t>
  </si>
  <si>
    <t>1C.6.1</t>
  </si>
  <si>
    <t>1C.6.2</t>
  </si>
  <si>
    <t>1C.6.3</t>
  </si>
  <si>
    <t>1C.6.4</t>
  </si>
  <si>
    <t>1C.8.1</t>
  </si>
  <si>
    <t>1C.8.2</t>
  </si>
  <si>
    <t>1C.8.3</t>
  </si>
  <si>
    <t>1C.8.4</t>
  </si>
  <si>
    <t>1C.10.1</t>
  </si>
  <si>
    <t>1C.10.2</t>
  </si>
  <si>
    <t>Кабинет охраны</t>
  </si>
  <si>
    <t>1C.10.3</t>
  </si>
  <si>
    <t>Досмотровая</t>
  </si>
  <si>
    <t>1C.10.4</t>
  </si>
  <si>
    <t>Видеонаблюдение</t>
  </si>
  <si>
    <t>1C.11.1</t>
  </si>
  <si>
    <t>1C.11.2</t>
  </si>
  <si>
    <t xml:space="preserve">Пост МЧС </t>
  </si>
  <si>
    <t>1C.11.3</t>
  </si>
  <si>
    <t>Раздевалки</t>
  </si>
  <si>
    <t>1C.11.4</t>
  </si>
  <si>
    <t>1C.12.4</t>
  </si>
  <si>
    <t>1C.13.1</t>
  </si>
  <si>
    <t>1C.13.2</t>
  </si>
  <si>
    <t>Секция В. Экспликация помещений 1 этажа</t>
  </si>
  <si>
    <t>1В.1.2</t>
  </si>
  <si>
    <t>1В.2.2</t>
  </si>
  <si>
    <t>1В.2.2а</t>
  </si>
  <si>
    <t>1В.2.3</t>
  </si>
  <si>
    <t xml:space="preserve"> Лестничная клетка тип Н2</t>
  </si>
  <si>
    <t>1В.2.4</t>
  </si>
  <si>
    <t>1В.2.4а</t>
  </si>
  <si>
    <t>1В.3.1</t>
  </si>
  <si>
    <t>Санузел М (посетители)</t>
  </si>
  <si>
    <t>1В.3.2</t>
  </si>
  <si>
    <t>Санузел Ж (посетители)</t>
  </si>
  <si>
    <t>1В.3.3</t>
  </si>
  <si>
    <t>Санузел персонала Ж</t>
  </si>
  <si>
    <t>1В.3.4</t>
  </si>
  <si>
    <t>Санузел персонала М</t>
  </si>
  <si>
    <t>1В.3.5</t>
  </si>
  <si>
    <t>1В.3.6</t>
  </si>
  <si>
    <t>1В.3.7</t>
  </si>
  <si>
    <t>1В.3.8</t>
  </si>
  <si>
    <t>Санузел персонала</t>
  </si>
  <si>
    <t>1В.3.11</t>
  </si>
  <si>
    <t>Санузел для МГН/КМиР</t>
  </si>
  <si>
    <t>1В.3.12</t>
  </si>
  <si>
    <t>1В.3.13</t>
  </si>
  <si>
    <t>Санузел МГН</t>
  </si>
  <si>
    <t>1В.4.1</t>
  </si>
  <si>
    <t>Помещение уборочной техники</t>
  </si>
  <si>
    <t>1В.5.1</t>
  </si>
  <si>
    <t>1В.5.2</t>
  </si>
  <si>
    <t>1В.5.3</t>
  </si>
  <si>
    <t>1В.5.9</t>
  </si>
  <si>
    <t>1В.6.1</t>
  </si>
  <si>
    <t>1В.6.2</t>
  </si>
  <si>
    <t>1В.6.3</t>
  </si>
  <si>
    <t>1В.6.4</t>
  </si>
  <si>
    <t>1В.6.5</t>
  </si>
  <si>
    <t>Холл ожидания</t>
  </si>
  <si>
    <t>1В.7.1</t>
  </si>
  <si>
    <t>Складское помещение</t>
  </si>
  <si>
    <t>1В.8.1</t>
  </si>
  <si>
    <t>Кабинет фельдшера</t>
  </si>
  <si>
    <t>1В.8.2</t>
  </si>
  <si>
    <t>Процедурная</t>
  </si>
  <si>
    <t>1В.8.3</t>
  </si>
  <si>
    <t>Помещение переодевания</t>
  </si>
  <si>
    <t>1В.9.1</t>
  </si>
  <si>
    <t>1В.10.1</t>
  </si>
  <si>
    <t>Шахта лифта Л6</t>
  </si>
  <si>
    <t>1В.10.2</t>
  </si>
  <si>
    <t>Шахта лифта Л7</t>
  </si>
  <si>
    <t>Секция А. Экспликация помещений на отметке +5,400</t>
  </si>
  <si>
    <t>2А.4.3</t>
  </si>
  <si>
    <t>2А.4.4</t>
  </si>
  <si>
    <t>2А.4.5</t>
  </si>
  <si>
    <t>Уборная</t>
  </si>
  <si>
    <t>2А.4.6</t>
  </si>
  <si>
    <t>2А.4.7</t>
  </si>
  <si>
    <t>2А.4.8</t>
  </si>
  <si>
    <t>Кабинет</t>
  </si>
  <si>
    <t>2А.5.1а</t>
  </si>
  <si>
    <t>2А.5.1б</t>
  </si>
  <si>
    <t>2А.5.1в</t>
  </si>
  <si>
    <t>2А.5.11</t>
  </si>
  <si>
    <t>2А.5.12</t>
  </si>
  <si>
    <t>2А.5.13</t>
  </si>
  <si>
    <t>2А.5.14</t>
  </si>
  <si>
    <t>2А.5.15</t>
  </si>
  <si>
    <t>2А.5.15а</t>
  </si>
  <si>
    <t>2А.6.3</t>
  </si>
  <si>
    <t>2А.8.5</t>
  </si>
  <si>
    <t>2А.9.1</t>
  </si>
  <si>
    <t>2А.9.1.1</t>
  </si>
  <si>
    <t>2А.9.2</t>
  </si>
  <si>
    <t>2А.9.2.1</t>
  </si>
  <si>
    <t>2А.9.3</t>
  </si>
  <si>
    <t>Гардероб</t>
  </si>
  <si>
    <t>2А.9.4</t>
  </si>
  <si>
    <t>Кладовая</t>
  </si>
  <si>
    <t>2А.9.5</t>
  </si>
  <si>
    <t>Конференц-зал для персонала</t>
  </si>
  <si>
    <t>2А.9.6</t>
  </si>
  <si>
    <t>Фуршетный зал для персонала на 100 чел.</t>
  </si>
  <si>
    <t>2А.9.7</t>
  </si>
  <si>
    <t>2А.10.1</t>
  </si>
  <si>
    <t>Конференц-зал</t>
  </si>
  <si>
    <t>Комната приема пищи_x000D_</t>
  </si>
  <si>
    <t>2А.2.1_x000D_</t>
  </si>
  <si>
    <t>2А.2.2_x000D_</t>
  </si>
  <si>
    <t>2А.2.3_x000D_</t>
  </si>
  <si>
    <t>Санузел_x000D_</t>
  </si>
  <si>
    <t>2А.4.9_x000D_</t>
  </si>
  <si>
    <t>2А.5.1</t>
  </si>
  <si>
    <t>2А.5.2_x000D_</t>
  </si>
  <si>
    <t>Кабинет_x000D_</t>
  </si>
  <si>
    <t>2А.5.3_x000D_</t>
  </si>
  <si>
    <t>Переговорная_x000D_</t>
  </si>
  <si>
    <t>2А.5.5_x000D_</t>
  </si>
  <si>
    <t>2А.5.6_x000D_</t>
  </si>
  <si>
    <t>2А.5.7_x000D_</t>
  </si>
  <si>
    <t>ИТР_x000D_</t>
  </si>
  <si>
    <t>2А.5.8_x000D_</t>
  </si>
  <si>
    <t>Управленческий состав</t>
  </si>
  <si>
    <t>2А.5.9_x000D_</t>
  </si>
  <si>
    <t>2А.5.10_x000D_</t>
  </si>
  <si>
    <t>2А.6.4_x000D_</t>
  </si>
  <si>
    <t>2А.8.3_x000D_</t>
  </si>
  <si>
    <t>2А.8.4_x000D_</t>
  </si>
  <si>
    <t>Коридор служебный_x000D_</t>
  </si>
  <si>
    <t>Секция С. Экспликация помещений на отметке +5,400</t>
  </si>
  <si>
    <t>2С.1.1</t>
  </si>
  <si>
    <t>Вестибюль с размещением точек питания</t>
  </si>
  <si>
    <t>Лестничная клетка общественная тип Н2</t>
  </si>
  <si>
    <t>2С.2.2</t>
  </si>
  <si>
    <t>Лестничная клетка служебная тип Н2</t>
  </si>
  <si>
    <t>2С.2.4</t>
  </si>
  <si>
    <t>2С.3.1</t>
  </si>
  <si>
    <t>Санузел женский</t>
  </si>
  <si>
    <t>Санузел мужской</t>
  </si>
  <si>
    <t>Санузел МГН/КМиР</t>
  </si>
  <si>
    <t>2С.6.1</t>
  </si>
  <si>
    <t>Доготовочный цех</t>
  </si>
  <si>
    <t>Цех обработки зелени</t>
  </si>
  <si>
    <t>Склад</t>
  </si>
  <si>
    <t>2С.6.13</t>
  </si>
  <si>
    <t>Кладовая для бара</t>
  </si>
  <si>
    <t>2С.7.1</t>
  </si>
  <si>
    <t>Спикерская</t>
  </si>
  <si>
    <t>2С.7.2</t>
  </si>
  <si>
    <t>Помещение оператора</t>
  </si>
  <si>
    <t>2С.7.3</t>
  </si>
  <si>
    <t>ПБЗ для МГН</t>
  </si>
  <si>
    <t>2С.7.5</t>
  </si>
  <si>
    <t>2С.7.6</t>
  </si>
  <si>
    <t>2С.8.1</t>
  </si>
  <si>
    <t>2С.8.4</t>
  </si>
  <si>
    <t>2С.8.5</t>
  </si>
  <si>
    <t>2С.2.1_x000D_</t>
  </si>
  <si>
    <t>2С.2.3_x000D_</t>
  </si>
  <si>
    <t>2С.4.1_x000D_</t>
  </si>
  <si>
    <t>2С.4.2_x000D_</t>
  </si>
  <si>
    <t>2С.4.3_x000D_</t>
  </si>
  <si>
    <t>Склад_x000D_</t>
  </si>
  <si>
    <t>2С.6.2_x000D_</t>
  </si>
  <si>
    <t>2С.6.3_x000D_</t>
  </si>
  <si>
    <t>Раздаточная_x000D_</t>
  </si>
  <si>
    <t>2С.6.5_x000D_</t>
  </si>
  <si>
    <t>2С.6.6_x000D_</t>
  </si>
  <si>
    <t>2С.6.7_x000D_</t>
  </si>
  <si>
    <t>Цех обработки зелени_x000D_</t>
  </si>
  <si>
    <t>2С.6.8_x000D_</t>
  </si>
  <si>
    <t>2С.6.9_x000D_</t>
  </si>
  <si>
    <t>Кухня с холодным участком_x000D_</t>
  </si>
  <si>
    <t>2С.6.10_x000D_</t>
  </si>
  <si>
    <t>2С.6.11</t>
  </si>
  <si>
    <t>Моечная столовой посуды_x000D_</t>
  </si>
  <si>
    <t>2С.6.14_x000D_</t>
  </si>
  <si>
    <t>Помещение временного хранения тележек с подносами_x000D_</t>
  </si>
  <si>
    <t>2С.6.15_x000D_</t>
  </si>
  <si>
    <t>Сервизная_x000D_</t>
  </si>
  <si>
    <t>2С.6.17_x000D_</t>
  </si>
  <si>
    <t>2С.7.4_x000D_</t>
  </si>
  <si>
    <t>Коридор_x000D_</t>
  </si>
  <si>
    <t>2С.8.2_x000D_</t>
  </si>
  <si>
    <t>2С.8.3_x000D_</t>
  </si>
  <si>
    <t>2С.9.1_x000D_</t>
  </si>
  <si>
    <t>Склад мебели_x000D_</t>
  </si>
  <si>
    <t>2С.9.2_x000D_</t>
  </si>
  <si>
    <t>Склад оборудования_x000D_</t>
  </si>
  <si>
    <t>2С.10.1_x000D_</t>
  </si>
  <si>
    <t>Конференц зал_x000D_</t>
  </si>
  <si>
    <t>Секция В. Экспликация помещений на отметке +5,400</t>
  </si>
  <si>
    <t>Санузел Ж</t>
  </si>
  <si>
    <t>2В.4.3а</t>
  </si>
  <si>
    <t>Санузел М</t>
  </si>
  <si>
    <t>2В.4.5</t>
  </si>
  <si>
    <t>ПУИ (секция С)</t>
  </si>
  <si>
    <t>2В.4.6</t>
  </si>
  <si>
    <t>ПУИ (секция В)</t>
  </si>
  <si>
    <t>2В.4.7</t>
  </si>
  <si>
    <t>2В.4.8</t>
  </si>
  <si>
    <t>Комната инструктажа</t>
  </si>
  <si>
    <t>Комната инструктажа (не более 20 человек)</t>
  </si>
  <si>
    <t>2В.6</t>
  </si>
  <si>
    <t xml:space="preserve">Помещение СС </t>
  </si>
  <si>
    <t>2В.8.3</t>
  </si>
  <si>
    <t>2В.10.3</t>
  </si>
  <si>
    <t>2В.10.4</t>
  </si>
  <si>
    <t>2В.2А.1_x000D_</t>
  </si>
  <si>
    <t>2В.2А.2_x000D_</t>
  </si>
  <si>
    <t>2В.2А.3_x000D_</t>
  </si>
  <si>
    <t>2В.4.1_x000D_</t>
  </si>
  <si>
    <t>Санузел для персонала_x000D_</t>
  </si>
  <si>
    <t>2В.4.2_x000D_</t>
  </si>
  <si>
    <t>2В.4.3_x000D_</t>
  </si>
  <si>
    <t>2В.5.1_x000D_</t>
  </si>
  <si>
    <t>2В.5.2_x000D_</t>
  </si>
  <si>
    <t>2В.5.3_x000D_</t>
  </si>
  <si>
    <t>2В.8.1_x000D_</t>
  </si>
  <si>
    <t>2В.8.2_x000D_</t>
  </si>
  <si>
    <t>2В.10.1_x000D_</t>
  </si>
  <si>
    <t>2В.10.2_x000D_</t>
  </si>
  <si>
    <t>Секция А. Экспликация помещений на отметке +9,000</t>
  </si>
  <si>
    <t>3А.2.1</t>
  </si>
  <si>
    <t>Служебная лестничная клетка тип Н2</t>
  </si>
  <si>
    <t>3А.2.2</t>
  </si>
  <si>
    <t>3А.7.1</t>
  </si>
  <si>
    <t>3А.7.2</t>
  </si>
  <si>
    <t>3А.7.3</t>
  </si>
  <si>
    <t>3А.7.3а</t>
  </si>
  <si>
    <t>Форкамера</t>
  </si>
  <si>
    <t>3А.7.3б</t>
  </si>
  <si>
    <t>3А.7.4</t>
  </si>
  <si>
    <t>3А.7.4а</t>
  </si>
  <si>
    <t>3А.7.5</t>
  </si>
  <si>
    <t>3А.7.6</t>
  </si>
  <si>
    <t>3А.7.6а</t>
  </si>
  <si>
    <t>3А.7.7</t>
  </si>
  <si>
    <t>3А.7.8</t>
  </si>
  <si>
    <t>3А.7.8а</t>
  </si>
  <si>
    <t>3А.7.9</t>
  </si>
  <si>
    <t>3А.7.10</t>
  </si>
  <si>
    <t>3А.7.10а</t>
  </si>
  <si>
    <t>3А.7.10б</t>
  </si>
  <si>
    <t>3А.7.12</t>
  </si>
  <si>
    <t>3А.7.13</t>
  </si>
  <si>
    <t>Секция С. Экспликация помещений на отметке +9,000</t>
  </si>
  <si>
    <t>3C.7.1</t>
  </si>
  <si>
    <t>3C.7.2</t>
  </si>
  <si>
    <t>3C.7.2а</t>
  </si>
  <si>
    <t xml:space="preserve">Форкамера </t>
  </si>
  <si>
    <t>3C.7.2б</t>
  </si>
  <si>
    <t>3C.7.3</t>
  </si>
  <si>
    <t>3C.7.3а</t>
  </si>
  <si>
    <t>3C.7.4</t>
  </si>
  <si>
    <t>3C.7.4а</t>
  </si>
  <si>
    <t>3C.7.5</t>
  </si>
  <si>
    <t>3C.7.6</t>
  </si>
  <si>
    <t>3C.7.7</t>
  </si>
  <si>
    <t>3C.7.8</t>
  </si>
  <si>
    <t>3C.2.1</t>
  </si>
  <si>
    <t>3C.2.2</t>
  </si>
  <si>
    <t>Секция В. Экспликация помещений на отметке +9,000</t>
  </si>
  <si>
    <t>3В.2.1</t>
  </si>
  <si>
    <t>3В.2.2</t>
  </si>
  <si>
    <t>3В.7.1</t>
  </si>
  <si>
    <t>3В.7.2</t>
  </si>
  <si>
    <t>3В.7.2а</t>
  </si>
  <si>
    <t>3В.7.3</t>
  </si>
  <si>
    <t>3В.7.3а</t>
  </si>
  <si>
    <t>3В.7.3б</t>
  </si>
  <si>
    <t>3В.7.4</t>
  </si>
  <si>
    <t>3В.7.4а</t>
  </si>
  <si>
    <t>3В.7.5</t>
  </si>
  <si>
    <t>3В.7.5а</t>
  </si>
  <si>
    <t>3В.7.6</t>
  </si>
  <si>
    <t>3В.7.6а</t>
  </si>
  <si>
    <t>3В.7.7</t>
  </si>
  <si>
    <t>3В.7.8</t>
  </si>
  <si>
    <t>Кол-во светильников</t>
  </si>
  <si>
    <t>в составе вестибюля</t>
  </si>
  <si>
    <t>ИТОГО:</t>
  </si>
  <si>
    <t>ИТОГО</t>
  </si>
  <si>
    <t>-1С.5.1</t>
  </si>
  <si>
    <t>-1С.5.2</t>
  </si>
  <si>
    <t>-1С.8</t>
  </si>
  <si>
    <t>-1С.8.1</t>
  </si>
  <si>
    <t>-1С.8.2</t>
  </si>
  <si>
    <t>-1С.8.3</t>
  </si>
  <si>
    <t>-1С.8.5</t>
  </si>
  <si>
    <t>-1С.8.6</t>
  </si>
  <si>
    <t>Панели</t>
  </si>
  <si>
    <t>HANDLE</t>
  </si>
  <si>
    <t>BLOCKNAME</t>
  </si>
  <si>
    <t>PI1</t>
  </si>
  <si>
    <t>БК-24-RS485</t>
  </si>
  <si>
    <t>'809656</t>
  </si>
  <si>
    <t>*U366</t>
  </si>
  <si>
    <t>ном</t>
  </si>
  <si>
    <t>'809642</t>
  </si>
  <si>
    <t>'808CD5</t>
  </si>
  <si>
    <t>'80ACD6</t>
  </si>
  <si>
    <t>-1С.8.3-HMI</t>
  </si>
  <si>
    <t>Коридор  (пом.-1С.8.3)</t>
  </si>
  <si>
    <t>'80ACC2</t>
  </si>
  <si>
    <t>'80ACAE</t>
  </si>
  <si>
    <t>'80AC9A</t>
  </si>
  <si>
    <t>'80AC86</t>
  </si>
  <si>
    <t>'80AC72</t>
  </si>
  <si>
    <t>'80AC5E</t>
  </si>
  <si>
    <t>'80AC4A</t>
  </si>
  <si>
    <t>'80AC36</t>
  </si>
  <si>
    <t>'80AC22</t>
  </si>
  <si>
    <t>'80AC0E</t>
  </si>
  <si>
    <t>'80ABFA</t>
  </si>
  <si>
    <t>'80ABE6</t>
  </si>
  <si>
    <t>'80ABD2</t>
  </si>
  <si>
    <t>'80ABBE</t>
  </si>
  <si>
    <t>'80ABAA</t>
  </si>
  <si>
    <t>'80AB96</t>
  </si>
  <si>
    <t>'80BB6A</t>
  </si>
  <si>
    <t>1C.1.4-HMI</t>
  </si>
  <si>
    <t>Лифтовой холл (пом.1C.1.4)</t>
  </si>
  <si>
    <t>'80BB56</t>
  </si>
  <si>
    <t>1C.4.6-HMI</t>
  </si>
  <si>
    <t>Стойка регистрации (пом.1C.4.6)</t>
  </si>
  <si>
    <t>'80BB42</t>
  </si>
  <si>
    <t>1C.4.21-HMI</t>
  </si>
  <si>
    <t>Стойка регистрации (пом.1C.4.21)</t>
  </si>
  <si>
    <t>*U63</t>
  </si>
  <si>
    <t>1C.1.3-HMI</t>
  </si>
  <si>
    <t>Вестибюль (пом.1C.1.3)</t>
  </si>
  <si>
    <t>'80D468</t>
  </si>
  <si>
    <t>2А.5.15а-HMI</t>
  </si>
  <si>
    <t>Переговорная (пом.2А.5.15а)</t>
  </si>
  <si>
    <t>2А.9.5-HMI</t>
  </si>
  <si>
    <t>Конференц-зал для персонала (пом.2А.9.5)</t>
  </si>
  <si>
    <t>'80D4CC</t>
  </si>
  <si>
    <t>'80D4B8</t>
  </si>
  <si>
    <t>'80D4A4</t>
  </si>
  <si>
    <t>2А.5.3</t>
  </si>
  <si>
    <t>2С.10.1</t>
  </si>
  <si>
    <t>HMI</t>
  </si>
  <si>
    <t>-1C.8.5</t>
  </si>
  <si>
    <t>-1C.8.6</t>
  </si>
  <si>
    <t>-1C.5.1</t>
  </si>
  <si>
    <t>-1C.5.2</t>
  </si>
  <si>
    <t>Шатагин</t>
  </si>
  <si>
    <t>ИСКЛЮЧИТЬ</t>
  </si>
  <si>
    <t>ДОПОЛНЕНО</t>
  </si>
  <si>
    <t>+</t>
  </si>
  <si>
    <t>Обход 15.07</t>
  </si>
  <si>
    <t>Комната ВИП переговорная</t>
  </si>
  <si>
    <t>Отсутствует</t>
  </si>
  <si>
    <t>Установить панель HMI в пом. 1С.4.1, управляем всеми светильниками помещений 1С.1.1-1С.1.4, 1С.4.6, 1С.4.21</t>
  </si>
  <si>
    <t>Установить в пом. 1С.4.5 (пом. Для персонала) - подрозетник для HMI (по умолчанию HMI установлена в 1С.1.4), управляем всеми светильниками помещений 1С.1.1-1С.1.4, 1С.4.6, 1С.4.21</t>
  </si>
  <si>
    <t>ИСКЛЮЧИТЬ. Нет возможности монтажа выполнена чистовая отделка</t>
  </si>
  <si>
    <t>Установить панель HMI в пом. 2С.7.2, управляем светильниками пом. 2С.10.1</t>
  </si>
  <si>
    <t>По решению архитекторов Крост панели остаются, см. план где установить</t>
  </si>
  <si>
    <t>По решению архитекторов Крост панели остаются (расположить в стойке, мебели по центру помещения), см. план</t>
  </si>
  <si>
    <t>См. план где установить панель HMI и соответственно коробку, подрозетник</t>
  </si>
  <si>
    <t>По решению архитекторов Крост панели остаются, перенсести панель в пом. 1А.10.3 управляем с HMI светом пом. 1A.10.1.1, см. план где установить</t>
  </si>
  <si>
    <t>Объединяем и устанавливаем панель в помещении 1А.12.2.9, управляем c HMI светом пом. 1А.12.2.1 и 12.2.2, см. план где установить</t>
  </si>
  <si>
    <t>См. план где установить панель HMI</t>
  </si>
  <si>
    <t>ДОПОЛНЕНО, См. план где установить панель HMI</t>
  </si>
  <si>
    <t>По решению архитекторов Крост панели остаются, cм. план где установить панель HMI</t>
  </si>
  <si>
    <t>По решению архитекторов Крост панели остаются. Устанавливаем панель HMI за стойкой раздачи, см. план размещения
Всеми светильниками зоны 2С.1.1 управляем</t>
  </si>
  <si>
    <r>
      <t xml:space="preserve">См. план где установить панель HMI и соответственно коробку, подрозетник
</t>
    </r>
    <r>
      <rPr>
        <b/>
        <sz val="11"/>
        <color rgb="FFFF0000"/>
        <rFont val="Calibri"/>
        <family val="2"/>
        <charset val="204"/>
        <scheme val="minor"/>
      </rPr>
      <t xml:space="preserve">
!!! До коробки в зале блока А шибко далеко от ЩД – там получается 140 метров !!! Учесть, обратить внимание !!!</t>
    </r>
  </si>
  <si>
    <t>Подвал</t>
  </si>
  <si>
    <t>Щит</t>
  </si>
  <si>
    <t>Di</t>
  </si>
  <si>
    <t>ЩО-А01</t>
  </si>
  <si>
    <t>ЩАО-А01</t>
  </si>
  <si>
    <t>ЩО-А02</t>
  </si>
  <si>
    <t>ЩАО-А02</t>
  </si>
  <si>
    <t>ЩО-А03</t>
  </si>
  <si>
    <t>ЩАО-А03</t>
  </si>
  <si>
    <t>ЩО-А04</t>
  </si>
  <si>
    <t>ЩАО-А04</t>
  </si>
  <si>
    <t>ЩО-В01</t>
  </si>
  <si>
    <t>ЩАО-В01</t>
  </si>
  <si>
    <t>ЩО-В02</t>
  </si>
  <si>
    <t>ЩАО-В02</t>
  </si>
  <si>
    <t>ЩО-С01</t>
  </si>
  <si>
    <t>ЩАО-С01</t>
  </si>
  <si>
    <t>ЩО-С02</t>
  </si>
  <si>
    <t>ЩАО-С02</t>
  </si>
  <si>
    <t>ЩО-С03</t>
  </si>
  <si>
    <t>1 этаж</t>
  </si>
  <si>
    <t>ЩО-А11</t>
  </si>
  <si>
    <t>ЩАО-А11</t>
  </si>
  <si>
    <t>ЩО-А12</t>
  </si>
  <si>
    <t>ЩАО-А12</t>
  </si>
  <si>
    <t>ЩО-А13</t>
  </si>
  <si>
    <t>ЩАО-А13</t>
  </si>
  <si>
    <t>ЩО-А14</t>
  </si>
  <si>
    <t>ЩАО-А14</t>
  </si>
  <si>
    <t>ЩО-А15</t>
  </si>
  <si>
    <t>ЩАО-А15</t>
  </si>
  <si>
    <t>ЩО-А16</t>
  </si>
  <si>
    <t>ЩО-В11</t>
  </si>
  <si>
    <t>ЩАО-В11</t>
  </si>
  <si>
    <t>ЩО-В12</t>
  </si>
  <si>
    <t>ЩАО-В12</t>
  </si>
  <si>
    <t>ЩО-С11</t>
  </si>
  <si>
    <t>ЩАО-С11</t>
  </si>
  <si>
    <t>ЩО-С12</t>
  </si>
  <si>
    <t>ЩАО-С12</t>
  </si>
  <si>
    <t>ЩО-С13</t>
  </si>
  <si>
    <t>ЩАО-С13</t>
  </si>
  <si>
    <t>ЩО-С14</t>
  </si>
  <si>
    <t>ЩО-С15</t>
  </si>
  <si>
    <t>2 этаж</t>
  </si>
  <si>
    <t>ЩО-А21</t>
  </si>
  <si>
    <t>ЩАО-А21</t>
  </si>
  <si>
    <t>ЩО-А22</t>
  </si>
  <si>
    <t>ЩАО-А22</t>
  </si>
  <si>
    <t>ЩО-А23</t>
  </si>
  <si>
    <t>ЩАО-А23</t>
  </si>
  <si>
    <t>ЩО-В21</t>
  </si>
  <si>
    <t>ЩАО-В21</t>
  </si>
  <si>
    <t>ЩО-В22</t>
  </si>
  <si>
    <t>ЩАО-В22</t>
  </si>
  <si>
    <t>ЩО-С21</t>
  </si>
  <si>
    <t>ЩСО-С21</t>
  </si>
  <si>
    <t>ЩО-С22</t>
  </si>
  <si>
    <t>ЩСО-С22</t>
  </si>
  <si>
    <t>ЩО-С23</t>
  </si>
  <si>
    <t>ЩСО-С23</t>
  </si>
  <si>
    <t>3 этаж</t>
  </si>
  <si>
    <t>ЩО-А31</t>
  </si>
  <si>
    <t>ЩАО-А31</t>
  </si>
  <si>
    <t>ЩО-В31</t>
  </si>
  <si>
    <t>ЩАО-В31</t>
  </si>
  <si>
    <t>ЩО-С31</t>
  </si>
  <si>
    <t>ЩСО-С31</t>
  </si>
  <si>
    <t>ЩО-С32</t>
  </si>
  <si>
    <t>ЩСО-С32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</si>
</sst>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/>
    <xf numFmtId="49" fontId="1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3" borderId="0" xfId="0" applyFill="1"/>
    <xf numFmtId="49" fontId="0" fillId="0" borderId="0" xfId="0" applyNumberFormat="1" applyAlignment="1">
      <alignment horizontal="center"/>
    </xf>
    <xf numFmtId="0" fontId="18" fillId="33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center"/>
    </xf>
    <xf numFmtId="49" fontId="0" fillId="34" borderId="0" xfId="0" applyNumberFormat="1" applyFill="1" applyAlignment="1">
      <alignment horizontal="center"/>
    </xf>
    <xf numFmtId="0" fontId="0" fillId="33" borderId="0" xfId="0" applyFill="1" applyAlignment="1">
      <alignment horizontal="left" vertical="top"/>
    </xf>
    <xf numFmtId="0" fontId="0" fillId="33" borderId="0" xfId="0" applyFill="1" applyAlignment="1">
      <alignment horizontal="left" vertical="top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/>
    <xf numFmtId="49" fontId="16" fillId="0" borderId="0" xfId="0" applyNumberFormat="1" applyFont="1" applyAlignment="1">
      <alignment horizontal="center"/>
    </xf>
    <xf numFmtId="0" fontId="0" fillId="35" borderId="0" xfId="0" applyFill="1"/>
    <xf numFmtId="0" fontId="0" fillId="34" borderId="0" xfId="0" applyFill="1"/>
    <xf numFmtId="0" fontId="0" fillId="35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0" fontId="0" fillId="34" borderId="0" xfId="0" applyFill="1" applyAlignment="1">
      <alignment horizontal="left" vertical="top" wrapText="1"/>
    </xf>
    <xf numFmtId="0" fontId="0" fillId="34" borderId="0" xfId="0" applyFill="1" applyAlignment="1">
      <alignment wrapText="1"/>
    </xf>
    <xf numFmtId="0" fontId="0" fillId="0" borderId="10" xfId="0" applyBorder="1"/>
    <xf numFmtId="0" fontId="0" fillId="35" borderId="10" xfId="0" applyFill="1" applyBorder="1"/>
    <xf numFmtId="0" fontId="0" fillId="0" borderId="0" xfId="0" applyAlignment="1">
      <alignment horizontal="center" vertical="center"/>
    </xf>
    <xf numFmtId="0" fontId="0" fillId="36" borderId="0" xfId="0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49" fontId="0" fillId="33" borderId="0" xfId="0" applyNumberFormat="1" applyFill="1" applyAlignment="1">
      <alignment horizontal="center"/>
    </xf>
    <xf numFmtId="0" fontId="0" fillId="0" borderId="0" xfId="0" applyFill="1"/>
    <xf numFmtId="0" fontId="0" fillId="37" borderId="0" xfId="0" applyFill="1"/>
    <xf numFmtId="0" fontId="0" fillId="0" borderId="10" xfId="0" applyFill="1" applyBorder="1"/>
    <xf numFmtId="0" fontId="18" fillId="0" borderId="0" xfId="0" applyFont="1" applyFill="1" applyAlignment="1">
      <alignment horizontal="center" vertical="center"/>
    </xf>
    <xf numFmtId="0" fontId="0" fillId="0" borderId="11" xfId="0" applyBorder="1"/>
    <xf numFmtId="0" fontId="0" fillId="35" borderId="11" xfId="0" applyFill="1" applyBorder="1"/>
    <xf numFmtId="0" fontId="0" fillId="0" borderId="12" xfId="0" applyBorder="1"/>
    <xf numFmtId="0" fontId="0" fillId="35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5" borderId="14" xfId="0" applyFill="1" applyBorder="1"/>
    <xf numFmtId="0" fontId="0" fillId="33" borderId="15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5" borderId="17" xfId="0" applyFill="1" applyBorder="1"/>
    <xf numFmtId="0" fontId="0" fillId="33" borderId="18" xfId="0" applyFill="1" applyBorder="1"/>
    <xf numFmtId="0" fontId="0" fillId="0" borderId="0" xfId="0" applyFill="1" applyBorder="1"/>
    <xf numFmtId="0" fontId="20" fillId="0" borderId="19" xfId="0" applyFont="1" applyBorder="1"/>
    <xf numFmtId="0" fontId="0" fillId="35" borderId="20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0" fillId="0" borderId="20" xfId="0" applyBorder="1"/>
    <xf numFmtId="0" fontId="0" fillId="0" borderId="20" xfId="0" applyFill="1" applyBorder="1" applyAlignment="1">
      <alignment wrapText="1"/>
    </xf>
    <xf numFmtId="0" fontId="0" fillId="37" borderId="20" xfId="0" applyFill="1" applyBorder="1" applyAlignment="1">
      <alignment wrapText="1"/>
    </xf>
    <xf numFmtId="0" fontId="0" fillId="33" borderId="20" xfId="0" applyFill="1" applyBorder="1"/>
    <xf numFmtId="0" fontId="0" fillId="37" borderId="20" xfId="0" applyFill="1" applyBorder="1"/>
    <xf numFmtId="0" fontId="0" fillId="37" borderId="21" xfId="0" applyFill="1" applyBorder="1"/>
    <xf numFmtId="0" fontId="21" fillId="3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38" borderId="10" xfId="0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35" borderId="19" xfId="0" applyFill="1" applyBorder="1" applyAlignment="1">
      <alignment horizontal="left" wrapText="1"/>
    </xf>
    <xf numFmtId="0" fontId="0" fillId="35" borderId="21" xfId="0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326571</xdr:colOff>
      <xdr:row>1</xdr:row>
      <xdr:rowOff>450125</xdr:rowOff>
    </xdr:from>
    <xdr:to>
      <xdr:col>18</xdr:col>
      <xdr:colOff>137948</xdr:colOff>
      <xdr:row>1</xdr:row>
      <xdr:rowOff>1548495</xdr:rowOff>
    </xdr:to>
    <xdr:pic>
      <xdr:nvPicPr>
        <xdr:cNvPr id="6" name="Рисунок 1">
          <a:extLst>
            <a:ext uri="{FF2B5EF4-FFF2-40B4-BE49-F238E27FC236}">
              <a16:creationId xmlns:a16="http://schemas.microsoft.com/office/drawing/2014/main" id="{642A53B6-00A6-451B-9AD6-907BE2FE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5428" y="646068"/>
          <a:ext cx="4060797" cy="1100910"/>
        </a:xfrm>
        <a:prstGeom prst="rect">
          <a:avLst/>
        </a:prstGeom>
      </xdr:spPr>
    </xdr:pic>
    <xdr:clientData/>
  </xdr:twoCellAnchor>
  <xdr:twoCellAnchor editAs="oneCell">
    <xdr:from>
      <xdr:col>11</xdr:col>
      <xdr:colOff>396967</xdr:colOff>
      <xdr:row>2</xdr:row>
      <xdr:rowOff>208100</xdr:rowOff>
    </xdr:from>
    <xdr:to>
      <xdr:col>16</xdr:col>
      <xdr:colOff>73321</xdr:colOff>
      <xdr:row>2</xdr:row>
      <xdr:rowOff>1549583</xdr:rowOff>
    </xdr:to>
    <xdr:pic>
      <xdr:nvPicPr>
        <xdr:cNvPr id="7" name="Рисунок 4">
          <a:extLst>
            <a:ext uri="{FF2B5EF4-FFF2-40B4-BE49-F238E27FC236}">
              <a16:creationId xmlns:a16="http://schemas.microsoft.com/office/drawing/2014/main" id="{812FCF42-42E9-4BBA-AE54-E7995CE31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45824" y="2472329"/>
          <a:ext cx="2724354" cy="1322433"/>
        </a:xfrm>
        <a:prstGeom prst="rect">
          <a:avLst/>
        </a:prstGeom>
      </xdr:spPr>
    </xdr:pic>
    <xdr:clientData/>
  </xdr:twoCellAnchor>
  <xdr:twoCellAnchor editAs="oneCell">
    <xdr:from>
      <xdr:col>18</xdr:col>
      <xdr:colOff>414367</xdr:colOff>
      <xdr:row>1</xdr:row>
      <xdr:rowOff>91905</xdr:rowOff>
    </xdr:from>
    <xdr:to>
      <xdr:col>20</xdr:col>
      <xdr:colOff>597411</xdr:colOff>
      <xdr:row>1</xdr:row>
      <xdr:rowOff>1968275</xdr:rowOff>
    </xdr:to>
    <xdr:pic>
      <xdr:nvPicPr>
        <xdr:cNvPr id="8" name="Рисунок 3">
          <a:extLst>
            <a:ext uri="{FF2B5EF4-FFF2-40B4-BE49-F238E27FC236}">
              <a16:creationId xmlns:a16="http://schemas.microsoft.com/office/drawing/2014/main" id="{2FE8CAB9-1016-4808-87C9-212898C1E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816180" y="515947"/>
          <a:ext cx="1857320" cy="1397164"/>
        </a:xfrm>
        <a:prstGeom prst="rect">
          <a:avLst/>
        </a:prstGeom>
      </xdr:spPr>
    </xdr:pic>
    <xdr:clientData/>
  </xdr:twoCellAnchor>
  <xdr:twoCellAnchor editAs="oneCell">
    <xdr:from>
      <xdr:col>16</xdr:col>
      <xdr:colOff>364027</xdr:colOff>
      <xdr:row>2</xdr:row>
      <xdr:rowOff>49071</xdr:rowOff>
    </xdr:from>
    <xdr:to>
      <xdr:col>18</xdr:col>
      <xdr:colOff>367914</xdr:colOff>
      <xdr:row>2</xdr:row>
      <xdr:rowOff>1702013</xdr:rowOff>
    </xdr:to>
    <xdr:pic>
      <xdr:nvPicPr>
        <xdr:cNvPr id="9" name="Рисунок 7">
          <a:extLst>
            <a:ext uri="{FF2B5EF4-FFF2-40B4-BE49-F238E27FC236}">
              <a16:creationId xmlns:a16="http://schemas.microsoft.com/office/drawing/2014/main" id="{38367324-8BFE-4145-9CCE-AA0DDD1F5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8563696" y="2534238"/>
          <a:ext cx="1654212" cy="12281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290945</xdr:rowOff>
    </xdr:from>
    <xdr:to>
      <xdr:col>16</xdr:col>
      <xdr:colOff>289016</xdr:colOff>
      <xdr:row>6</xdr:row>
      <xdr:rowOff>2116073</xdr:rowOff>
    </xdr:to>
    <xdr:pic>
      <xdr:nvPicPr>
        <xdr:cNvPr id="10" name="Рисунок 5">
          <a:extLst>
            <a:ext uri="{FF2B5EF4-FFF2-40B4-BE49-F238E27FC236}">
              <a16:creationId xmlns:a16="http://schemas.microsoft.com/office/drawing/2014/main" id="{C4B875F1-22A2-4CB5-84DB-5317A8231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74291" y="4904509"/>
          <a:ext cx="2729956" cy="1836558"/>
        </a:xfrm>
        <a:prstGeom prst="rect">
          <a:avLst/>
        </a:prstGeom>
      </xdr:spPr>
    </xdr:pic>
    <xdr:clientData/>
  </xdr:twoCellAnchor>
  <xdr:twoCellAnchor editAs="oneCell">
    <xdr:from>
      <xdr:col>17</xdr:col>
      <xdr:colOff>295372</xdr:colOff>
      <xdr:row>6</xdr:row>
      <xdr:rowOff>98252</xdr:rowOff>
    </xdr:from>
    <xdr:to>
      <xdr:col>19</xdr:col>
      <xdr:colOff>553985</xdr:colOff>
      <xdr:row>6</xdr:row>
      <xdr:rowOff>2311284</xdr:rowOff>
    </xdr:to>
    <xdr:pic>
      <xdr:nvPicPr>
        <xdr:cNvPr id="11" name="Рисунок 9">
          <a:extLst>
            <a:ext uri="{FF2B5EF4-FFF2-40B4-BE49-F238E27FC236}">
              <a16:creationId xmlns:a16="http://schemas.microsoft.com/office/drawing/2014/main" id="{7E64CF3D-7F1F-4EA0-B906-59ED4A37D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17663" y="4711816"/>
          <a:ext cx="1470193" cy="2199062"/>
        </a:xfrm>
        <a:prstGeom prst="rect">
          <a:avLst/>
        </a:prstGeom>
      </xdr:spPr>
    </xdr:pic>
    <xdr:clientData/>
  </xdr:twoCellAnchor>
  <xdr:twoCellAnchor editAs="oneCell">
    <xdr:from>
      <xdr:col>20</xdr:col>
      <xdr:colOff>355526</xdr:colOff>
      <xdr:row>6</xdr:row>
      <xdr:rowOff>171091</xdr:rowOff>
    </xdr:from>
    <xdr:to>
      <xdr:col>23</xdr:col>
      <xdr:colOff>136388</xdr:colOff>
      <xdr:row>6</xdr:row>
      <xdr:rowOff>2310018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EADD6B3-9367-42B1-ABD9-396119E5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0939444" y="5051828"/>
          <a:ext cx="2130037" cy="159569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213139</xdr:rowOff>
    </xdr:from>
    <xdr:to>
      <xdr:col>19</xdr:col>
      <xdr:colOff>325166</xdr:colOff>
      <xdr:row>8</xdr:row>
      <xdr:rowOff>1853440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EDAE83D-9B92-4C27-B1F2-032095958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74291" y="7611466"/>
          <a:ext cx="4579666" cy="1651731"/>
        </a:xfrm>
        <a:prstGeom prst="rect">
          <a:avLst/>
        </a:prstGeom>
      </xdr:spPr>
    </xdr:pic>
    <xdr:clientData/>
  </xdr:twoCellAnchor>
  <xdr:twoCellAnchor editAs="oneCell">
    <xdr:from>
      <xdr:col>19</xdr:col>
      <xdr:colOff>502864</xdr:colOff>
      <xdr:row>8</xdr:row>
      <xdr:rowOff>173878</xdr:rowOff>
    </xdr:from>
    <xdr:to>
      <xdr:col>22</xdr:col>
      <xdr:colOff>21322</xdr:colOff>
      <xdr:row>8</xdr:row>
      <xdr:rowOff>1968735</xdr:rowOff>
    </xdr:to>
    <xdr:pic>
      <xdr:nvPicPr>
        <xdr:cNvPr id="14" name="Рисунок 14">
          <a:extLst>
            <a:ext uri="{FF2B5EF4-FFF2-40B4-BE49-F238E27FC236}">
              <a16:creationId xmlns:a16="http://schemas.microsoft.com/office/drawing/2014/main" id="{FDD25924-500A-4509-B08B-0A77D4B65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0521190" y="7795370"/>
          <a:ext cx="1782157" cy="1335828"/>
        </a:xfrm>
        <a:prstGeom prst="rect">
          <a:avLst/>
        </a:prstGeom>
      </xdr:spPr>
    </xdr:pic>
    <xdr:clientData/>
  </xdr:twoCellAnchor>
  <xdr:twoCellAnchor editAs="oneCell">
    <xdr:from>
      <xdr:col>22</xdr:col>
      <xdr:colOff>177247</xdr:colOff>
      <xdr:row>8</xdr:row>
      <xdr:rowOff>185265</xdr:rowOff>
    </xdr:from>
    <xdr:to>
      <xdr:col>24</xdr:col>
      <xdr:colOff>287134</xdr:colOff>
      <xdr:row>8</xdr:row>
      <xdr:rowOff>1967662</xdr:rowOff>
    </xdr:to>
    <xdr:pic>
      <xdr:nvPicPr>
        <xdr:cNvPr id="15" name="Рисунок 16">
          <a:extLst>
            <a:ext uri="{FF2B5EF4-FFF2-40B4-BE49-F238E27FC236}">
              <a16:creationId xmlns:a16="http://schemas.microsoft.com/office/drawing/2014/main" id="{A72C96D2-8956-4392-BBEE-519BA7EE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2030408" y="7800722"/>
          <a:ext cx="1767157" cy="1332897"/>
        </a:xfrm>
        <a:prstGeom prst="rect">
          <a:avLst/>
        </a:prstGeom>
      </xdr:spPr>
    </xdr:pic>
    <xdr:clientData/>
  </xdr:twoCellAnchor>
  <xdr:twoCellAnchor editAs="oneCell">
    <xdr:from>
      <xdr:col>12</xdr:col>
      <xdr:colOff>219133</xdr:colOff>
      <xdr:row>9</xdr:row>
      <xdr:rowOff>127230</xdr:rowOff>
    </xdr:from>
    <xdr:to>
      <xdr:col>17</xdr:col>
      <xdr:colOff>592964</xdr:colOff>
      <xdr:row>9</xdr:row>
      <xdr:rowOff>2208337</xdr:rowOff>
    </xdr:to>
    <xdr:pic>
      <xdr:nvPicPr>
        <xdr:cNvPr id="16" name="Рисунок 19">
          <a:extLst>
            <a:ext uri="{FF2B5EF4-FFF2-40B4-BE49-F238E27FC236}">
              <a16:creationId xmlns:a16="http://schemas.microsoft.com/office/drawing/2014/main" id="{8D22958A-B983-4ECD-BF16-ECFF5A0E3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193424" y="9659157"/>
          <a:ext cx="3416751" cy="2081107"/>
        </a:xfrm>
        <a:prstGeom prst="rect">
          <a:avLst/>
        </a:prstGeom>
      </xdr:spPr>
    </xdr:pic>
    <xdr:clientData/>
  </xdr:twoCellAnchor>
  <xdr:twoCellAnchor editAs="oneCell">
    <xdr:from>
      <xdr:col>18</xdr:col>
      <xdr:colOff>261966</xdr:colOff>
      <xdr:row>9</xdr:row>
      <xdr:rowOff>144898</xdr:rowOff>
    </xdr:from>
    <xdr:to>
      <xdr:col>20</xdr:col>
      <xdr:colOff>557102</xdr:colOff>
      <xdr:row>9</xdr:row>
      <xdr:rowOff>2191427</xdr:rowOff>
    </xdr:to>
    <xdr:pic>
      <xdr:nvPicPr>
        <xdr:cNvPr id="17" name="Рисунок 18">
          <a:extLst>
            <a:ext uri="{FF2B5EF4-FFF2-40B4-BE49-F238E27FC236}">
              <a16:creationId xmlns:a16="http://schemas.microsoft.com/office/drawing/2014/main" id="{B92BF232-B182-4478-B0DF-CC0DFC19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628395" y="9942287"/>
          <a:ext cx="2054149" cy="1523226"/>
        </a:xfrm>
        <a:prstGeom prst="rect">
          <a:avLst/>
        </a:prstGeom>
      </xdr:spPr>
    </xdr:pic>
    <xdr:clientData/>
  </xdr:twoCellAnchor>
  <xdr:twoCellAnchor editAs="oneCell">
    <xdr:from>
      <xdr:col>12</xdr:col>
      <xdr:colOff>364028</xdr:colOff>
      <xdr:row>10</xdr:row>
      <xdr:rowOff>124691</xdr:rowOff>
    </xdr:from>
    <xdr:to>
      <xdr:col>17</xdr:col>
      <xdr:colOff>249483</xdr:colOff>
      <xdr:row>11</xdr:row>
      <xdr:rowOff>1202824</xdr:rowOff>
    </xdr:to>
    <xdr:pic>
      <xdr:nvPicPr>
        <xdr:cNvPr id="18" name="Рисунок 20">
          <a:extLst>
            <a:ext uri="{FF2B5EF4-FFF2-40B4-BE49-F238E27FC236}">
              <a16:creationId xmlns:a16="http://schemas.microsoft.com/office/drawing/2014/main" id="{75591D3A-F9D8-4179-8B06-2F8841B3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338319" y="12081164"/>
          <a:ext cx="2935995" cy="2092055"/>
        </a:xfrm>
        <a:prstGeom prst="rect">
          <a:avLst/>
        </a:prstGeom>
      </xdr:spPr>
    </xdr:pic>
    <xdr:clientData/>
  </xdr:twoCellAnchor>
  <xdr:twoCellAnchor editAs="oneCell">
    <xdr:from>
      <xdr:col>18</xdr:col>
      <xdr:colOff>293354</xdr:colOff>
      <xdr:row>10</xdr:row>
      <xdr:rowOff>151130</xdr:rowOff>
    </xdr:from>
    <xdr:to>
      <xdr:col>20</xdr:col>
      <xdr:colOff>553802</xdr:colOff>
      <xdr:row>11</xdr:row>
      <xdr:rowOff>1144745</xdr:rowOff>
    </xdr:to>
    <xdr:pic>
      <xdr:nvPicPr>
        <xdr:cNvPr id="19" name="Рисунок 22">
          <a:extLst>
            <a:ext uri="{FF2B5EF4-FFF2-40B4-BE49-F238E27FC236}">
              <a16:creationId xmlns:a16="http://schemas.microsoft.com/office/drawing/2014/main" id="{4037C8EE-3DD5-4178-BD76-024973EB7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658760" y="12374088"/>
          <a:ext cx="2004997" cy="1472028"/>
        </a:xfrm>
        <a:prstGeom prst="rect">
          <a:avLst/>
        </a:prstGeom>
      </xdr:spPr>
    </xdr:pic>
    <xdr:clientData/>
  </xdr:twoCellAnchor>
  <xdr:twoCellAnchor editAs="oneCell">
    <xdr:from>
      <xdr:col>12</xdr:col>
      <xdr:colOff>593320</xdr:colOff>
      <xdr:row>12</xdr:row>
      <xdr:rowOff>169802</xdr:rowOff>
    </xdr:from>
    <xdr:to>
      <xdr:col>17</xdr:col>
      <xdr:colOff>24651</xdr:colOff>
      <xdr:row>12</xdr:row>
      <xdr:rowOff>2155074</xdr:rowOff>
    </xdr:to>
    <xdr:pic>
      <xdr:nvPicPr>
        <xdr:cNvPr id="20" name="Рисунок 23">
          <a:extLst>
            <a:ext uri="{FF2B5EF4-FFF2-40B4-BE49-F238E27FC236}">
              <a16:creationId xmlns:a16="http://schemas.microsoft.com/office/drawing/2014/main" id="{725DADB7-BD71-44E1-8DA8-A3FB9B6DE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567611" y="14536966"/>
          <a:ext cx="2483141" cy="1977652"/>
        </a:xfrm>
        <a:prstGeom prst="rect">
          <a:avLst/>
        </a:prstGeom>
      </xdr:spPr>
    </xdr:pic>
    <xdr:clientData/>
  </xdr:twoCellAnchor>
  <xdr:twoCellAnchor editAs="oneCell">
    <xdr:from>
      <xdr:col>18</xdr:col>
      <xdr:colOff>282168</xdr:colOff>
      <xdr:row>12</xdr:row>
      <xdr:rowOff>134854</xdr:rowOff>
    </xdr:from>
    <xdr:to>
      <xdr:col>20</xdr:col>
      <xdr:colOff>568542</xdr:colOff>
      <xdr:row>12</xdr:row>
      <xdr:rowOff>2157499</xdr:rowOff>
    </xdr:to>
    <xdr:pic>
      <xdr:nvPicPr>
        <xdr:cNvPr id="21" name="Рисунок 25">
          <a:extLst>
            <a:ext uri="{FF2B5EF4-FFF2-40B4-BE49-F238E27FC236}">
              <a16:creationId xmlns:a16="http://schemas.microsoft.com/office/drawing/2014/main" id="{F39A9440-0E8B-40D2-819B-2BBEE48F4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653618" y="14762459"/>
          <a:ext cx="2026455" cy="1505574"/>
        </a:xfrm>
        <a:prstGeom prst="rect">
          <a:avLst/>
        </a:prstGeom>
      </xdr:spPr>
    </xdr:pic>
    <xdr:clientData/>
  </xdr:twoCellAnchor>
  <xdr:twoCellAnchor editAs="oneCell">
    <xdr:from>
      <xdr:col>12</xdr:col>
      <xdr:colOff>306069</xdr:colOff>
      <xdr:row>13</xdr:row>
      <xdr:rowOff>341319</xdr:rowOff>
    </xdr:from>
    <xdr:to>
      <xdr:col>17</xdr:col>
      <xdr:colOff>250042</xdr:colOff>
      <xdr:row>13</xdr:row>
      <xdr:rowOff>2155916</xdr:rowOff>
    </xdr:to>
    <xdr:pic>
      <xdr:nvPicPr>
        <xdr:cNvPr id="22" name="Рисунок 26">
          <a:extLst>
            <a:ext uri="{FF2B5EF4-FFF2-40B4-BE49-F238E27FC236}">
              <a16:creationId xmlns:a16="http://schemas.microsoft.com/office/drawing/2014/main" id="{2757B3D0-5477-4D7A-A407-0840EAF65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0360" y="17077610"/>
          <a:ext cx="2991973" cy="1796817"/>
        </a:xfrm>
        <a:prstGeom prst="rect">
          <a:avLst/>
        </a:prstGeom>
      </xdr:spPr>
    </xdr:pic>
    <xdr:clientData/>
  </xdr:twoCellAnchor>
  <xdr:twoCellAnchor editAs="oneCell">
    <xdr:from>
      <xdr:col>18</xdr:col>
      <xdr:colOff>319924</xdr:colOff>
      <xdr:row>13</xdr:row>
      <xdr:rowOff>152402</xdr:rowOff>
    </xdr:from>
    <xdr:to>
      <xdr:col>20</xdr:col>
      <xdr:colOff>597039</xdr:colOff>
      <xdr:row>13</xdr:row>
      <xdr:rowOff>2171386</xdr:rowOff>
    </xdr:to>
    <xdr:pic>
      <xdr:nvPicPr>
        <xdr:cNvPr id="23" name="Рисунок 28">
          <a:extLst>
            <a:ext uri="{FF2B5EF4-FFF2-40B4-BE49-F238E27FC236}">
              <a16:creationId xmlns:a16="http://schemas.microsoft.com/office/drawing/2014/main" id="{8AAD0496-02CF-4404-96B0-E551CA0E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690481" y="17150027"/>
          <a:ext cx="2018984" cy="1496315"/>
        </a:xfrm>
        <a:prstGeom prst="rect">
          <a:avLst/>
        </a:prstGeom>
      </xdr:spPr>
    </xdr:pic>
    <xdr:clientData/>
  </xdr:twoCellAnchor>
  <xdr:twoCellAnchor editAs="oneCell">
    <xdr:from>
      <xdr:col>12</xdr:col>
      <xdr:colOff>428222</xdr:colOff>
      <xdr:row>14</xdr:row>
      <xdr:rowOff>144895</xdr:rowOff>
    </xdr:from>
    <xdr:to>
      <xdr:col>17</xdr:col>
      <xdr:colOff>177570</xdr:colOff>
      <xdr:row>14</xdr:row>
      <xdr:rowOff>2459846</xdr:rowOff>
    </xdr:to>
    <xdr:pic>
      <xdr:nvPicPr>
        <xdr:cNvPr id="24" name="Рисунок 29">
          <a:extLst>
            <a:ext uri="{FF2B5EF4-FFF2-40B4-BE49-F238E27FC236}">
              <a16:creationId xmlns:a16="http://schemas.microsoft.com/office/drawing/2014/main" id="{A25F47BE-B070-4C7E-9D72-3693B8B2F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02513" y="19305731"/>
          <a:ext cx="2803698" cy="2326381"/>
        </a:xfrm>
        <a:prstGeom prst="rect">
          <a:avLst/>
        </a:prstGeom>
      </xdr:spPr>
    </xdr:pic>
    <xdr:clientData/>
  </xdr:twoCellAnchor>
  <xdr:twoCellAnchor editAs="oneCell">
    <xdr:from>
      <xdr:col>18</xdr:col>
      <xdr:colOff>238066</xdr:colOff>
      <xdr:row>14</xdr:row>
      <xdr:rowOff>180112</xdr:rowOff>
    </xdr:from>
    <xdr:to>
      <xdr:col>21</xdr:col>
      <xdr:colOff>140117</xdr:colOff>
      <xdr:row>14</xdr:row>
      <xdr:rowOff>2536786</xdr:rowOff>
    </xdr:to>
    <xdr:pic>
      <xdr:nvPicPr>
        <xdr:cNvPr id="25" name="Рисунок 31">
          <a:extLst>
            <a:ext uri="{FF2B5EF4-FFF2-40B4-BE49-F238E27FC236}">
              <a16:creationId xmlns:a16="http://schemas.microsoft.com/office/drawing/2014/main" id="{BDF2A9C7-E126-4FBA-BE44-7ABCCDCC6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561491" y="19649414"/>
          <a:ext cx="2354134" cy="1737201"/>
        </a:xfrm>
        <a:prstGeom prst="rect">
          <a:avLst/>
        </a:prstGeom>
      </xdr:spPr>
    </xdr:pic>
    <xdr:clientData/>
  </xdr:twoCellAnchor>
  <xdr:twoCellAnchor editAs="oneCell">
    <xdr:from>
      <xdr:col>12</xdr:col>
      <xdr:colOff>387668</xdr:colOff>
      <xdr:row>19</xdr:row>
      <xdr:rowOff>144895</xdr:rowOff>
    </xdr:from>
    <xdr:to>
      <xdr:col>16</xdr:col>
      <xdr:colOff>422112</xdr:colOff>
      <xdr:row>20</xdr:row>
      <xdr:rowOff>1430944</xdr:rowOff>
    </xdr:to>
    <xdr:pic>
      <xdr:nvPicPr>
        <xdr:cNvPr id="26" name="Рисунок 33">
          <a:extLst>
            <a:ext uri="{FF2B5EF4-FFF2-40B4-BE49-F238E27FC236}">
              <a16:creationId xmlns:a16="http://schemas.microsoft.com/office/drawing/2014/main" id="{F01B8593-085E-48F3-903F-31FAFCBEF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361959" y="22713950"/>
          <a:ext cx="2472844" cy="2699097"/>
        </a:xfrm>
        <a:prstGeom prst="rect">
          <a:avLst/>
        </a:prstGeom>
      </xdr:spPr>
    </xdr:pic>
    <xdr:clientData/>
  </xdr:twoCellAnchor>
  <xdr:twoCellAnchor editAs="oneCell">
    <xdr:from>
      <xdr:col>17</xdr:col>
      <xdr:colOff>401781</xdr:colOff>
      <xdr:row>19</xdr:row>
      <xdr:rowOff>161289</xdr:rowOff>
    </xdr:from>
    <xdr:to>
      <xdr:col>22</xdr:col>
      <xdr:colOff>251703</xdr:colOff>
      <xdr:row>20</xdr:row>
      <xdr:rowOff>1430828</xdr:rowOff>
    </xdr:to>
    <xdr:pic>
      <xdr:nvPicPr>
        <xdr:cNvPr id="27" name="Рисунок 32">
          <a:extLst>
            <a:ext uri="{FF2B5EF4-FFF2-40B4-BE49-F238E27FC236}">
              <a16:creationId xmlns:a16="http://schemas.microsoft.com/office/drawing/2014/main" id="{C9681C7D-CC91-4109-A559-DCFF817FC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424072" y="22730344"/>
          <a:ext cx="2900462" cy="2692747"/>
        </a:xfrm>
        <a:prstGeom prst="rect">
          <a:avLst/>
        </a:prstGeom>
      </xdr:spPr>
    </xdr:pic>
    <xdr:clientData/>
  </xdr:twoCellAnchor>
  <xdr:twoCellAnchor editAs="oneCell">
    <xdr:from>
      <xdr:col>12</xdr:col>
      <xdr:colOff>440805</xdr:colOff>
      <xdr:row>22</xdr:row>
      <xdr:rowOff>347634</xdr:rowOff>
    </xdr:from>
    <xdr:to>
      <xdr:col>25</xdr:col>
      <xdr:colOff>287035</xdr:colOff>
      <xdr:row>22</xdr:row>
      <xdr:rowOff>2649913</xdr:rowOff>
    </xdr:to>
    <xdr:pic>
      <xdr:nvPicPr>
        <xdr:cNvPr id="28" name="Рисунок 38">
          <a:extLst>
            <a:ext uri="{FF2B5EF4-FFF2-40B4-BE49-F238E27FC236}">
              <a16:creationId xmlns:a16="http://schemas.microsoft.com/office/drawing/2014/main" id="{7CC71F8D-61EF-4114-B37D-F39D8B8A7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415096" y="26130943"/>
          <a:ext cx="7759600" cy="2312439"/>
        </a:xfrm>
        <a:prstGeom prst="rect">
          <a:avLst/>
        </a:prstGeom>
      </xdr:spPr>
    </xdr:pic>
    <xdr:clientData/>
  </xdr:twoCellAnchor>
  <xdr:twoCellAnchor editAs="oneCell">
    <xdr:from>
      <xdr:col>29</xdr:col>
      <xdr:colOff>479469</xdr:colOff>
      <xdr:row>22</xdr:row>
      <xdr:rowOff>224725</xdr:rowOff>
    </xdr:from>
    <xdr:to>
      <xdr:col>32</xdr:col>
      <xdr:colOff>405841</xdr:colOff>
      <xdr:row>22</xdr:row>
      <xdr:rowOff>2614987</xdr:rowOff>
    </xdr:to>
    <xdr:pic>
      <xdr:nvPicPr>
        <xdr:cNvPr id="29" name="Рисунок 35">
          <a:extLst>
            <a:ext uri="{FF2B5EF4-FFF2-40B4-BE49-F238E27FC236}">
              <a16:creationId xmlns:a16="http://schemas.microsoft.com/office/drawing/2014/main" id="{39DF3DD2-8961-4621-9C92-1FD1D4F89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6499415" y="26325579"/>
          <a:ext cx="2385182" cy="1750092"/>
        </a:xfrm>
        <a:prstGeom prst="rect">
          <a:avLst/>
        </a:prstGeom>
      </xdr:spPr>
    </xdr:pic>
    <xdr:clientData/>
  </xdr:twoCellAnchor>
  <xdr:twoCellAnchor editAs="oneCell">
    <xdr:from>
      <xdr:col>26</xdr:col>
      <xdr:colOff>173930</xdr:colOff>
      <xdr:row>22</xdr:row>
      <xdr:rowOff>221672</xdr:rowOff>
    </xdr:from>
    <xdr:to>
      <xdr:col>29</xdr:col>
      <xdr:colOff>101427</xdr:colOff>
      <xdr:row>22</xdr:row>
      <xdr:rowOff>2592069</xdr:rowOff>
    </xdr:to>
    <xdr:pic>
      <xdr:nvPicPr>
        <xdr:cNvPr id="30" name="Рисунок 37">
          <a:extLst>
            <a:ext uri="{FF2B5EF4-FFF2-40B4-BE49-F238E27FC236}">
              <a16:creationId xmlns:a16="http://schemas.microsoft.com/office/drawing/2014/main" id="{B737D690-CB5B-4220-ACE4-5D46D8D2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4376206" y="26311396"/>
          <a:ext cx="2370397" cy="1757567"/>
        </a:xfrm>
        <a:prstGeom prst="rect">
          <a:avLst/>
        </a:prstGeom>
      </xdr:spPr>
    </xdr:pic>
    <xdr:clientData/>
  </xdr:twoCellAnchor>
  <xdr:twoCellAnchor editAs="oneCell">
    <xdr:from>
      <xdr:col>17</xdr:col>
      <xdr:colOff>496019</xdr:colOff>
      <xdr:row>27</xdr:row>
      <xdr:rowOff>171334</xdr:rowOff>
    </xdr:from>
    <xdr:to>
      <xdr:col>20</xdr:col>
      <xdr:colOff>211743</xdr:colOff>
      <xdr:row>27</xdr:row>
      <xdr:rowOff>2081852</xdr:rowOff>
    </xdr:to>
    <xdr:pic>
      <xdr:nvPicPr>
        <xdr:cNvPr id="31" name="Рисунок 43">
          <a:extLst>
            <a:ext uri="{FF2B5EF4-FFF2-40B4-BE49-F238E27FC236}">
              <a16:creationId xmlns:a16="http://schemas.microsoft.com/office/drawing/2014/main" id="{EA502B62-87A1-4FE6-9667-5D57DC7D4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337218" y="29807190"/>
          <a:ext cx="1894008" cy="1531824"/>
        </a:xfrm>
        <a:prstGeom prst="rect">
          <a:avLst/>
        </a:prstGeom>
      </xdr:spPr>
    </xdr:pic>
    <xdr:clientData/>
  </xdr:twoCellAnchor>
  <xdr:twoCellAnchor editAs="oneCell">
    <xdr:from>
      <xdr:col>12</xdr:col>
      <xdr:colOff>580619</xdr:colOff>
      <xdr:row>27</xdr:row>
      <xdr:rowOff>134735</xdr:rowOff>
    </xdr:from>
    <xdr:to>
      <xdr:col>17</xdr:col>
      <xdr:colOff>111938</xdr:colOff>
      <xdr:row>27</xdr:row>
      <xdr:rowOff>2078296</xdr:rowOff>
    </xdr:to>
    <xdr:pic>
      <xdr:nvPicPr>
        <xdr:cNvPr id="32" name="Рисунок 46">
          <a:extLst>
            <a:ext uri="{FF2B5EF4-FFF2-40B4-BE49-F238E27FC236}">
              <a16:creationId xmlns:a16="http://schemas.microsoft.com/office/drawing/2014/main" id="{34DB4A43-4907-447B-BA44-B6E7CD21E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554910" y="29589499"/>
          <a:ext cx="2579319" cy="1929591"/>
        </a:xfrm>
        <a:prstGeom prst="rect">
          <a:avLst/>
        </a:prstGeom>
      </xdr:spPr>
    </xdr:pic>
    <xdr:clientData/>
  </xdr:twoCellAnchor>
  <xdr:twoCellAnchor editAs="oneCell">
    <xdr:from>
      <xdr:col>13</xdr:col>
      <xdr:colOff>68002</xdr:colOff>
      <xdr:row>28</xdr:row>
      <xdr:rowOff>210475</xdr:rowOff>
    </xdr:from>
    <xdr:to>
      <xdr:col>20</xdr:col>
      <xdr:colOff>250092</xdr:colOff>
      <xdr:row>28</xdr:row>
      <xdr:rowOff>2766705</xdr:rowOff>
    </xdr:to>
    <xdr:pic>
      <xdr:nvPicPr>
        <xdr:cNvPr id="33" name="Рисунок 51">
          <a:extLst>
            <a:ext uri="{FF2B5EF4-FFF2-40B4-BE49-F238E27FC236}">
              <a16:creationId xmlns:a16="http://schemas.microsoft.com/office/drawing/2014/main" id="{F1910252-B037-4E9B-934C-FA067A8C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651893" y="31909675"/>
          <a:ext cx="4444210" cy="2535910"/>
        </a:xfrm>
        <a:prstGeom prst="rect">
          <a:avLst/>
        </a:prstGeom>
      </xdr:spPr>
    </xdr:pic>
    <xdr:clientData/>
  </xdr:twoCellAnchor>
  <xdr:twoCellAnchor editAs="oneCell">
    <xdr:from>
      <xdr:col>19</xdr:col>
      <xdr:colOff>122613</xdr:colOff>
      <xdr:row>32</xdr:row>
      <xdr:rowOff>288455</xdr:rowOff>
    </xdr:from>
    <xdr:to>
      <xdr:col>22</xdr:col>
      <xdr:colOff>475319</xdr:colOff>
      <xdr:row>35</xdr:row>
      <xdr:rowOff>749604</xdr:rowOff>
    </xdr:to>
    <xdr:pic>
      <xdr:nvPicPr>
        <xdr:cNvPr id="34" name="Рисунок 39">
          <a:extLst>
            <a:ext uri="{FF2B5EF4-FFF2-40B4-BE49-F238E27FC236}">
              <a16:creationId xmlns:a16="http://schemas.microsoft.com/office/drawing/2014/main" id="{E7BBBB9B-840E-44F0-944D-E8F530317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0364104" y="35520564"/>
          <a:ext cx="2181506" cy="2899549"/>
        </a:xfrm>
        <a:prstGeom prst="rect">
          <a:avLst/>
        </a:prstGeom>
      </xdr:spPr>
    </xdr:pic>
    <xdr:clientData/>
  </xdr:twoCellAnchor>
  <xdr:twoCellAnchor editAs="oneCell">
    <xdr:from>
      <xdr:col>13</xdr:col>
      <xdr:colOff>391506</xdr:colOff>
      <xdr:row>32</xdr:row>
      <xdr:rowOff>166256</xdr:rowOff>
    </xdr:from>
    <xdr:to>
      <xdr:col>17</xdr:col>
      <xdr:colOff>519203</xdr:colOff>
      <xdr:row>35</xdr:row>
      <xdr:rowOff>685046</xdr:rowOff>
    </xdr:to>
    <xdr:pic>
      <xdr:nvPicPr>
        <xdr:cNvPr id="35" name="Рисунок 47">
          <a:extLst>
            <a:ext uri="{FF2B5EF4-FFF2-40B4-BE49-F238E27FC236}">
              <a16:creationId xmlns:a16="http://schemas.microsoft.com/office/drawing/2014/main" id="{E7817DD1-24FE-477D-92CD-BF49FC38C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975397" y="35398365"/>
          <a:ext cx="2566097" cy="2957190"/>
        </a:xfrm>
        <a:prstGeom prst="rect">
          <a:avLst/>
        </a:prstGeom>
      </xdr:spPr>
    </xdr:pic>
    <xdr:clientData/>
  </xdr:twoCellAnchor>
  <xdr:twoCellAnchor editAs="oneCell">
    <xdr:from>
      <xdr:col>18</xdr:col>
      <xdr:colOff>77013</xdr:colOff>
      <xdr:row>37</xdr:row>
      <xdr:rowOff>151896</xdr:rowOff>
    </xdr:from>
    <xdr:to>
      <xdr:col>20</xdr:col>
      <xdr:colOff>398388</xdr:colOff>
      <xdr:row>37</xdr:row>
      <xdr:rowOff>2039048</xdr:rowOff>
    </xdr:to>
    <xdr:pic>
      <xdr:nvPicPr>
        <xdr:cNvPr id="36" name="Рисунок 41">
          <a:extLst>
            <a:ext uri="{FF2B5EF4-FFF2-40B4-BE49-F238E27FC236}">
              <a16:creationId xmlns:a16="http://schemas.microsoft.com/office/drawing/2014/main" id="{A2A0EBA4-1E81-4721-A9B8-6AD0DC38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521646" y="39034899"/>
          <a:ext cx="1901122" cy="1526605"/>
        </a:xfrm>
        <a:prstGeom prst="rect">
          <a:avLst/>
        </a:prstGeom>
      </xdr:spPr>
    </xdr:pic>
    <xdr:clientData/>
  </xdr:twoCellAnchor>
  <xdr:twoCellAnchor editAs="oneCell">
    <xdr:from>
      <xdr:col>12</xdr:col>
      <xdr:colOff>250651</xdr:colOff>
      <xdr:row>37</xdr:row>
      <xdr:rowOff>207819</xdr:rowOff>
    </xdr:from>
    <xdr:to>
      <xdr:col>17</xdr:col>
      <xdr:colOff>268118</xdr:colOff>
      <xdr:row>37</xdr:row>
      <xdr:rowOff>2308086</xdr:rowOff>
    </xdr:to>
    <xdr:pic>
      <xdr:nvPicPr>
        <xdr:cNvPr id="37" name="Рисунок 48">
          <a:extLst>
            <a:ext uri="{FF2B5EF4-FFF2-40B4-BE49-F238E27FC236}">
              <a16:creationId xmlns:a16="http://schemas.microsoft.com/office/drawing/2014/main" id="{6D1D5AAD-9B52-4E5E-90E2-345705848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24942" y="38903564"/>
          <a:ext cx="3065467" cy="2095187"/>
        </a:xfrm>
        <a:prstGeom prst="rect">
          <a:avLst/>
        </a:prstGeom>
      </xdr:spPr>
    </xdr:pic>
    <xdr:clientData/>
  </xdr:twoCellAnchor>
  <xdr:twoCellAnchor editAs="oneCell">
    <xdr:from>
      <xdr:col>18</xdr:col>
      <xdr:colOff>53179</xdr:colOff>
      <xdr:row>40</xdr:row>
      <xdr:rowOff>196000</xdr:rowOff>
    </xdr:from>
    <xdr:to>
      <xdr:col>20</xdr:col>
      <xdr:colOff>597521</xdr:colOff>
      <xdr:row>40</xdr:row>
      <xdr:rowOff>2575676</xdr:rowOff>
    </xdr:to>
    <xdr:pic>
      <xdr:nvPicPr>
        <xdr:cNvPr id="38" name="Рисунок 45">
          <a:extLst>
            <a:ext uri="{FF2B5EF4-FFF2-40B4-BE49-F238E27FC236}">
              <a16:creationId xmlns:a16="http://schemas.microsoft.com/office/drawing/2014/main" id="{3E762BD3-105B-48EF-9563-B4F8A2FD4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373828" y="42735897"/>
          <a:ext cx="2379676" cy="1757192"/>
        </a:xfrm>
        <a:prstGeom prst="rect">
          <a:avLst/>
        </a:prstGeom>
      </xdr:spPr>
    </xdr:pic>
    <xdr:clientData/>
  </xdr:twoCellAnchor>
  <xdr:twoCellAnchor editAs="oneCell">
    <xdr:from>
      <xdr:col>12</xdr:col>
      <xdr:colOff>382197</xdr:colOff>
      <xdr:row>40</xdr:row>
      <xdr:rowOff>103513</xdr:rowOff>
    </xdr:from>
    <xdr:to>
      <xdr:col>17</xdr:col>
      <xdr:colOff>76777</xdr:colOff>
      <xdr:row>40</xdr:row>
      <xdr:rowOff>2692747</xdr:rowOff>
    </xdr:to>
    <xdr:pic>
      <xdr:nvPicPr>
        <xdr:cNvPr id="39" name="Рисунок 49">
          <a:extLst>
            <a:ext uri="{FF2B5EF4-FFF2-40B4-BE49-F238E27FC236}">
              <a16:creationId xmlns:a16="http://schemas.microsoft.com/office/drawing/2014/main" id="{B280EA4A-82B6-42A1-8BCE-36A82DE25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356488" y="42332168"/>
          <a:ext cx="2742580" cy="2596854"/>
        </a:xfrm>
        <a:prstGeom prst="rect">
          <a:avLst/>
        </a:prstGeom>
      </xdr:spPr>
    </xdr:pic>
    <xdr:clientData/>
  </xdr:twoCellAnchor>
  <xdr:twoCellAnchor editAs="oneCell">
    <xdr:from>
      <xdr:col>12</xdr:col>
      <xdr:colOff>510078</xdr:colOff>
      <xdr:row>42</xdr:row>
      <xdr:rowOff>210478</xdr:rowOff>
    </xdr:from>
    <xdr:to>
      <xdr:col>19</xdr:col>
      <xdr:colOff>54599</xdr:colOff>
      <xdr:row>42</xdr:row>
      <xdr:rowOff>2896439</xdr:rowOff>
    </xdr:to>
    <xdr:pic>
      <xdr:nvPicPr>
        <xdr:cNvPr id="40" name="Рисунок 50">
          <a:extLst>
            <a:ext uri="{FF2B5EF4-FFF2-40B4-BE49-F238E27FC236}">
              <a16:creationId xmlns:a16="http://schemas.microsoft.com/office/drawing/2014/main" id="{FAFBCE76-2788-4097-BF19-E6CA11582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484369" y="45958187"/>
          <a:ext cx="3809181" cy="2685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0"/>
  <sheetViews>
    <sheetView zoomScale="85" zoomScaleNormal="85" workbookViewId="0">
      <selection activeCell="B104" sqref="B104:B108"/>
    </sheetView>
  </sheetViews>
  <sheetFormatPr defaultRowHeight="14.5" x14ac:dyDescent="0.35"/>
  <cols>
    <col min="1" max="1" width="13.453125" style="1" customWidth="1"/>
    <col min="2" max="2" width="64" bestFit="1" customWidth="1"/>
    <col min="3" max="3" width="14.81640625" style="7" bestFit="1" customWidth="1"/>
    <col min="4" max="4" width="26.1796875" style="1" bestFit="1" customWidth="1"/>
    <col min="5" max="5" width="16.81640625" style="1" customWidth="1"/>
    <col min="6" max="6" width="9.54296875" bestFit="1" customWidth="1"/>
    <col min="7" max="7" width="14.54296875" style="2" bestFit="1" customWidth="1"/>
    <col min="8" max="8" width="71.1796875" bestFit="1" customWidth="1"/>
  </cols>
  <sheetData>
    <row r="1" spans="1:8" x14ac:dyDescent="0.35">
      <c r="A1" s="74" t="s">
        <v>0</v>
      </c>
      <c r="B1" s="74"/>
      <c r="C1" s="6" t="s">
        <v>1</v>
      </c>
      <c r="D1" s="1" t="s">
        <v>1</v>
      </c>
    </row>
    <row r="2" spans="1:8" ht="29" x14ac:dyDescent="0.35">
      <c r="A2" s="3" t="s">
        <v>2</v>
      </c>
      <c r="B2" s="3" t="s">
        <v>3</v>
      </c>
      <c r="C2" s="6" t="s">
        <v>194</v>
      </c>
      <c r="D2" s="6" t="s">
        <v>205</v>
      </c>
      <c r="E2" s="23" t="s">
        <v>643</v>
      </c>
      <c r="G2" s="4" t="s">
        <v>194</v>
      </c>
      <c r="H2" s="5"/>
    </row>
    <row r="3" spans="1:8" hidden="1" x14ac:dyDescent="0.35">
      <c r="A3" s="1" t="s">
        <v>4</v>
      </c>
      <c r="B3" t="s">
        <v>5</v>
      </c>
      <c r="C3" s="7" t="s">
        <v>200</v>
      </c>
      <c r="D3" s="9">
        <v>0</v>
      </c>
      <c r="E3" s="9"/>
      <c r="G3" s="4">
        <v>0</v>
      </c>
      <c r="H3" s="5" t="s">
        <v>195</v>
      </c>
    </row>
    <row r="4" spans="1:8" hidden="1" x14ac:dyDescent="0.35">
      <c r="A4" s="1" t="s">
        <v>6</v>
      </c>
      <c r="B4" t="s">
        <v>7</v>
      </c>
      <c r="C4" s="7" t="s">
        <v>200</v>
      </c>
      <c r="D4" s="9">
        <v>0</v>
      </c>
      <c r="E4" s="9"/>
      <c r="G4" s="4">
        <v>1</v>
      </c>
      <c r="H4" s="5" t="s">
        <v>196</v>
      </c>
    </row>
    <row r="5" spans="1:8" hidden="1" x14ac:dyDescent="0.35">
      <c r="A5" s="1" t="s">
        <v>8</v>
      </c>
      <c r="B5" t="s">
        <v>7</v>
      </c>
      <c r="C5" s="7" t="s">
        <v>200</v>
      </c>
      <c r="D5" s="9">
        <v>0</v>
      </c>
      <c r="E5" s="9"/>
      <c r="G5" s="4">
        <v>2</v>
      </c>
      <c r="H5" s="5" t="s">
        <v>197</v>
      </c>
    </row>
    <row r="6" spans="1:8" hidden="1" x14ac:dyDescent="0.35">
      <c r="A6" s="1" t="s">
        <v>9</v>
      </c>
      <c r="B6" t="s">
        <v>10</v>
      </c>
      <c r="C6" s="7" t="s">
        <v>200</v>
      </c>
      <c r="D6" s="9">
        <v>0</v>
      </c>
      <c r="E6" s="9"/>
      <c r="G6" s="4">
        <v>3</v>
      </c>
      <c r="H6" s="5" t="s">
        <v>198</v>
      </c>
    </row>
    <row r="7" spans="1:8" hidden="1" x14ac:dyDescent="0.35">
      <c r="A7" s="1" t="s">
        <v>11</v>
      </c>
      <c r="B7" t="s">
        <v>7</v>
      </c>
      <c r="C7" s="7" t="s">
        <v>200</v>
      </c>
      <c r="D7" s="9">
        <v>0</v>
      </c>
      <c r="E7" s="9"/>
      <c r="G7" s="4">
        <v>4</v>
      </c>
      <c r="H7" s="5" t="s">
        <v>199</v>
      </c>
    </row>
    <row r="8" spans="1:8" hidden="1" x14ac:dyDescent="0.35">
      <c r="A8" s="1" t="s">
        <v>12</v>
      </c>
      <c r="B8" t="s">
        <v>13</v>
      </c>
      <c r="C8" s="7" t="s">
        <v>200</v>
      </c>
      <c r="D8" s="9">
        <v>0</v>
      </c>
      <c r="E8" s="9"/>
    </row>
    <row r="9" spans="1:8" hidden="1" x14ac:dyDescent="0.35">
      <c r="A9" s="1" t="s">
        <v>14</v>
      </c>
      <c r="B9" t="s">
        <v>13</v>
      </c>
      <c r="C9" s="7" t="s">
        <v>200</v>
      </c>
      <c r="D9" s="9">
        <v>0</v>
      </c>
      <c r="E9" s="9"/>
    </row>
    <row r="10" spans="1:8" hidden="1" x14ac:dyDescent="0.35">
      <c r="A10" s="1" t="s">
        <v>15</v>
      </c>
      <c r="B10" s="29" t="s">
        <v>16</v>
      </c>
      <c r="C10" s="7" t="s">
        <v>201</v>
      </c>
      <c r="D10" s="9">
        <v>0</v>
      </c>
      <c r="E10" s="9"/>
    </row>
    <row r="11" spans="1:8" hidden="1" x14ac:dyDescent="0.35">
      <c r="A11" s="1" t="s">
        <v>17</v>
      </c>
      <c r="B11" s="29" t="s">
        <v>18</v>
      </c>
      <c r="C11" s="7" t="s">
        <v>201</v>
      </c>
      <c r="D11" s="9">
        <v>0</v>
      </c>
      <c r="E11" s="9"/>
    </row>
    <row r="12" spans="1:8" hidden="1" x14ac:dyDescent="0.35">
      <c r="A12" s="1" t="s">
        <v>19</v>
      </c>
      <c r="B12" s="29" t="s">
        <v>20</v>
      </c>
      <c r="C12" s="7" t="s">
        <v>201</v>
      </c>
      <c r="D12" s="9">
        <v>0</v>
      </c>
      <c r="E12" s="9"/>
    </row>
    <row r="13" spans="1:8" hidden="1" x14ac:dyDescent="0.35">
      <c r="A13" s="1" t="s">
        <v>21</v>
      </c>
      <c r="B13" s="29" t="s">
        <v>18</v>
      </c>
      <c r="C13" s="7" t="s">
        <v>201</v>
      </c>
      <c r="D13" s="9">
        <v>0</v>
      </c>
      <c r="E13" s="9"/>
    </row>
    <row r="14" spans="1:8" hidden="1" x14ac:dyDescent="0.35">
      <c r="A14" s="1" t="s">
        <v>22</v>
      </c>
      <c r="B14" s="29" t="s">
        <v>23</v>
      </c>
      <c r="C14" s="7" t="s">
        <v>201</v>
      </c>
      <c r="D14" s="9">
        <v>0</v>
      </c>
      <c r="E14" s="9"/>
    </row>
    <row r="15" spans="1:8" hidden="1" x14ac:dyDescent="0.35">
      <c r="A15" s="1" t="s">
        <v>24</v>
      </c>
      <c r="B15" s="29" t="s">
        <v>16</v>
      </c>
      <c r="C15" s="7" t="s">
        <v>201</v>
      </c>
      <c r="D15" s="9">
        <v>0</v>
      </c>
      <c r="E15" s="9"/>
    </row>
    <row r="16" spans="1:8" hidden="1" x14ac:dyDescent="0.35">
      <c r="A16" s="1" t="s">
        <v>25</v>
      </c>
      <c r="B16" s="29" t="s">
        <v>26</v>
      </c>
      <c r="C16" s="7" t="s">
        <v>201</v>
      </c>
      <c r="D16" s="9">
        <v>0</v>
      </c>
      <c r="E16" s="9"/>
    </row>
    <row r="17" spans="1:5" hidden="1" x14ac:dyDescent="0.35">
      <c r="A17" s="1" t="s">
        <v>27</v>
      </c>
      <c r="B17" s="29" t="s">
        <v>28</v>
      </c>
      <c r="C17" s="7" t="s">
        <v>201</v>
      </c>
      <c r="D17" s="9">
        <v>0</v>
      </c>
      <c r="E17" s="9"/>
    </row>
    <row r="18" spans="1:5" hidden="1" x14ac:dyDescent="0.35">
      <c r="A18" s="1" t="s">
        <v>29</v>
      </c>
      <c r="B18" t="s">
        <v>30</v>
      </c>
      <c r="C18" s="7" t="s">
        <v>200</v>
      </c>
      <c r="D18" s="9">
        <v>0</v>
      </c>
      <c r="E18" s="9"/>
    </row>
    <row r="19" spans="1:5" hidden="1" x14ac:dyDescent="0.35">
      <c r="A19" s="1" t="s">
        <v>31</v>
      </c>
      <c r="B19" s="29" t="s">
        <v>32</v>
      </c>
      <c r="C19" s="7" t="s">
        <v>201</v>
      </c>
      <c r="D19" s="9">
        <v>0</v>
      </c>
      <c r="E19" s="9"/>
    </row>
    <row r="20" spans="1:5" hidden="1" x14ac:dyDescent="0.35">
      <c r="A20" s="1" t="s">
        <v>33</v>
      </c>
      <c r="B20" s="29" t="s">
        <v>32</v>
      </c>
      <c r="C20" s="7" t="s">
        <v>201</v>
      </c>
      <c r="D20" s="9">
        <v>0</v>
      </c>
      <c r="E20" s="9"/>
    </row>
    <row r="21" spans="1:5" hidden="1" x14ac:dyDescent="0.35">
      <c r="A21" s="1" t="s">
        <v>34</v>
      </c>
      <c r="B21" t="s">
        <v>35</v>
      </c>
      <c r="C21" s="7" t="s">
        <v>200</v>
      </c>
      <c r="D21" s="9">
        <v>0</v>
      </c>
      <c r="E21" s="9"/>
    </row>
    <row r="22" spans="1:5" hidden="1" x14ac:dyDescent="0.35">
      <c r="A22" s="1" t="s">
        <v>36</v>
      </c>
      <c r="B22" t="s">
        <v>37</v>
      </c>
      <c r="C22" s="7" t="s">
        <v>200</v>
      </c>
      <c r="D22" s="9">
        <v>0</v>
      </c>
      <c r="E22" s="9"/>
    </row>
    <row r="23" spans="1:5" hidden="1" x14ac:dyDescent="0.35">
      <c r="A23" s="1" t="s">
        <v>38</v>
      </c>
      <c r="B23" s="29" t="s">
        <v>39</v>
      </c>
      <c r="C23" s="7" t="s">
        <v>201</v>
      </c>
      <c r="D23" s="9">
        <v>0</v>
      </c>
      <c r="E23" s="9"/>
    </row>
    <row r="24" spans="1:5" hidden="1" x14ac:dyDescent="0.35">
      <c r="A24" s="1" t="s">
        <v>40</v>
      </c>
      <c r="B24" s="29" t="s">
        <v>41</v>
      </c>
      <c r="C24" s="7" t="s">
        <v>201</v>
      </c>
      <c r="D24" s="9">
        <v>0</v>
      </c>
      <c r="E24" s="9"/>
    </row>
    <row r="25" spans="1:5" hidden="1" x14ac:dyDescent="0.35">
      <c r="A25" s="1" t="s">
        <v>42</v>
      </c>
      <c r="B25" s="29" t="s">
        <v>43</v>
      </c>
      <c r="C25" s="7" t="s">
        <v>201</v>
      </c>
      <c r="D25" s="9">
        <v>0</v>
      </c>
      <c r="E25" s="9"/>
    </row>
    <row r="26" spans="1:5" hidden="1" x14ac:dyDescent="0.35">
      <c r="A26" s="1" t="s">
        <v>44</v>
      </c>
      <c r="B26" s="29" t="s">
        <v>45</v>
      </c>
      <c r="C26" s="7" t="s">
        <v>201</v>
      </c>
      <c r="D26" s="9">
        <v>0</v>
      </c>
      <c r="E26" s="9"/>
    </row>
    <row r="27" spans="1:5" hidden="1" x14ac:dyDescent="0.35">
      <c r="A27" s="1" t="s">
        <v>46</v>
      </c>
      <c r="B27" s="29" t="s">
        <v>45</v>
      </c>
      <c r="C27" s="7" t="s">
        <v>201</v>
      </c>
      <c r="D27" s="9">
        <v>0</v>
      </c>
      <c r="E27" s="9"/>
    </row>
    <row r="28" spans="1:5" hidden="1" x14ac:dyDescent="0.35">
      <c r="A28" s="1" t="s">
        <v>47</v>
      </c>
      <c r="B28" s="29" t="s">
        <v>45</v>
      </c>
      <c r="C28" s="7" t="s">
        <v>201</v>
      </c>
      <c r="D28" s="9">
        <v>0</v>
      </c>
      <c r="E28" s="9"/>
    </row>
    <row r="29" spans="1:5" hidden="1" x14ac:dyDescent="0.35">
      <c r="A29" s="1" t="s">
        <v>48</v>
      </c>
      <c r="B29" s="29" t="s">
        <v>45</v>
      </c>
      <c r="C29" s="7" t="s">
        <v>201</v>
      </c>
      <c r="D29" s="9">
        <v>0</v>
      </c>
      <c r="E29" s="9"/>
    </row>
    <row r="30" spans="1:5" hidden="1" x14ac:dyDescent="0.35">
      <c r="A30" s="1" t="s">
        <v>49</v>
      </c>
      <c r="B30" s="29" t="s">
        <v>50</v>
      </c>
      <c r="C30" s="7" t="s">
        <v>201</v>
      </c>
      <c r="D30" s="9">
        <v>0</v>
      </c>
      <c r="E30" s="9"/>
    </row>
    <row r="31" spans="1:5" hidden="1" x14ac:dyDescent="0.35">
      <c r="A31" s="1" t="s">
        <v>51</v>
      </c>
      <c r="B31" s="29" t="s">
        <v>52</v>
      </c>
      <c r="C31" s="7" t="s">
        <v>201</v>
      </c>
      <c r="D31" s="9">
        <v>0</v>
      </c>
      <c r="E31" s="9"/>
    </row>
    <row r="32" spans="1:5" hidden="1" x14ac:dyDescent="0.35">
      <c r="A32" s="1" t="s">
        <v>53</v>
      </c>
      <c r="B32" t="s">
        <v>30</v>
      </c>
      <c r="C32" s="7" t="s">
        <v>200</v>
      </c>
      <c r="D32" s="9">
        <v>0</v>
      </c>
      <c r="E32" s="9"/>
    </row>
    <row r="33" spans="1:6" hidden="1" x14ac:dyDescent="0.35">
      <c r="A33" s="1" t="s">
        <v>54</v>
      </c>
      <c r="B33" s="29" t="s">
        <v>32</v>
      </c>
      <c r="C33" s="7" t="s">
        <v>201</v>
      </c>
      <c r="D33" s="9">
        <v>0</v>
      </c>
      <c r="E33" s="9"/>
    </row>
    <row r="34" spans="1:6" hidden="1" x14ac:dyDescent="0.35">
      <c r="A34" s="1" t="s">
        <v>55</v>
      </c>
      <c r="B34" t="s">
        <v>37</v>
      </c>
      <c r="C34" s="7" t="s">
        <v>200</v>
      </c>
      <c r="D34" s="9">
        <v>0</v>
      </c>
      <c r="E34" s="9"/>
    </row>
    <row r="35" spans="1:6" hidden="1" x14ac:dyDescent="0.35">
      <c r="A35" s="1" t="s">
        <v>56</v>
      </c>
      <c r="B35" s="29" t="s">
        <v>57</v>
      </c>
      <c r="C35" s="7" t="s">
        <v>201</v>
      </c>
      <c r="D35" s="9">
        <v>0</v>
      </c>
      <c r="E35" s="9"/>
    </row>
    <row r="36" spans="1:6" hidden="1" x14ac:dyDescent="0.35">
      <c r="A36" s="1" t="s">
        <v>58</v>
      </c>
      <c r="B36" s="29" t="s">
        <v>50</v>
      </c>
      <c r="C36" s="7" t="s">
        <v>201</v>
      </c>
      <c r="D36" s="9">
        <v>0</v>
      </c>
      <c r="E36" s="9"/>
    </row>
    <row r="37" spans="1:6" hidden="1" x14ac:dyDescent="0.35">
      <c r="A37" s="1" t="s">
        <v>59</v>
      </c>
      <c r="B37" s="29" t="s">
        <v>50</v>
      </c>
      <c r="C37" s="7" t="s">
        <v>201</v>
      </c>
      <c r="D37" s="9">
        <v>0</v>
      </c>
      <c r="E37" s="9"/>
    </row>
    <row r="38" spans="1:6" hidden="1" x14ac:dyDescent="0.35">
      <c r="A38" s="1" t="s">
        <v>60</v>
      </c>
      <c r="B38" t="s">
        <v>61</v>
      </c>
      <c r="C38" s="7" t="s">
        <v>200</v>
      </c>
      <c r="D38" s="9">
        <v>0</v>
      </c>
      <c r="E38" s="9"/>
    </row>
    <row r="39" spans="1:6" hidden="1" x14ac:dyDescent="0.35">
      <c r="A39" s="1" t="s">
        <v>62</v>
      </c>
      <c r="B39" s="29" t="s">
        <v>63</v>
      </c>
      <c r="C39" s="7" t="s">
        <v>201</v>
      </c>
      <c r="D39" s="9">
        <v>0</v>
      </c>
      <c r="E39" s="9"/>
    </row>
    <row r="40" spans="1:6" hidden="1" x14ac:dyDescent="0.35">
      <c r="A40" s="1" t="s">
        <v>64</v>
      </c>
      <c r="B40" s="29" t="s">
        <v>65</v>
      </c>
      <c r="C40" s="7" t="s">
        <v>201</v>
      </c>
      <c r="D40" s="9">
        <v>0</v>
      </c>
      <c r="E40" s="9"/>
    </row>
    <row r="41" spans="1:6" hidden="1" x14ac:dyDescent="0.35">
      <c r="A41" s="1" t="s">
        <v>66</v>
      </c>
      <c r="B41" s="29" t="s">
        <v>65</v>
      </c>
      <c r="C41" s="7" t="s">
        <v>201</v>
      </c>
      <c r="D41" s="9">
        <v>0</v>
      </c>
      <c r="E41" s="9"/>
    </row>
    <row r="42" spans="1:6" hidden="1" x14ac:dyDescent="0.35">
      <c r="A42" s="1" t="s">
        <v>67</v>
      </c>
      <c r="B42" s="8" t="s">
        <v>68</v>
      </c>
      <c r="C42" s="7" t="s">
        <v>200</v>
      </c>
      <c r="D42" s="9">
        <v>0</v>
      </c>
      <c r="E42" s="9"/>
      <c r="F42" t="s">
        <v>206</v>
      </c>
    </row>
    <row r="43" spans="1:6" hidden="1" x14ac:dyDescent="0.35">
      <c r="A43" s="1" t="s">
        <v>69</v>
      </c>
      <c r="B43" s="8" t="s">
        <v>70</v>
      </c>
      <c r="C43" s="7" t="s">
        <v>200</v>
      </c>
      <c r="D43" s="9">
        <v>0</v>
      </c>
      <c r="E43" s="9"/>
      <c r="F43" t="s">
        <v>206</v>
      </c>
    </row>
    <row r="44" spans="1:6" hidden="1" x14ac:dyDescent="0.35">
      <c r="A44" s="1" t="s">
        <v>71</v>
      </c>
      <c r="B44" s="8" t="s">
        <v>68</v>
      </c>
      <c r="C44" s="7" t="s">
        <v>200</v>
      </c>
      <c r="D44" s="9">
        <v>0</v>
      </c>
      <c r="E44" s="9"/>
      <c r="F44" t="s">
        <v>206</v>
      </c>
    </row>
    <row r="45" spans="1:6" hidden="1" x14ac:dyDescent="0.35">
      <c r="A45" s="1" t="s">
        <v>72</v>
      </c>
      <c r="B45" s="8" t="s">
        <v>68</v>
      </c>
      <c r="C45" s="7" t="s">
        <v>200</v>
      </c>
      <c r="D45" s="9">
        <v>0</v>
      </c>
      <c r="E45" s="9"/>
      <c r="F45" t="s">
        <v>206</v>
      </c>
    </row>
    <row r="46" spans="1:6" hidden="1" x14ac:dyDescent="0.35">
      <c r="A46" s="1" t="s">
        <v>73</v>
      </c>
      <c r="B46" s="8" t="s">
        <v>68</v>
      </c>
      <c r="C46" s="7" t="s">
        <v>200</v>
      </c>
      <c r="D46" s="9">
        <v>0</v>
      </c>
      <c r="E46" s="9"/>
      <c r="F46" t="s">
        <v>206</v>
      </c>
    </row>
    <row r="47" spans="1:6" hidden="1" x14ac:dyDescent="0.35">
      <c r="A47" s="1" t="s">
        <v>74</v>
      </c>
      <c r="B47" s="8" t="s">
        <v>70</v>
      </c>
      <c r="C47" s="7" t="s">
        <v>200</v>
      </c>
      <c r="D47" s="9">
        <v>0</v>
      </c>
      <c r="E47" s="9"/>
      <c r="F47" t="s">
        <v>206</v>
      </c>
    </row>
    <row r="48" spans="1:6" hidden="1" x14ac:dyDescent="0.35">
      <c r="A48" s="1" t="s">
        <v>75</v>
      </c>
      <c r="B48" s="8" t="s">
        <v>70</v>
      </c>
      <c r="C48" s="7" t="s">
        <v>200</v>
      </c>
      <c r="D48" s="9">
        <v>0</v>
      </c>
      <c r="E48" s="9"/>
      <c r="F48" t="s">
        <v>206</v>
      </c>
    </row>
    <row r="49" spans="1:6" hidden="1" x14ac:dyDescent="0.35">
      <c r="A49" s="1" t="s">
        <v>76</v>
      </c>
      <c r="B49" s="8" t="s">
        <v>70</v>
      </c>
      <c r="C49" s="7" t="s">
        <v>200</v>
      </c>
      <c r="D49" s="9">
        <v>0</v>
      </c>
      <c r="E49" s="9"/>
      <c r="F49" t="s">
        <v>206</v>
      </c>
    </row>
    <row r="50" spans="1:6" hidden="1" x14ac:dyDescent="0.35">
      <c r="A50" s="1" t="s">
        <v>77</v>
      </c>
      <c r="B50" s="8" t="s">
        <v>70</v>
      </c>
      <c r="C50" s="7" t="s">
        <v>200</v>
      </c>
      <c r="D50" s="9">
        <v>0</v>
      </c>
      <c r="E50" s="9"/>
      <c r="F50" t="s">
        <v>206</v>
      </c>
    </row>
    <row r="51" spans="1:6" hidden="1" x14ac:dyDescent="0.35">
      <c r="A51" s="1" t="s">
        <v>78</v>
      </c>
      <c r="B51" s="8" t="s">
        <v>70</v>
      </c>
      <c r="C51" s="7" t="s">
        <v>200</v>
      </c>
      <c r="D51" s="9">
        <v>0</v>
      </c>
      <c r="E51" s="9"/>
      <c r="F51" t="s">
        <v>206</v>
      </c>
    </row>
    <row r="52" spans="1:6" hidden="1" x14ac:dyDescent="0.35">
      <c r="A52" s="1" t="s">
        <v>79</v>
      </c>
      <c r="B52" s="8" t="s">
        <v>80</v>
      </c>
      <c r="C52" s="7" t="s">
        <v>200</v>
      </c>
      <c r="D52" s="9">
        <v>0</v>
      </c>
      <c r="E52" s="9"/>
      <c r="F52" t="s">
        <v>206</v>
      </c>
    </row>
    <row r="53" spans="1:6" hidden="1" x14ac:dyDescent="0.35">
      <c r="A53" s="1" t="s">
        <v>81</v>
      </c>
      <c r="B53" s="8" t="s">
        <v>80</v>
      </c>
      <c r="C53" s="7" t="s">
        <v>200</v>
      </c>
      <c r="D53" s="9">
        <v>0</v>
      </c>
      <c r="E53" s="9"/>
      <c r="F53" t="s">
        <v>206</v>
      </c>
    </row>
    <row r="54" spans="1:6" hidden="1" x14ac:dyDescent="0.35">
      <c r="A54" s="1" t="s">
        <v>82</v>
      </c>
      <c r="B54" s="8" t="s">
        <v>61</v>
      </c>
      <c r="C54" s="7" t="s">
        <v>200</v>
      </c>
      <c r="D54" s="9">
        <v>0</v>
      </c>
      <c r="E54" s="9"/>
      <c r="F54" t="s">
        <v>206</v>
      </c>
    </row>
    <row r="55" spans="1:6" hidden="1" x14ac:dyDescent="0.35">
      <c r="A55" s="1" t="s">
        <v>83</v>
      </c>
      <c r="B55" s="8" t="s">
        <v>61</v>
      </c>
      <c r="C55" s="7" t="s">
        <v>200</v>
      </c>
      <c r="D55" s="9">
        <v>0</v>
      </c>
      <c r="E55" s="9"/>
      <c r="F55" t="s">
        <v>206</v>
      </c>
    </row>
    <row r="56" spans="1:6" hidden="1" x14ac:dyDescent="0.35">
      <c r="A56" s="1" t="s">
        <v>84</v>
      </c>
      <c r="B56" s="8" t="s">
        <v>61</v>
      </c>
      <c r="C56" s="7" t="s">
        <v>200</v>
      </c>
      <c r="D56" s="9">
        <v>0</v>
      </c>
      <c r="E56" s="9"/>
      <c r="F56" t="s">
        <v>206</v>
      </c>
    </row>
    <row r="57" spans="1:6" hidden="1" x14ac:dyDescent="0.35">
      <c r="A57" s="1" t="s">
        <v>85</v>
      </c>
      <c r="B57" s="8" t="s">
        <v>86</v>
      </c>
      <c r="C57" s="7" t="s">
        <v>200</v>
      </c>
      <c r="D57" s="9">
        <v>0</v>
      </c>
      <c r="E57" s="9"/>
      <c r="F57" t="s">
        <v>206</v>
      </c>
    </row>
    <row r="58" spans="1:6" hidden="1" x14ac:dyDescent="0.35">
      <c r="A58" s="1" t="s">
        <v>87</v>
      </c>
      <c r="B58" s="8" t="s">
        <v>80</v>
      </c>
      <c r="C58" s="7" t="s">
        <v>200</v>
      </c>
      <c r="D58" s="9">
        <v>0</v>
      </c>
      <c r="E58" s="9"/>
      <c r="F58" t="s">
        <v>206</v>
      </c>
    </row>
    <row r="59" spans="1:6" hidden="1" x14ac:dyDescent="0.35">
      <c r="A59" s="1" t="s">
        <v>88</v>
      </c>
      <c r="B59" s="8" t="s">
        <v>80</v>
      </c>
      <c r="C59" s="7" t="s">
        <v>200</v>
      </c>
      <c r="D59" s="9">
        <v>0</v>
      </c>
      <c r="E59" s="9"/>
      <c r="F59" t="s">
        <v>206</v>
      </c>
    </row>
    <row r="60" spans="1:6" hidden="1" x14ac:dyDescent="0.35">
      <c r="A60" s="1" t="s">
        <v>89</v>
      </c>
      <c r="B60" s="8" t="s">
        <v>80</v>
      </c>
      <c r="C60" s="7" t="s">
        <v>200</v>
      </c>
      <c r="D60" s="9">
        <v>0</v>
      </c>
      <c r="E60" s="9"/>
      <c r="F60" t="s">
        <v>206</v>
      </c>
    </row>
    <row r="61" spans="1:6" hidden="1" x14ac:dyDescent="0.35">
      <c r="A61" s="1" t="s">
        <v>90</v>
      </c>
      <c r="B61" s="8" t="s">
        <v>80</v>
      </c>
      <c r="C61" s="7" t="s">
        <v>200</v>
      </c>
      <c r="D61" s="9">
        <v>0</v>
      </c>
      <c r="E61" s="9"/>
      <c r="F61" t="s">
        <v>206</v>
      </c>
    </row>
    <row r="62" spans="1:6" hidden="1" x14ac:dyDescent="0.35">
      <c r="A62" s="1" t="s">
        <v>91</v>
      </c>
      <c r="B62" s="29" t="s">
        <v>50</v>
      </c>
      <c r="C62" s="7" t="s">
        <v>201</v>
      </c>
      <c r="D62" s="9">
        <v>0</v>
      </c>
      <c r="E62" s="9"/>
    </row>
    <row r="63" spans="1:6" hidden="1" x14ac:dyDescent="0.35"/>
    <row r="64" spans="1:6" hidden="1" x14ac:dyDescent="0.35">
      <c r="A64" s="75" t="s">
        <v>92</v>
      </c>
      <c r="B64" s="75"/>
    </row>
    <row r="65" spans="1:5" hidden="1" x14ac:dyDescent="0.35">
      <c r="A65" s="1" t="s">
        <v>2</v>
      </c>
      <c r="B65" t="s">
        <v>3</v>
      </c>
    </row>
    <row r="66" spans="1:5" hidden="1" x14ac:dyDescent="0.35">
      <c r="A66" s="1" t="s">
        <v>1</v>
      </c>
      <c r="B66" t="s">
        <v>1</v>
      </c>
    </row>
    <row r="67" spans="1:5" hidden="1" x14ac:dyDescent="0.35">
      <c r="A67" s="1" t="s">
        <v>93</v>
      </c>
      <c r="B67" t="s">
        <v>94</v>
      </c>
      <c r="C67" s="7" t="s">
        <v>200</v>
      </c>
      <c r="D67" s="1">
        <v>0</v>
      </c>
    </row>
    <row r="68" spans="1:5" hidden="1" x14ac:dyDescent="0.35">
      <c r="A68" s="1" t="s">
        <v>95</v>
      </c>
      <c r="B68" t="s">
        <v>7</v>
      </c>
      <c r="C68" s="7" t="s">
        <v>200</v>
      </c>
      <c r="D68" s="1">
        <v>0</v>
      </c>
    </row>
    <row r="69" spans="1:5" hidden="1" x14ac:dyDescent="0.35">
      <c r="A69" s="1" t="s">
        <v>96</v>
      </c>
      <c r="B69" s="29" t="s">
        <v>97</v>
      </c>
      <c r="C69" s="7" t="s">
        <v>201</v>
      </c>
      <c r="D69" s="1">
        <v>0</v>
      </c>
    </row>
    <row r="70" spans="1:5" hidden="1" x14ac:dyDescent="0.35">
      <c r="A70" s="1" t="s">
        <v>98</v>
      </c>
      <c r="B70" s="29" t="s">
        <v>99</v>
      </c>
      <c r="C70" s="7" t="s">
        <v>201</v>
      </c>
      <c r="D70" s="1">
        <v>0</v>
      </c>
    </row>
    <row r="71" spans="1:5" hidden="1" x14ac:dyDescent="0.35">
      <c r="A71" s="1" t="s">
        <v>100</v>
      </c>
      <c r="B71" s="29" t="s">
        <v>99</v>
      </c>
      <c r="C71" s="7" t="s">
        <v>201</v>
      </c>
      <c r="D71" s="1">
        <v>0</v>
      </c>
    </row>
    <row r="72" spans="1:5" hidden="1" x14ac:dyDescent="0.35">
      <c r="A72" s="1" t="s">
        <v>101</v>
      </c>
      <c r="B72" s="29" t="s">
        <v>97</v>
      </c>
      <c r="C72" s="7" t="s">
        <v>201</v>
      </c>
      <c r="D72" s="1">
        <v>0</v>
      </c>
    </row>
    <row r="73" spans="1:5" hidden="1" x14ac:dyDescent="0.35">
      <c r="A73" s="1" t="s">
        <v>647</v>
      </c>
      <c r="B73" s="28" t="s">
        <v>102</v>
      </c>
      <c r="C73" s="7" t="s">
        <v>203</v>
      </c>
      <c r="D73" s="19">
        <v>4</v>
      </c>
      <c r="E73" s="19">
        <v>36</v>
      </c>
    </row>
    <row r="74" spans="1:5" hidden="1" x14ac:dyDescent="0.35">
      <c r="A74" s="1" t="s">
        <v>648</v>
      </c>
      <c r="B74" s="28" t="s">
        <v>102</v>
      </c>
      <c r="C74" s="7" t="s">
        <v>203</v>
      </c>
      <c r="D74" s="19">
        <v>4</v>
      </c>
      <c r="E74" s="19">
        <v>12</v>
      </c>
    </row>
    <row r="75" spans="1:5" hidden="1" x14ac:dyDescent="0.35">
      <c r="A75" s="1" t="s">
        <v>103</v>
      </c>
      <c r="B75" s="29" t="s">
        <v>104</v>
      </c>
      <c r="C75" s="7" t="s">
        <v>201</v>
      </c>
      <c r="D75" s="1">
        <v>0</v>
      </c>
    </row>
    <row r="76" spans="1:5" hidden="1" x14ac:dyDescent="0.35">
      <c r="A76" s="1" t="s">
        <v>105</v>
      </c>
      <c r="B76" s="29" t="s">
        <v>106</v>
      </c>
      <c r="C76" s="7" t="s">
        <v>201</v>
      </c>
      <c r="D76" s="1">
        <v>0</v>
      </c>
    </row>
    <row r="77" spans="1:5" hidden="1" x14ac:dyDescent="0.35">
      <c r="A77" s="1" t="s">
        <v>107</v>
      </c>
      <c r="B77" s="29" t="s">
        <v>108</v>
      </c>
      <c r="C77" s="7" t="s">
        <v>201</v>
      </c>
      <c r="D77" s="1">
        <v>0</v>
      </c>
    </row>
    <row r="78" spans="1:5" hidden="1" x14ac:dyDescent="0.35">
      <c r="A78" s="1" t="s">
        <v>109</v>
      </c>
      <c r="B78" t="s">
        <v>30</v>
      </c>
      <c r="C78" s="7" t="s">
        <v>200</v>
      </c>
      <c r="D78" s="1">
        <v>0</v>
      </c>
    </row>
    <row r="79" spans="1:5" hidden="1" x14ac:dyDescent="0.35">
      <c r="A79" s="1" t="s">
        <v>110</v>
      </c>
      <c r="B79" t="s">
        <v>30</v>
      </c>
      <c r="C79" s="7" t="s">
        <v>200</v>
      </c>
      <c r="D79" s="1">
        <v>0</v>
      </c>
    </row>
    <row r="80" spans="1:5" hidden="1" x14ac:dyDescent="0.35">
      <c r="A80" s="1" t="s">
        <v>111</v>
      </c>
      <c r="B80" t="s">
        <v>30</v>
      </c>
      <c r="C80" s="7" t="s">
        <v>200</v>
      </c>
      <c r="D80" s="1">
        <v>0</v>
      </c>
    </row>
    <row r="81" spans="1:4" hidden="1" x14ac:dyDescent="0.35">
      <c r="A81" s="1" t="s">
        <v>112</v>
      </c>
      <c r="B81" t="s">
        <v>30</v>
      </c>
      <c r="C81" s="7" t="s">
        <v>200</v>
      </c>
      <c r="D81" s="1">
        <v>0</v>
      </c>
    </row>
    <row r="82" spans="1:4" hidden="1" x14ac:dyDescent="0.35">
      <c r="A82" s="1" t="s">
        <v>113</v>
      </c>
      <c r="B82" t="s">
        <v>114</v>
      </c>
      <c r="C82" s="7" t="s">
        <v>200</v>
      </c>
      <c r="D82" s="1">
        <v>0</v>
      </c>
    </row>
    <row r="83" spans="1:4" hidden="1" x14ac:dyDescent="0.35">
      <c r="A83" s="1" t="s">
        <v>115</v>
      </c>
      <c r="B83" t="s">
        <v>114</v>
      </c>
      <c r="C83" s="7" t="s">
        <v>200</v>
      </c>
      <c r="D83" s="1">
        <v>0</v>
      </c>
    </row>
    <row r="84" spans="1:4" hidden="1" x14ac:dyDescent="0.35">
      <c r="A84" s="1" t="s">
        <v>116</v>
      </c>
      <c r="B84" t="s">
        <v>114</v>
      </c>
      <c r="C84" s="7" t="s">
        <v>200</v>
      </c>
      <c r="D84" s="1">
        <v>0</v>
      </c>
    </row>
    <row r="85" spans="1:4" hidden="1" x14ac:dyDescent="0.35">
      <c r="A85" s="1" t="s">
        <v>117</v>
      </c>
      <c r="B85" s="29" t="s">
        <v>118</v>
      </c>
      <c r="C85" s="7" t="s">
        <v>201</v>
      </c>
      <c r="D85" s="1">
        <v>0</v>
      </c>
    </row>
    <row r="86" spans="1:4" hidden="1" x14ac:dyDescent="0.35">
      <c r="A86" s="1" t="s">
        <v>119</v>
      </c>
      <c r="B86" s="29" t="s">
        <v>120</v>
      </c>
      <c r="C86" s="7" t="s">
        <v>201</v>
      </c>
      <c r="D86" s="1">
        <v>0</v>
      </c>
    </row>
    <row r="87" spans="1:4" hidden="1" x14ac:dyDescent="0.35">
      <c r="A87" s="1" t="s">
        <v>121</v>
      </c>
      <c r="B87" s="29" t="s">
        <v>120</v>
      </c>
      <c r="C87" s="7" t="s">
        <v>201</v>
      </c>
      <c r="D87" s="1">
        <v>0</v>
      </c>
    </row>
    <row r="88" spans="1:4" hidden="1" x14ac:dyDescent="0.35">
      <c r="A88" s="1" t="s">
        <v>122</v>
      </c>
      <c r="B88" t="s">
        <v>114</v>
      </c>
      <c r="C88" s="7" t="s">
        <v>200</v>
      </c>
      <c r="D88" s="1">
        <v>0</v>
      </c>
    </row>
    <row r="89" spans="1:4" hidden="1" x14ac:dyDescent="0.35">
      <c r="A89" s="1" t="s">
        <v>123</v>
      </c>
      <c r="B89" t="s">
        <v>114</v>
      </c>
      <c r="C89" s="7" t="s">
        <v>200</v>
      </c>
      <c r="D89" s="1">
        <v>0</v>
      </c>
    </row>
    <row r="90" spans="1:4" hidden="1" x14ac:dyDescent="0.35">
      <c r="A90" s="1" t="s">
        <v>124</v>
      </c>
      <c r="B90" t="s">
        <v>114</v>
      </c>
      <c r="C90" s="7" t="s">
        <v>200</v>
      </c>
      <c r="D90" s="1">
        <v>0</v>
      </c>
    </row>
    <row r="91" spans="1:4" hidden="1" x14ac:dyDescent="0.35">
      <c r="A91" s="1" t="s">
        <v>125</v>
      </c>
      <c r="B91" t="s">
        <v>114</v>
      </c>
      <c r="C91" s="7" t="s">
        <v>200</v>
      </c>
      <c r="D91" s="1">
        <v>0</v>
      </c>
    </row>
    <row r="92" spans="1:4" hidden="1" x14ac:dyDescent="0.35">
      <c r="A92" s="1" t="s">
        <v>126</v>
      </c>
      <c r="B92" t="s">
        <v>114</v>
      </c>
      <c r="C92" s="7" t="s">
        <v>200</v>
      </c>
      <c r="D92" s="1">
        <v>0</v>
      </c>
    </row>
    <row r="93" spans="1:4" hidden="1" x14ac:dyDescent="0.35">
      <c r="A93" s="1" t="s">
        <v>127</v>
      </c>
      <c r="B93" t="s">
        <v>114</v>
      </c>
      <c r="C93" s="7" t="s">
        <v>200</v>
      </c>
      <c r="D93" s="1">
        <v>0</v>
      </c>
    </row>
    <row r="94" spans="1:4" hidden="1" x14ac:dyDescent="0.35">
      <c r="A94" s="1" t="s">
        <v>128</v>
      </c>
      <c r="B94" s="29" t="s">
        <v>129</v>
      </c>
      <c r="C94" s="7" t="s">
        <v>201</v>
      </c>
      <c r="D94" s="1">
        <v>0</v>
      </c>
    </row>
    <row r="95" spans="1:4" hidden="1" x14ac:dyDescent="0.35">
      <c r="A95" s="1" t="s">
        <v>130</v>
      </c>
      <c r="B95" s="29" t="s">
        <v>129</v>
      </c>
      <c r="C95" s="7" t="s">
        <v>201</v>
      </c>
      <c r="D95" s="1">
        <v>0</v>
      </c>
    </row>
    <row r="96" spans="1:4" hidden="1" x14ac:dyDescent="0.35">
      <c r="A96" s="1" t="s">
        <v>131</v>
      </c>
      <c r="B96" s="29" t="s">
        <v>132</v>
      </c>
      <c r="C96" s="7" t="s">
        <v>201</v>
      </c>
      <c r="D96" s="1">
        <v>0</v>
      </c>
    </row>
    <row r="97" spans="1:7" hidden="1" x14ac:dyDescent="0.35">
      <c r="A97" s="1" t="s">
        <v>133</v>
      </c>
      <c r="B97" s="29" t="s">
        <v>134</v>
      </c>
      <c r="C97" s="7" t="s">
        <v>201</v>
      </c>
      <c r="D97" s="1">
        <v>0</v>
      </c>
    </row>
    <row r="98" spans="1:7" hidden="1" x14ac:dyDescent="0.35">
      <c r="A98" s="1" t="s">
        <v>135</v>
      </c>
      <c r="B98" s="29" t="s">
        <v>136</v>
      </c>
      <c r="C98" s="7" t="s">
        <v>201</v>
      </c>
      <c r="D98" s="1">
        <v>0</v>
      </c>
    </row>
    <row r="99" spans="1:7" hidden="1" x14ac:dyDescent="0.35">
      <c r="A99" s="1" t="s">
        <v>137</v>
      </c>
      <c r="B99" s="29" t="s">
        <v>138</v>
      </c>
      <c r="C99" s="7" t="s">
        <v>201</v>
      </c>
      <c r="D99" s="1">
        <v>0</v>
      </c>
    </row>
    <row r="100" spans="1:7" hidden="1" x14ac:dyDescent="0.35">
      <c r="A100" s="1" t="s">
        <v>139</v>
      </c>
      <c r="B100" s="29" t="s">
        <v>50</v>
      </c>
      <c r="C100" s="7" t="s">
        <v>201</v>
      </c>
      <c r="D100" s="1">
        <v>0</v>
      </c>
    </row>
    <row r="101" spans="1:7" hidden="1" x14ac:dyDescent="0.35">
      <c r="A101" s="1" t="s">
        <v>140</v>
      </c>
      <c r="B101" s="29" t="s">
        <v>118</v>
      </c>
      <c r="C101" s="7" t="s">
        <v>201</v>
      </c>
      <c r="D101" s="1">
        <v>0</v>
      </c>
    </row>
    <row r="102" spans="1:7" hidden="1" x14ac:dyDescent="0.35">
      <c r="A102" s="1" t="s">
        <v>141</v>
      </c>
      <c r="B102" s="29" t="s">
        <v>142</v>
      </c>
      <c r="C102" s="7" t="s">
        <v>201</v>
      </c>
      <c r="D102" s="1">
        <v>0</v>
      </c>
    </row>
    <row r="103" spans="1:7" hidden="1" x14ac:dyDescent="0.35">
      <c r="A103" s="1" t="s">
        <v>143</v>
      </c>
      <c r="B103" s="29" t="s">
        <v>142</v>
      </c>
      <c r="C103" s="7" t="s">
        <v>201</v>
      </c>
      <c r="D103" s="1">
        <v>0</v>
      </c>
    </row>
    <row r="104" spans="1:7" x14ac:dyDescent="0.35">
      <c r="A104" s="40" t="s">
        <v>709</v>
      </c>
      <c r="B104" t="s">
        <v>102</v>
      </c>
      <c r="C104" s="7" t="s">
        <v>203</v>
      </c>
      <c r="D104" s="19">
        <v>4</v>
      </c>
      <c r="E104" s="19">
        <v>36</v>
      </c>
      <c r="G104" s="36"/>
    </row>
    <row r="105" spans="1:7" x14ac:dyDescent="0.35">
      <c r="A105" s="40" t="s">
        <v>710</v>
      </c>
      <c r="B105" t="s">
        <v>102</v>
      </c>
      <c r="C105" s="7" t="s">
        <v>203</v>
      </c>
      <c r="D105" s="19">
        <v>4</v>
      </c>
      <c r="E105" s="19">
        <v>12</v>
      </c>
      <c r="G105" s="36"/>
    </row>
    <row r="106" spans="1:7" x14ac:dyDescent="0.35">
      <c r="A106" s="1" t="s">
        <v>649</v>
      </c>
      <c r="B106" s="29" t="s">
        <v>144</v>
      </c>
      <c r="C106" s="7" t="s">
        <v>202</v>
      </c>
      <c r="D106" s="19">
        <v>3</v>
      </c>
      <c r="E106" s="19">
        <v>440</v>
      </c>
      <c r="F106" t="s">
        <v>206</v>
      </c>
    </row>
    <row r="107" spans="1:7" hidden="1" x14ac:dyDescent="0.35">
      <c r="A107" s="1" t="s">
        <v>650</v>
      </c>
      <c r="B107" s="29" t="s">
        <v>145</v>
      </c>
      <c r="C107" s="7" t="s">
        <v>202</v>
      </c>
      <c r="D107" s="19">
        <v>3</v>
      </c>
      <c r="E107" s="19">
        <v>65</v>
      </c>
      <c r="F107" t="s">
        <v>206</v>
      </c>
    </row>
    <row r="108" spans="1:7" x14ac:dyDescent="0.35">
      <c r="A108" s="1" t="s">
        <v>651</v>
      </c>
      <c r="B108" s="29" t="s">
        <v>145</v>
      </c>
      <c r="C108" s="7" t="s">
        <v>202</v>
      </c>
      <c r="D108" s="19">
        <v>3</v>
      </c>
      <c r="E108" s="19">
        <v>48</v>
      </c>
      <c r="F108" t="s">
        <v>206</v>
      </c>
    </row>
    <row r="109" spans="1:7" hidden="1" x14ac:dyDescent="0.35">
      <c r="A109" s="1" t="s">
        <v>652</v>
      </c>
      <c r="B109" s="28" t="s">
        <v>146</v>
      </c>
      <c r="C109" s="7" t="s">
        <v>203</v>
      </c>
      <c r="D109" s="1">
        <v>0</v>
      </c>
      <c r="F109" t="s">
        <v>206</v>
      </c>
    </row>
    <row r="110" spans="1:7" hidden="1" x14ac:dyDescent="0.35">
      <c r="A110" s="1" t="s">
        <v>147</v>
      </c>
      <c r="B110" s="28" t="s">
        <v>145</v>
      </c>
      <c r="C110" s="7" t="s">
        <v>200</v>
      </c>
      <c r="D110" s="1">
        <v>0</v>
      </c>
      <c r="F110" t="s">
        <v>206</v>
      </c>
    </row>
    <row r="111" spans="1:7" hidden="1" x14ac:dyDescent="0.35">
      <c r="A111" s="1" t="s">
        <v>653</v>
      </c>
      <c r="B111" s="29" t="s">
        <v>148</v>
      </c>
      <c r="C111" s="7" t="s">
        <v>202</v>
      </c>
      <c r="D111" s="19">
        <v>3</v>
      </c>
      <c r="E111" s="19">
        <v>9</v>
      </c>
      <c r="F111" t="s">
        <v>206</v>
      </c>
    </row>
    <row r="112" spans="1:7" hidden="1" x14ac:dyDescent="0.35">
      <c r="A112" s="1" t="s">
        <v>654</v>
      </c>
      <c r="B112" s="29" t="s">
        <v>148</v>
      </c>
      <c r="C112" s="7" t="s">
        <v>202</v>
      </c>
      <c r="D112" s="19">
        <v>3</v>
      </c>
      <c r="E112" s="19">
        <v>2</v>
      </c>
      <c r="F112" t="s">
        <v>206</v>
      </c>
    </row>
    <row r="113" spans="1:4" hidden="1" x14ac:dyDescent="0.35">
      <c r="A113" s="1" t="s">
        <v>149</v>
      </c>
      <c r="B113" t="s">
        <v>146</v>
      </c>
      <c r="C113" s="7" t="s">
        <v>200</v>
      </c>
      <c r="D113" s="1">
        <v>0</v>
      </c>
    </row>
    <row r="114" spans="1:4" hidden="1" x14ac:dyDescent="0.35">
      <c r="A114" s="1" t="s">
        <v>150</v>
      </c>
      <c r="B114" t="s">
        <v>151</v>
      </c>
      <c r="C114" s="7" t="s">
        <v>200</v>
      </c>
      <c r="D114" s="1">
        <v>0</v>
      </c>
    </row>
    <row r="115" spans="1:4" hidden="1" x14ac:dyDescent="0.35">
      <c r="A115" s="1" t="s">
        <v>152</v>
      </c>
      <c r="B115" t="s">
        <v>146</v>
      </c>
      <c r="C115" s="7" t="s">
        <v>200</v>
      </c>
      <c r="D115" s="1">
        <v>0</v>
      </c>
    </row>
    <row r="116" spans="1:4" hidden="1" x14ac:dyDescent="0.35">
      <c r="A116" s="1" t="s">
        <v>153</v>
      </c>
      <c r="B116" s="29" t="s">
        <v>154</v>
      </c>
      <c r="C116" s="7" t="s">
        <v>201</v>
      </c>
      <c r="D116" s="1">
        <v>0</v>
      </c>
    </row>
    <row r="117" spans="1:4" hidden="1" x14ac:dyDescent="0.35">
      <c r="A117" s="1" t="s">
        <v>155</v>
      </c>
      <c r="B117" s="29" t="s">
        <v>45</v>
      </c>
      <c r="C117" s="7" t="s">
        <v>201</v>
      </c>
      <c r="D117" s="1">
        <v>0</v>
      </c>
    </row>
    <row r="118" spans="1:4" hidden="1" x14ac:dyDescent="0.35"/>
    <row r="119" spans="1:4" hidden="1" x14ac:dyDescent="0.35">
      <c r="A119" s="76" t="s">
        <v>156</v>
      </c>
      <c r="B119" s="76"/>
    </row>
    <row r="120" spans="1:4" hidden="1" x14ac:dyDescent="0.35">
      <c r="A120" s="1" t="s">
        <v>2</v>
      </c>
      <c r="B120" t="s">
        <v>3</v>
      </c>
    </row>
    <row r="121" spans="1:4" hidden="1" x14ac:dyDescent="0.35">
      <c r="A121" s="1" t="s">
        <v>1</v>
      </c>
      <c r="B121" t="s">
        <v>1</v>
      </c>
    </row>
    <row r="122" spans="1:4" hidden="1" x14ac:dyDescent="0.35">
      <c r="A122" s="1" t="s">
        <v>157</v>
      </c>
      <c r="B122" t="s">
        <v>30</v>
      </c>
      <c r="C122" s="7" t="s">
        <v>200</v>
      </c>
      <c r="D122" s="1">
        <v>0</v>
      </c>
    </row>
    <row r="123" spans="1:4" hidden="1" x14ac:dyDescent="0.35">
      <c r="A123" s="1" t="s">
        <v>158</v>
      </c>
      <c r="B123" t="s">
        <v>5</v>
      </c>
      <c r="C123" s="7" t="s">
        <v>200</v>
      </c>
      <c r="D123" s="1">
        <v>0</v>
      </c>
    </row>
    <row r="124" spans="1:4" hidden="1" x14ac:dyDescent="0.35">
      <c r="A124" s="1" t="s">
        <v>159</v>
      </c>
      <c r="B124" t="s">
        <v>7</v>
      </c>
      <c r="C124" s="7" t="s">
        <v>200</v>
      </c>
      <c r="D124" s="1">
        <v>0</v>
      </c>
    </row>
    <row r="125" spans="1:4" hidden="1" x14ac:dyDescent="0.35">
      <c r="A125" s="1" t="s">
        <v>160</v>
      </c>
      <c r="B125" t="s">
        <v>94</v>
      </c>
      <c r="C125" s="7" t="s">
        <v>200</v>
      </c>
      <c r="D125" s="1">
        <v>0</v>
      </c>
    </row>
    <row r="126" spans="1:4" hidden="1" x14ac:dyDescent="0.35">
      <c r="A126" s="37" t="s">
        <v>161</v>
      </c>
      <c r="B126" s="29" t="s">
        <v>16</v>
      </c>
      <c r="C126" s="7" t="s">
        <v>201</v>
      </c>
      <c r="D126" s="1">
        <v>0</v>
      </c>
    </row>
    <row r="127" spans="1:4" hidden="1" x14ac:dyDescent="0.35">
      <c r="A127" s="37" t="s">
        <v>162</v>
      </c>
      <c r="B127" s="29" t="s">
        <v>18</v>
      </c>
      <c r="C127" s="7" t="s">
        <v>201</v>
      </c>
      <c r="D127" s="1">
        <v>0</v>
      </c>
    </row>
    <row r="128" spans="1:4" hidden="1" x14ac:dyDescent="0.35">
      <c r="A128" s="1" t="s">
        <v>163</v>
      </c>
      <c r="B128" s="29" t="s">
        <v>164</v>
      </c>
      <c r="C128" s="7" t="s">
        <v>201</v>
      </c>
      <c r="D128" s="1">
        <v>0</v>
      </c>
    </row>
    <row r="129" spans="1:4" hidden="1" x14ac:dyDescent="0.35">
      <c r="A129" s="1" t="s">
        <v>165</v>
      </c>
      <c r="B129" s="29" t="s">
        <v>166</v>
      </c>
      <c r="C129" s="7" t="s">
        <v>201</v>
      </c>
      <c r="D129" s="1">
        <v>0</v>
      </c>
    </row>
    <row r="130" spans="1:4" hidden="1" x14ac:dyDescent="0.35">
      <c r="A130" s="1" t="s">
        <v>167</v>
      </c>
      <c r="B130" t="s">
        <v>35</v>
      </c>
      <c r="C130" s="7" t="s">
        <v>200</v>
      </c>
      <c r="D130" s="1">
        <v>0</v>
      </c>
    </row>
    <row r="131" spans="1:4" hidden="1" x14ac:dyDescent="0.35">
      <c r="A131" s="1" t="s">
        <v>168</v>
      </c>
      <c r="B131" t="s">
        <v>35</v>
      </c>
      <c r="C131" s="7" t="s">
        <v>200</v>
      </c>
      <c r="D131" s="1">
        <v>0</v>
      </c>
    </row>
    <row r="132" spans="1:4" hidden="1" x14ac:dyDescent="0.35">
      <c r="A132" s="1" t="s">
        <v>169</v>
      </c>
      <c r="B132" s="29" t="s">
        <v>32</v>
      </c>
      <c r="C132" s="7" t="s">
        <v>201</v>
      </c>
      <c r="D132" s="1">
        <v>0</v>
      </c>
    </row>
    <row r="133" spans="1:4" hidden="1" x14ac:dyDescent="0.35">
      <c r="A133" s="1" t="s">
        <v>170</v>
      </c>
      <c r="B133" t="s">
        <v>35</v>
      </c>
      <c r="C133" s="7" t="s">
        <v>200</v>
      </c>
      <c r="D133" s="1">
        <v>0</v>
      </c>
    </row>
    <row r="134" spans="1:4" hidden="1" x14ac:dyDescent="0.35">
      <c r="A134" s="1" t="s">
        <v>171</v>
      </c>
      <c r="B134" t="s">
        <v>37</v>
      </c>
      <c r="C134" s="7" t="s">
        <v>200</v>
      </c>
      <c r="D134" s="1">
        <v>0</v>
      </c>
    </row>
    <row r="135" spans="1:4" hidden="1" x14ac:dyDescent="0.35">
      <c r="A135" s="1" t="s">
        <v>172</v>
      </c>
      <c r="B135" s="29" t="s">
        <v>45</v>
      </c>
      <c r="C135" s="7" t="s">
        <v>201</v>
      </c>
      <c r="D135" s="1">
        <v>0</v>
      </c>
    </row>
    <row r="136" spans="1:4" hidden="1" x14ac:dyDescent="0.35">
      <c r="A136" s="1" t="s">
        <v>173</v>
      </c>
      <c r="B136" s="29" t="s">
        <v>50</v>
      </c>
      <c r="C136" s="7" t="s">
        <v>201</v>
      </c>
      <c r="D136" s="1">
        <v>0</v>
      </c>
    </row>
    <row r="137" spans="1:4" hidden="1" x14ac:dyDescent="0.35">
      <c r="A137" s="1" t="s">
        <v>174</v>
      </c>
      <c r="B137" t="s">
        <v>35</v>
      </c>
      <c r="C137" s="7" t="s">
        <v>200</v>
      </c>
      <c r="D137" s="1">
        <v>0</v>
      </c>
    </row>
    <row r="138" spans="1:4" hidden="1" x14ac:dyDescent="0.35">
      <c r="A138" s="1" t="s">
        <v>175</v>
      </c>
      <c r="B138" t="s">
        <v>35</v>
      </c>
      <c r="C138" s="7" t="s">
        <v>200</v>
      </c>
      <c r="D138" s="1">
        <v>0</v>
      </c>
    </row>
    <row r="139" spans="1:4" hidden="1" x14ac:dyDescent="0.35">
      <c r="A139" s="1" t="s">
        <v>176</v>
      </c>
      <c r="B139" s="29" t="s">
        <v>32</v>
      </c>
      <c r="C139" s="7" t="s">
        <v>201</v>
      </c>
      <c r="D139" s="1">
        <v>0</v>
      </c>
    </row>
    <row r="140" spans="1:4" hidden="1" x14ac:dyDescent="0.35">
      <c r="A140" s="1" t="s">
        <v>177</v>
      </c>
      <c r="B140" t="s">
        <v>35</v>
      </c>
      <c r="C140" s="7" t="s">
        <v>200</v>
      </c>
      <c r="D140" s="1">
        <v>0</v>
      </c>
    </row>
    <row r="141" spans="1:4" hidden="1" x14ac:dyDescent="0.35">
      <c r="A141" s="1" t="s">
        <v>178</v>
      </c>
      <c r="B141" t="s">
        <v>35</v>
      </c>
      <c r="C141" s="7" t="s">
        <v>200</v>
      </c>
      <c r="D141" s="1">
        <v>0</v>
      </c>
    </row>
    <row r="142" spans="1:4" hidden="1" x14ac:dyDescent="0.35">
      <c r="A142" s="1" t="s">
        <v>179</v>
      </c>
      <c r="B142" s="29" t="s">
        <v>45</v>
      </c>
      <c r="C142" s="7" t="s">
        <v>201</v>
      </c>
      <c r="D142" s="1">
        <v>0</v>
      </c>
    </row>
    <row r="143" spans="1:4" hidden="1" x14ac:dyDescent="0.35">
      <c r="A143" s="1" t="s">
        <v>180</v>
      </c>
      <c r="B143" s="29" t="s">
        <v>45</v>
      </c>
      <c r="C143" s="7" t="s">
        <v>201</v>
      </c>
      <c r="D143" s="1">
        <v>0</v>
      </c>
    </row>
    <row r="144" spans="1:4" hidden="1" x14ac:dyDescent="0.35">
      <c r="A144" s="1" t="s">
        <v>181</v>
      </c>
      <c r="B144" s="29" t="s">
        <v>118</v>
      </c>
      <c r="C144" s="7" t="s">
        <v>201</v>
      </c>
      <c r="D144" s="1">
        <v>0</v>
      </c>
    </row>
    <row r="145" spans="1:7" hidden="1" x14ac:dyDescent="0.35">
      <c r="A145" s="1" t="s">
        <v>182</v>
      </c>
      <c r="B145" s="29" t="s">
        <v>65</v>
      </c>
      <c r="C145" s="7" t="s">
        <v>201</v>
      </c>
      <c r="D145" s="1">
        <v>0</v>
      </c>
    </row>
    <row r="146" spans="1:7" hidden="1" x14ac:dyDescent="0.35">
      <c r="A146" s="1" t="s">
        <v>183</v>
      </c>
      <c r="B146" s="8" t="s">
        <v>68</v>
      </c>
      <c r="C146" s="7" t="s">
        <v>200</v>
      </c>
      <c r="D146" s="1">
        <v>0</v>
      </c>
      <c r="F146" t="s">
        <v>206</v>
      </c>
    </row>
    <row r="147" spans="1:7" hidden="1" x14ac:dyDescent="0.35">
      <c r="A147" s="1" t="s">
        <v>184</v>
      </c>
      <c r="B147" s="8" t="s">
        <v>68</v>
      </c>
      <c r="C147" s="7" t="s">
        <v>200</v>
      </c>
      <c r="D147" s="1">
        <v>0</v>
      </c>
      <c r="F147" t="s">
        <v>206</v>
      </c>
    </row>
    <row r="148" spans="1:7" hidden="1" x14ac:dyDescent="0.35">
      <c r="A148" s="1" t="s">
        <v>185</v>
      </c>
      <c r="B148" s="8" t="s">
        <v>68</v>
      </c>
      <c r="C148" s="7" t="s">
        <v>200</v>
      </c>
      <c r="D148" s="1">
        <v>0</v>
      </c>
      <c r="F148" t="s">
        <v>206</v>
      </c>
    </row>
    <row r="149" spans="1:7" hidden="1" x14ac:dyDescent="0.35">
      <c r="A149" s="1" t="s">
        <v>186</v>
      </c>
      <c r="B149" s="8" t="s">
        <v>86</v>
      </c>
      <c r="C149" s="7" t="s">
        <v>200</v>
      </c>
      <c r="D149" s="1">
        <v>0</v>
      </c>
      <c r="F149" t="s">
        <v>206</v>
      </c>
    </row>
    <row r="150" spans="1:7" hidden="1" x14ac:dyDescent="0.35">
      <c r="A150" s="1" t="s">
        <v>187</v>
      </c>
      <c r="B150" s="8" t="s">
        <v>86</v>
      </c>
      <c r="C150" s="7" t="s">
        <v>200</v>
      </c>
      <c r="D150" s="1">
        <v>0</v>
      </c>
      <c r="F150" t="s">
        <v>206</v>
      </c>
    </row>
    <row r="151" spans="1:7" hidden="1" x14ac:dyDescent="0.35">
      <c r="A151" s="1" t="s">
        <v>188</v>
      </c>
      <c r="B151" s="8" t="s">
        <v>86</v>
      </c>
      <c r="C151" s="7" t="s">
        <v>200</v>
      </c>
      <c r="D151" s="1">
        <v>0</v>
      </c>
      <c r="F151" t="s">
        <v>206</v>
      </c>
    </row>
    <row r="152" spans="1:7" hidden="1" x14ac:dyDescent="0.35">
      <c r="A152" s="1" t="s">
        <v>189</v>
      </c>
      <c r="B152" s="8" t="s">
        <v>86</v>
      </c>
      <c r="C152" s="7" t="s">
        <v>200</v>
      </c>
      <c r="D152" s="1">
        <v>0</v>
      </c>
      <c r="F152" t="s">
        <v>206</v>
      </c>
    </row>
    <row r="153" spans="1:7" hidden="1" x14ac:dyDescent="0.35">
      <c r="A153" s="1" t="s">
        <v>190</v>
      </c>
      <c r="B153" s="8" t="s">
        <v>86</v>
      </c>
      <c r="C153" s="7" t="s">
        <v>200</v>
      </c>
      <c r="D153" s="1">
        <v>0</v>
      </c>
      <c r="F153" t="s">
        <v>206</v>
      </c>
    </row>
    <row r="154" spans="1:7" hidden="1" x14ac:dyDescent="0.35">
      <c r="A154" s="1" t="s">
        <v>191</v>
      </c>
      <c r="B154" s="8" t="s">
        <v>86</v>
      </c>
      <c r="C154" s="7" t="s">
        <v>200</v>
      </c>
      <c r="D154" s="1">
        <v>0</v>
      </c>
      <c r="F154" t="s">
        <v>206</v>
      </c>
    </row>
    <row r="155" spans="1:7" hidden="1" x14ac:dyDescent="0.35">
      <c r="A155" s="1" t="s">
        <v>192</v>
      </c>
      <c r="B155" t="s">
        <v>86</v>
      </c>
      <c r="C155" s="7" t="s">
        <v>200</v>
      </c>
      <c r="D155" s="1">
        <v>0</v>
      </c>
    </row>
    <row r="156" spans="1:7" hidden="1" x14ac:dyDescent="0.35">
      <c r="A156" s="1" t="s">
        <v>193</v>
      </c>
      <c r="B156" t="s">
        <v>7</v>
      </c>
      <c r="C156" s="7" t="s">
        <v>200</v>
      </c>
      <c r="D156" s="1">
        <v>0</v>
      </c>
    </row>
    <row r="157" spans="1:7" hidden="1" x14ac:dyDescent="0.35">
      <c r="E157" s="27">
        <f>SUM(E3:E156)</f>
        <v>660</v>
      </c>
      <c r="F157" s="26" t="s">
        <v>646</v>
      </c>
    </row>
    <row r="158" spans="1:7" x14ac:dyDescent="0.35">
      <c r="A158" s="41" t="s">
        <v>650</v>
      </c>
      <c r="B158" s="29" t="s">
        <v>145</v>
      </c>
      <c r="C158" s="7" t="s">
        <v>202</v>
      </c>
      <c r="D158" s="19">
        <v>3</v>
      </c>
      <c r="E158" s="19">
        <v>48</v>
      </c>
      <c r="F158" t="s">
        <v>206</v>
      </c>
      <c r="G158" s="36"/>
    </row>
    <row r="159" spans="1:7" x14ac:dyDescent="0.35">
      <c r="A159" s="40" t="s">
        <v>707</v>
      </c>
      <c r="B159" s="8" t="s">
        <v>148</v>
      </c>
      <c r="C159" s="7" t="s">
        <v>202</v>
      </c>
      <c r="D159" s="19">
        <v>3</v>
      </c>
      <c r="E159" s="19">
        <v>9</v>
      </c>
      <c r="F159" t="s">
        <v>206</v>
      </c>
      <c r="G159" s="36"/>
    </row>
    <row r="160" spans="1:7" x14ac:dyDescent="0.35">
      <c r="A160" s="40" t="s">
        <v>708</v>
      </c>
      <c r="B160" s="8" t="s">
        <v>148</v>
      </c>
      <c r="C160" s="7" t="s">
        <v>202</v>
      </c>
      <c r="D160" s="19">
        <v>3</v>
      </c>
      <c r="E160" s="19">
        <v>2</v>
      </c>
      <c r="F160" t="s">
        <v>206</v>
      </c>
      <c r="G160" s="36"/>
    </row>
  </sheetData>
  <autoFilter ref="A2:F157" xr:uid="{00000000-0001-0000-0000-000000000000}">
    <filterColumn colId="0">
      <filters>
        <filter val="-1С.8"/>
        <filter val="-1С.8.2"/>
      </filters>
    </filterColumn>
  </autoFilter>
  <mergeCells count="3">
    <mergeCell ref="A1:B1"/>
    <mergeCell ref="A64:B64"/>
    <mergeCell ref="A119:B1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tabSelected="1" topLeftCell="A130" zoomScale="85" zoomScaleNormal="85" workbookViewId="0">
      <selection activeCell="G141" sqref="G141"/>
    </sheetView>
  </sheetViews>
  <sheetFormatPr defaultRowHeight="14.5" x14ac:dyDescent="0.35"/>
  <cols>
    <col min="1" max="1" width="10.1796875" bestFit="1" customWidth="1"/>
    <col min="2" max="2" width="64" bestFit="1" customWidth="1"/>
    <col min="3" max="3" width="14.81640625" style="7" bestFit="1" customWidth="1"/>
    <col min="4" max="4" width="26.1796875" style="1" bestFit="1" customWidth="1"/>
    <col min="5" max="5" width="15.1796875" style="2" customWidth="1"/>
    <col min="6" max="6" width="14.54296875" style="2" bestFit="1" customWidth="1"/>
    <col min="7" max="7" width="71.1796875" bestFit="1" customWidth="1"/>
  </cols>
  <sheetData>
    <row r="1" spans="1:7" ht="29" x14ac:dyDescent="0.35">
      <c r="A1" t="s">
        <v>207</v>
      </c>
      <c r="C1" s="6" t="s">
        <v>194</v>
      </c>
      <c r="D1" s="6" t="s">
        <v>205</v>
      </c>
      <c r="E1" s="24" t="s">
        <v>643</v>
      </c>
    </row>
    <row r="2" spans="1:7" x14ac:dyDescent="0.35">
      <c r="A2" t="s">
        <v>208</v>
      </c>
      <c r="B2" s="28" t="s">
        <v>209</v>
      </c>
      <c r="C2" s="7" t="s">
        <v>203</v>
      </c>
      <c r="D2" s="20" t="s">
        <v>203</v>
      </c>
      <c r="E2" s="2">
        <v>32</v>
      </c>
      <c r="F2" s="4" t="s">
        <v>194</v>
      </c>
      <c r="G2" s="5"/>
    </row>
    <row r="3" spans="1:7" x14ac:dyDescent="0.35">
      <c r="A3" t="s">
        <v>210</v>
      </c>
      <c r="B3" s="28" t="s">
        <v>209</v>
      </c>
      <c r="C3" s="7" t="s">
        <v>203</v>
      </c>
      <c r="D3" s="20" t="s">
        <v>203</v>
      </c>
      <c r="E3" s="70">
        <v>127</v>
      </c>
      <c r="F3" s="4">
        <v>0</v>
      </c>
      <c r="G3" s="5" t="s">
        <v>195</v>
      </c>
    </row>
    <row r="4" spans="1:7" x14ac:dyDescent="0.35">
      <c r="A4" t="s">
        <v>211</v>
      </c>
      <c r="B4" s="28" t="s">
        <v>102</v>
      </c>
      <c r="C4" s="7" t="s">
        <v>203</v>
      </c>
      <c r="D4" s="20" t="s">
        <v>203</v>
      </c>
      <c r="E4" s="2">
        <v>5</v>
      </c>
      <c r="F4" s="4">
        <v>1</v>
      </c>
      <c r="G4" s="5" t="s">
        <v>196</v>
      </c>
    </row>
    <row r="5" spans="1:7" x14ac:dyDescent="0.35">
      <c r="A5" t="s">
        <v>212</v>
      </c>
      <c r="B5" s="8" t="s">
        <v>213</v>
      </c>
      <c r="C5" s="7" t="s">
        <v>200</v>
      </c>
      <c r="D5" s="9" t="s">
        <v>204</v>
      </c>
      <c r="F5" s="4">
        <v>2</v>
      </c>
      <c r="G5" s="5" t="s">
        <v>197</v>
      </c>
    </row>
    <row r="6" spans="1:7" x14ac:dyDescent="0.35">
      <c r="A6" t="s">
        <v>214</v>
      </c>
      <c r="B6" t="s">
        <v>215</v>
      </c>
      <c r="C6" s="7" t="s">
        <v>200</v>
      </c>
      <c r="D6" s="9" t="s">
        <v>204</v>
      </c>
      <c r="F6" s="4">
        <v>3</v>
      </c>
      <c r="G6" s="5" t="s">
        <v>198</v>
      </c>
    </row>
    <row r="7" spans="1:7" x14ac:dyDescent="0.35">
      <c r="A7" t="s">
        <v>216</v>
      </c>
      <c r="B7" s="8" t="s">
        <v>213</v>
      </c>
      <c r="C7" s="7" t="s">
        <v>200</v>
      </c>
      <c r="D7" s="9" t="s">
        <v>204</v>
      </c>
      <c r="F7" s="4">
        <v>4</v>
      </c>
      <c r="G7" s="5" t="s">
        <v>199</v>
      </c>
    </row>
    <row r="8" spans="1:7" x14ac:dyDescent="0.35">
      <c r="A8" t="s">
        <v>217</v>
      </c>
      <c r="B8" s="8" t="s">
        <v>218</v>
      </c>
      <c r="C8" s="7" t="s">
        <v>200</v>
      </c>
      <c r="D8" s="9" t="s">
        <v>204</v>
      </c>
    </row>
    <row r="9" spans="1:7" x14ac:dyDescent="0.35">
      <c r="A9" t="s">
        <v>219</v>
      </c>
      <c r="B9" t="s">
        <v>220</v>
      </c>
      <c r="C9" s="7" t="s">
        <v>200</v>
      </c>
      <c r="D9" s="9" t="s">
        <v>204</v>
      </c>
    </row>
    <row r="10" spans="1:7" x14ac:dyDescent="0.35">
      <c r="A10" t="s">
        <v>221</v>
      </c>
      <c r="B10" t="s">
        <v>222</v>
      </c>
      <c r="C10" s="7" t="s">
        <v>200</v>
      </c>
      <c r="D10" s="9" t="s">
        <v>204</v>
      </c>
    </row>
    <row r="11" spans="1:7" x14ac:dyDescent="0.35">
      <c r="A11" t="s">
        <v>223</v>
      </c>
      <c r="B11" t="s">
        <v>224</v>
      </c>
      <c r="C11" s="7" t="s">
        <v>200</v>
      </c>
      <c r="D11" s="9" t="s">
        <v>204</v>
      </c>
    </row>
    <row r="12" spans="1:7" x14ac:dyDescent="0.35">
      <c r="A12" t="s">
        <v>225</v>
      </c>
      <c r="B12" s="29" t="s">
        <v>226</v>
      </c>
      <c r="C12" s="7" t="s">
        <v>201</v>
      </c>
      <c r="D12" s="9" t="s">
        <v>204</v>
      </c>
    </row>
    <row r="13" spans="1:7" x14ac:dyDescent="0.35">
      <c r="A13" t="s">
        <v>227</v>
      </c>
      <c r="B13" s="29" t="s">
        <v>228</v>
      </c>
      <c r="C13" s="7" t="s">
        <v>201</v>
      </c>
      <c r="D13" s="9" t="s">
        <v>204</v>
      </c>
    </row>
    <row r="14" spans="1:7" x14ac:dyDescent="0.35">
      <c r="A14" t="s">
        <v>229</v>
      </c>
      <c r="B14" s="29" t="s">
        <v>230</v>
      </c>
      <c r="C14" s="7" t="s">
        <v>201</v>
      </c>
      <c r="D14" s="9" t="s">
        <v>204</v>
      </c>
    </row>
    <row r="15" spans="1:7" x14ac:dyDescent="0.35">
      <c r="A15" t="s">
        <v>231</v>
      </c>
      <c r="B15" t="s">
        <v>30</v>
      </c>
      <c r="C15" s="7" t="s">
        <v>200</v>
      </c>
      <c r="D15" s="9" t="s">
        <v>204</v>
      </c>
    </row>
    <row r="16" spans="1:7" x14ac:dyDescent="0.35">
      <c r="A16" t="s">
        <v>232</v>
      </c>
      <c r="B16" s="29" t="s">
        <v>233</v>
      </c>
      <c r="C16" s="7" t="s">
        <v>201</v>
      </c>
      <c r="D16" s="9" t="s">
        <v>204</v>
      </c>
    </row>
    <row r="17" spans="1:6" x14ac:dyDescent="0.35">
      <c r="A17" t="s">
        <v>234</v>
      </c>
      <c r="B17" s="29" t="s">
        <v>32</v>
      </c>
      <c r="C17" s="7" t="s">
        <v>201</v>
      </c>
      <c r="D17" s="9" t="s">
        <v>204</v>
      </c>
    </row>
    <row r="18" spans="1:6" x14ac:dyDescent="0.35">
      <c r="A18" t="s">
        <v>235</v>
      </c>
      <c r="B18" s="29" t="s">
        <v>236</v>
      </c>
      <c r="C18" s="7" t="s">
        <v>201</v>
      </c>
      <c r="D18" s="9" t="s">
        <v>204</v>
      </c>
    </row>
    <row r="19" spans="1:6" x14ac:dyDescent="0.35">
      <c r="A19" t="s">
        <v>237</v>
      </c>
      <c r="B19" s="29" t="s">
        <v>238</v>
      </c>
      <c r="C19" s="7" t="s">
        <v>201</v>
      </c>
      <c r="D19" s="9" t="s">
        <v>204</v>
      </c>
    </row>
    <row r="20" spans="1:6" x14ac:dyDescent="0.35">
      <c r="A20" t="s">
        <v>239</v>
      </c>
      <c r="B20" s="29" t="s">
        <v>32</v>
      </c>
      <c r="C20" s="7" t="s">
        <v>201</v>
      </c>
      <c r="D20" s="9" t="s">
        <v>204</v>
      </c>
    </row>
    <row r="21" spans="1:6" x14ac:dyDescent="0.35">
      <c r="A21" t="s">
        <v>240</v>
      </c>
      <c r="B21" s="29" t="s">
        <v>32</v>
      </c>
      <c r="C21" s="7" t="s">
        <v>201</v>
      </c>
      <c r="D21" s="9" t="s">
        <v>204</v>
      </c>
    </row>
    <row r="22" spans="1:6" x14ac:dyDescent="0.35">
      <c r="A22" t="s">
        <v>241</v>
      </c>
      <c r="B22" t="s">
        <v>68</v>
      </c>
      <c r="C22" s="7" t="s">
        <v>200</v>
      </c>
      <c r="D22" s="9" t="s">
        <v>204</v>
      </c>
    </row>
    <row r="23" spans="1:6" x14ac:dyDescent="0.35">
      <c r="A23" t="s">
        <v>242</v>
      </c>
      <c r="B23" t="s">
        <v>68</v>
      </c>
      <c r="C23" s="7" t="s">
        <v>200</v>
      </c>
      <c r="D23" s="9" t="s">
        <v>204</v>
      </c>
    </row>
    <row r="24" spans="1:6" x14ac:dyDescent="0.35">
      <c r="A24" t="s">
        <v>243</v>
      </c>
      <c r="B24" t="s">
        <v>244</v>
      </c>
      <c r="C24" s="7" t="s">
        <v>204</v>
      </c>
      <c r="D24" s="9" t="s">
        <v>204</v>
      </c>
    </row>
    <row r="25" spans="1:6" x14ac:dyDescent="0.35">
      <c r="A25" t="s">
        <v>245</v>
      </c>
      <c r="B25" t="s">
        <v>30</v>
      </c>
      <c r="C25" s="7" t="s">
        <v>200</v>
      </c>
      <c r="D25" s="9" t="s">
        <v>204</v>
      </c>
    </row>
    <row r="26" spans="1:6" x14ac:dyDescent="0.35">
      <c r="A26" t="s">
        <v>246</v>
      </c>
      <c r="B26" s="29" t="s">
        <v>68</v>
      </c>
      <c r="C26" s="7" t="s">
        <v>201</v>
      </c>
      <c r="D26" s="9" t="s">
        <v>204</v>
      </c>
    </row>
    <row r="27" spans="1:6" x14ac:dyDescent="0.35">
      <c r="A27" t="s">
        <v>247</v>
      </c>
      <c r="B27" s="29" t="s">
        <v>248</v>
      </c>
      <c r="C27" s="7" t="s">
        <v>201</v>
      </c>
      <c r="D27" s="9" t="s">
        <v>204</v>
      </c>
    </row>
    <row r="28" spans="1:6" x14ac:dyDescent="0.35">
      <c r="A28" s="8" t="s">
        <v>208</v>
      </c>
      <c r="B28" t="s">
        <v>209</v>
      </c>
      <c r="C28" s="7" t="s">
        <v>203</v>
      </c>
      <c r="D28" s="20" t="s">
        <v>203</v>
      </c>
      <c r="E28" s="36">
        <v>32</v>
      </c>
      <c r="F28" s="36"/>
    </row>
    <row r="29" spans="1:6" x14ac:dyDescent="0.35">
      <c r="A29" s="8" t="s">
        <v>210</v>
      </c>
      <c r="B29" s="42" t="s">
        <v>209</v>
      </c>
      <c r="C29" s="7" t="s">
        <v>203</v>
      </c>
      <c r="D29" s="20" t="s">
        <v>203</v>
      </c>
      <c r="E29" s="36">
        <v>111</v>
      </c>
      <c r="F29" s="36"/>
    </row>
    <row r="30" spans="1:6" x14ac:dyDescent="0.35">
      <c r="A30" s="8" t="s">
        <v>211</v>
      </c>
      <c r="B30" t="s">
        <v>102</v>
      </c>
      <c r="C30" s="7" t="s">
        <v>203</v>
      </c>
      <c r="D30" s="20" t="s">
        <v>203</v>
      </c>
      <c r="E30" s="36">
        <v>5</v>
      </c>
      <c r="F30" s="36"/>
    </row>
    <row r="31" spans="1:6" x14ac:dyDescent="0.35">
      <c r="A31" t="s">
        <v>249</v>
      </c>
      <c r="B31" s="29" t="s">
        <v>250</v>
      </c>
      <c r="C31" s="7" t="s">
        <v>202</v>
      </c>
      <c r="D31" s="20" t="s">
        <v>202</v>
      </c>
      <c r="E31" s="45">
        <v>62</v>
      </c>
      <c r="F31" s="38" t="s">
        <v>706</v>
      </c>
    </row>
    <row r="32" spans="1:6" x14ac:dyDescent="0.35">
      <c r="A32" t="s">
        <v>251</v>
      </c>
      <c r="B32" s="29" t="s">
        <v>250</v>
      </c>
      <c r="C32" s="7" t="s">
        <v>202</v>
      </c>
      <c r="D32" s="20" t="s">
        <v>202</v>
      </c>
      <c r="E32" s="45">
        <v>62</v>
      </c>
      <c r="F32" s="38" t="s">
        <v>706</v>
      </c>
    </row>
    <row r="33" spans="1:6" x14ac:dyDescent="0.35">
      <c r="A33" t="s">
        <v>252</v>
      </c>
      <c r="B33" s="29" t="s">
        <v>253</v>
      </c>
      <c r="C33" s="7" t="s">
        <v>203</v>
      </c>
      <c r="D33" s="20" t="s">
        <v>203</v>
      </c>
      <c r="E33" s="2">
        <v>220</v>
      </c>
    </row>
    <row r="34" spans="1:6" x14ac:dyDescent="0.35">
      <c r="A34" t="s">
        <v>254</v>
      </c>
      <c r="B34" t="s">
        <v>13</v>
      </c>
      <c r="C34" s="7" t="s">
        <v>200</v>
      </c>
      <c r="D34" s="9" t="s">
        <v>204</v>
      </c>
    </row>
    <row r="35" spans="1:6" x14ac:dyDescent="0.35">
      <c r="A35" t="s">
        <v>255</v>
      </c>
      <c r="B35" t="s">
        <v>13</v>
      </c>
      <c r="C35" s="7" t="s">
        <v>200</v>
      </c>
      <c r="D35" s="9" t="s">
        <v>204</v>
      </c>
    </row>
    <row r="36" spans="1:6" x14ac:dyDescent="0.35">
      <c r="A36" t="s">
        <v>256</v>
      </c>
      <c r="B36" t="s">
        <v>244</v>
      </c>
      <c r="C36" s="7" t="s">
        <v>204</v>
      </c>
      <c r="D36" s="9" t="s">
        <v>204</v>
      </c>
    </row>
    <row r="37" spans="1:6" x14ac:dyDescent="0.35">
      <c r="A37" t="s">
        <v>257</v>
      </c>
      <c r="B37" t="s">
        <v>244</v>
      </c>
      <c r="C37" s="7" t="s">
        <v>204</v>
      </c>
      <c r="D37" s="9" t="s">
        <v>204</v>
      </c>
    </row>
    <row r="38" spans="1:6" x14ac:dyDescent="0.35">
      <c r="A38" t="s">
        <v>258</v>
      </c>
      <c r="B38" s="28" t="s">
        <v>209</v>
      </c>
      <c r="C38" s="7" t="s">
        <v>203</v>
      </c>
      <c r="D38" s="20" t="s">
        <v>203</v>
      </c>
      <c r="E38" s="2">
        <v>73</v>
      </c>
    </row>
    <row r="39" spans="1:6" x14ac:dyDescent="0.35">
      <c r="A39" t="s">
        <v>259</v>
      </c>
      <c r="B39" s="29" t="s">
        <v>260</v>
      </c>
      <c r="C39" s="7" t="s">
        <v>202</v>
      </c>
      <c r="D39" s="20" t="s">
        <v>202</v>
      </c>
      <c r="E39" s="2">
        <v>25</v>
      </c>
      <c r="F39" s="38" t="s">
        <v>706</v>
      </c>
    </row>
    <row r="40" spans="1:6" x14ac:dyDescent="0.35">
      <c r="A40" t="s">
        <v>261</v>
      </c>
      <c r="B40" s="29" t="s">
        <v>262</v>
      </c>
      <c r="C40" s="7" t="s">
        <v>201</v>
      </c>
      <c r="D40" s="9" t="s">
        <v>204</v>
      </c>
    </row>
    <row r="41" spans="1:6" x14ac:dyDescent="0.35">
      <c r="A41" t="s">
        <v>263</v>
      </c>
      <c r="B41" s="29" t="s">
        <v>264</v>
      </c>
      <c r="C41" s="7" t="s">
        <v>201</v>
      </c>
      <c r="D41" s="9" t="s">
        <v>204</v>
      </c>
    </row>
    <row r="42" spans="1:6" x14ac:dyDescent="0.35">
      <c r="A42" t="s">
        <v>265</v>
      </c>
      <c r="B42" s="29" t="s">
        <v>266</v>
      </c>
      <c r="C42" s="7" t="s">
        <v>201</v>
      </c>
      <c r="D42" s="9" t="s">
        <v>204</v>
      </c>
    </row>
    <row r="43" spans="1:6" x14ac:dyDescent="0.35">
      <c r="A43" t="s">
        <v>267</v>
      </c>
      <c r="B43" s="29" t="s">
        <v>268</v>
      </c>
      <c r="C43" s="7" t="s">
        <v>203</v>
      </c>
      <c r="D43" s="20" t="s">
        <v>203</v>
      </c>
      <c r="E43" s="2">
        <v>27</v>
      </c>
    </row>
    <row r="44" spans="1:6" x14ac:dyDescent="0.35">
      <c r="A44" t="s">
        <v>269</v>
      </c>
      <c r="B44" s="29" t="s">
        <v>268</v>
      </c>
      <c r="C44" s="7" t="s">
        <v>203</v>
      </c>
      <c r="D44" s="20" t="s">
        <v>203</v>
      </c>
      <c r="E44" s="2">
        <v>42</v>
      </c>
    </row>
    <row r="45" spans="1:6" x14ac:dyDescent="0.35">
      <c r="A45" t="s">
        <v>270</v>
      </c>
      <c r="B45" s="29" t="s">
        <v>271</v>
      </c>
      <c r="C45" s="7" t="s">
        <v>203</v>
      </c>
      <c r="D45" s="20" t="s">
        <v>203</v>
      </c>
      <c r="E45" s="2">
        <v>16</v>
      </c>
    </row>
    <row r="46" spans="1:6" x14ac:dyDescent="0.35">
      <c r="A46" t="s">
        <v>272</v>
      </c>
      <c r="B46" s="29" t="s">
        <v>273</v>
      </c>
      <c r="C46" s="7" t="s">
        <v>201</v>
      </c>
      <c r="D46" s="9" t="s">
        <v>204</v>
      </c>
    </row>
    <row r="47" spans="1:6" x14ac:dyDescent="0.35">
      <c r="A47" t="s">
        <v>274</v>
      </c>
      <c r="B47" s="29" t="s">
        <v>275</v>
      </c>
      <c r="C47" s="7" t="s">
        <v>201</v>
      </c>
      <c r="D47" s="9" t="s">
        <v>204</v>
      </c>
    </row>
    <row r="48" spans="1:6" x14ac:dyDescent="0.35">
      <c r="A48" t="s">
        <v>276</v>
      </c>
      <c r="B48" s="29" t="s">
        <v>260</v>
      </c>
      <c r="C48" s="7" t="s">
        <v>202</v>
      </c>
      <c r="D48" s="20" t="s">
        <v>202</v>
      </c>
      <c r="E48" s="2">
        <v>15</v>
      </c>
      <c r="F48" s="38" t="s">
        <v>706</v>
      </c>
    </row>
    <row r="49" spans="1:5" x14ac:dyDescent="0.35">
      <c r="A49" t="s">
        <v>277</v>
      </c>
      <c r="B49" s="28" t="s">
        <v>271</v>
      </c>
      <c r="C49" s="7" t="s">
        <v>203</v>
      </c>
      <c r="D49" s="20" t="s">
        <v>203</v>
      </c>
      <c r="E49" s="2">
        <v>8</v>
      </c>
    </row>
    <row r="50" spans="1:5" x14ac:dyDescent="0.35">
      <c r="A50" t="s">
        <v>278</v>
      </c>
      <c r="B50" s="29" t="s">
        <v>279</v>
      </c>
      <c r="C50" s="7" t="s">
        <v>201</v>
      </c>
      <c r="D50" s="9" t="s">
        <v>204</v>
      </c>
    </row>
    <row r="51" spans="1:5" x14ac:dyDescent="0.35">
      <c r="A51" t="s">
        <v>280</v>
      </c>
      <c r="B51" s="8" t="s">
        <v>68</v>
      </c>
      <c r="C51" s="7" t="s">
        <v>200</v>
      </c>
      <c r="D51" s="9" t="s">
        <v>204</v>
      </c>
    </row>
    <row r="52" spans="1:5" x14ac:dyDescent="0.35">
      <c r="A52" t="s">
        <v>281</v>
      </c>
      <c r="B52" s="29" t="s">
        <v>282</v>
      </c>
      <c r="C52" s="7" t="s">
        <v>201</v>
      </c>
      <c r="D52" s="9" t="s">
        <v>204</v>
      </c>
    </row>
    <row r="53" spans="1:5" x14ac:dyDescent="0.35">
      <c r="A53" t="s">
        <v>283</v>
      </c>
      <c r="B53" t="s">
        <v>284</v>
      </c>
      <c r="C53" s="7" t="s">
        <v>200</v>
      </c>
      <c r="D53" s="9" t="s">
        <v>204</v>
      </c>
    </row>
    <row r="54" spans="1:5" x14ac:dyDescent="0.35">
      <c r="A54" t="s">
        <v>285</v>
      </c>
      <c r="B54" s="29" t="s">
        <v>273</v>
      </c>
      <c r="C54" s="7" t="s">
        <v>201</v>
      </c>
      <c r="D54" s="9" t="s">
        <v>204</v>
      </c>
    </row>
    <row r="55" spans="1:5" x14ac:dyDescent="0.35">
      <c r="A55" t="s">
        <v>286</v>
      </c>
      <c r="B55" t="s">
        <v>30</v>
      </c>
      <c r="C55" s="7" t="s">
        <v>200</v>
      </c>
      <c r="D55" s="9" t="s">
        <v>204</v>
      </c>
    </row>
    <row r="56" spans="1:5" x14ac:dyDescent="0.35">
      <c r="A56" t="s">
        <v>287</v>
      </c>
      <c r="B56" s="29" t="s">
        <v>288</v>
      </c>
      <c r="C56" s="7" t="s">
        <v>201</v>
      </c>
      <c r="D56" s="9" t="s">
        <v>204</v>
      </c>
    </row>
    <row r="57" spans="1:5" x14ac:dyDescent="0.35">
      <c r="A57" t="s">
        <v>289</v>
      </c>
      <c r="B57" t="s">
        <v>244</v>
      </c>
      <c r="C57" s="7" t="s">
        <v>204</v>
      </c>
      <c r="D57" s="9" t="s">
        <v>204</v>
      </c>
    </row>
    <row r="58" spans="1:5" x14ac:dyDescent="0.35">
      <c r="A58" t="s">
        <v>290</v>
      </c>
      <c r="B58" s="8" t="s">
        <v>209</v>
      </c>
      <c r="C58" s="7" t="s">
        <v>200</v>
      </c>
      <c r="D58" s="9" t="s">
        <v>204</v>
      </c>
    </row>
    <row r="59" spans="1:5" x14ac:dyDescent="0.35">
      <c r="A59" t="s">
        <v>291</v>
      </c>
      <c r="B59" s="8" t="s">
        <v>284</v>
      </c>
      <c r="C59" s="7" t="s">
        <v>200</v>
      </c>
      <c r="D59" s="9" t="s">
        <v>204</v>
      </c>
    </row>
    <row r="60" spans="1:5" x14ac:dyDescent="0.35">
      <c r="A60" t="s">
        <v>292</v>
      </c>
      <c r="B60" t="s">
        <v>284</v>
      </c>
      <c r="C60" s="7" t="s">
        <v>200</v>
      </c>
      <c r="D60" s="9" t="s">
        <v>204</v>
      </c>
    </row>
    <row r="61" spans="1:5" x14ac:dyDescent="0.35">
      <c r="A61" t="s">
        <v>293</v>
      </c>
      <c r="B61" s="29" t="s">
        <v>294</v>
      </c>
      <c r="C61" s="7" t="s">
        <v>201</v>
      </c>
      <c r="D61" s="9" t="s">
        <v>204</v>
      </c>
    </row>
    <row r="62" spans="1:5" x14ac:dyDescent="0.35">
      <c r="A62" t="s">
        <v>295</v>
      </c>
      <c r="B62" s="29" t="s">
        <v>294</v>
      </c>
      <c r="C62" s="7" t="s">
        <v>201</v>
      </c>
      <c r="D62" s="9" t="s">
        <v>204</v>
      </c>
    </row>
    <row r="63" spans="1:5" x14ac:dyDescent="0.35">
      <c r="A63" t="s">
        <v>296</v>
      </c>
      <c r="B63" s="29" t="s">
        <v>297</v>
      </c>
      <c r="C63" s="7" t="s">
        <v>201</v>
      </c>
      <c r="D63" s="9" t="s">
        <v>204</v>
      </c>
    </row>
    <row r="64" spans="1:5" x14ac:dyDescent="0.35">
      <c r="A64" t="s">
        <v>298</v>
      </c>
      <c r="B64" s="29" t="s">
        <v>299</v>
      </c>
      <c r="C64" s="7" t="s">
        <v>201</v>
      </c>
      <c r="D64" s="9" t="s">
        <v>204</v>
      </c>
    </row>
    <row r="65" spans="1:5" x14ac:dyDescent="0.35">
      <c r="A65" t="s">
        <v>300</v>
      </c>
      <c r="B65" t="s">
        <v>30</v>
      </c>
      <c r="C65" s="7" t="s">
        <v>200</v>
      </c>
      <c r="D65" s="9" t="s">
        <v>204</v>
      </c>
    </row>
    <row r="66" spans="1:5" x14ac:dyDescent="0.35">
      <c r="A66" t="s">
        <v>301</v>
      </c>
      <c r="B66" s="29" t="s">
        <v>273</v>
      </c>
      <c r="C66" s="7" t="s">
        <v>201</v>
      </c>
      <c r="D66" s="9" t="s">
        <v>204</v>
      </c>
    </row>
    <row r="67" spans="1:5" x14ac:dyDescent="0.35">
      <c r="A67" t="s">
        <v>302</v>
      </c>
      <c r="B67" t="s">
        <v>303</v>
      </c>
      <c r="C67" s="7" t="s">
        <v>204</v>
      </c>
      <c r="D67" s="9" t="s">
        <v>204</v>
      </c>
    </row>
    <row r="69" spans="1:5" x14ac:dyDescent="0.35">
      <c r="A69" s="76" t="s">
        <v>304</v>
      </c>
      <c r="B69" s="76"/>
    </row>
    <row r="70" spans="1:5" x14ac:dyDescent="0.35">
      <c r="A70" t="s">
        <v>305</v>
      </c>
      <c r="B70" s="28" t="s">
        <v>244</v>
      </c>
      <c r="C70" s="7" t="s">
        <v>203</v>
      </c>
      <c r="D70" s="19">
        <v>4</v>
      </c>
      <c r="E70" s="2">
        <v>24</v>
      </c>
    </row>
    <row r="71" spans="1:5" x14ac:dyDescent="0.35">
      <c r="A71" t="s">
        <v>306</v>
      </c>
      <c r="B71" s="28" t="s">
        <v>209</v>
      </c>
      <c r="C71" s="7" t="s">
        <v>203</v>
      </c>
      <c r="D71" s="19">
        <v>4</v>
      </c>
      <c r="E71" s="77">
        <v>1427</v>
      </c>
    </row>
    <row r="72" spans="1:5" x14ac:dyDescent="0.35">
      <c r="A72" t="s">
        <v>307</v>
      </c>
      <c r="B72" s="28" t="s">
        <v>209</v>
      </c>
      <c r="C72" s="7" t="s">
        <v>203</v>
      </c>
      <c r="D72" s="19">
        <v>4</v>
      </c>
      <c r="E72" s="77"/>
    </row>
    <row r="73" spans="1:5" x14ac:dyDescent="0.35">
      <c r="A73" t="s">
        <v>308</v>
      </c>
      <c r="B73" s="28" t="s">
        <v>299</v>
      </c>
      <c r="C73" s="7" t="s">
        <v>203</v>
      </c>
      <c r="D73" s="19">
        <v>4</v>
      </c>
      <c r="E73" s="2">
        <v>21</v>
      </c>
    </row>
    <row r="74" spans="1:5" x14ac:dyDescent="0.35">
      <c r="A74" t="s">
        <v>309</v>
      </c>
      <c r="B74" s="29" t="s">
        <v>310</v>
      </c>
      <c r="C74" s="7" t="s">
        <v>201</v>
      </c>
      <c r="D74" s="1">
        <v>0</v>
      </c>
    </row>
    <row r="75" spans="1:5" x14ac:dyDescent="0.35">
      <c r="A75" t="s">
        <v>311</v>
      </c>
      <c r="B75" s="29" t="s">
        <v>310</v>
      </c>
      <c r="C75" s="7" t="s">
        <v>201</v>
      </c>
      <c r="D75" s="1">
        <v>0</v>
      </c>
    </row>
    <row r="76" spans="1:5" x14ac:dyDescent="0.35">
      <c r="A76" t="s">
        <v>312</v>
      </c>
      <c r="B76" s="8" t="s">
        <v>215</v>
      </c>
      <c r="C76" s="7" t="s">
        <v>200</v>
      </c>
      <c r="D76" s="1">
        <v>0</v>
      </c>
    </row>
    <row r="77" spans="1:5" x14ac:dyDescent="0.35">
      <c r="A77" t="s">
        <v>313</v>
      </c>
      <c r="B77" t="s">
        <v>213</v>
      </c>
      <c r="C77" s="7" t="s">
        <v>200</v>
      </c>
      <c r="D77" s="1">
        <v>0</v>
      </c>
    </row>
    <row r="78" spans="1:5" x14ac:dyDescent="0.35">
      <c r="A78" t="s">
        <v>314</v>
      </c>
      <c r="B78" s="10" t="s">
        <v>213</v>
      </c>
      <c r="C78" s="7" t="s">
        <v>200</v>
      </c>
      <c r="D78" s="1">
        <v>0</v>
      </c>
    </row>
    <row r="79" spans="1:5" x14ac:dyDescent="0.35">
      <c r="A79" t="s">
        <v>315</v>
      </c>
      <c r="B79" t="s">
        <v>215</v>
      </c>
      <c r="C79" s="7" t="s">
        <v>200</v>
      </c>
      <c r="D79" s="1">
        <v>0</v>
      </c>
    </row>
    <row r="80" spans="1:5" x14ac:dyDescent="0.35">
      <c r="A80" t="s">
        <v>316</v>
      </c>
      <c r="B80" s="8" t="s">
        <v>213</v>
      </c>
      <c r="C80" s="7" t="s">
        <v>200</v>
      </c>
      <c r="D80" s="1">
        <v>0</v>
      </c>
    </row>
    <row r="81" spans="1:6" x14ac:dyDescent="0.35">
      <c r="A81" t="s">
        <v>317</v>
      </c>
      <c r="B81" s="29" t="s">
        <v>318</v>
      </c>
      <c r="C81" s="7" t="s">
        <v>201</v>
      </c>
      <c r="D81" s="1">
        <v>0</v>
      </c>
    </row>
    <row r="82" spans="1:6" x14ac:dyDescent="0.35">
      <c r="A82" t="s">
        <v>319</v>
      </c>
      <c r="B82" s="29" t="s">
        <v>320</v>
      </c>
      <c r="C82" s="7" t="s">
        <v>201</v>
      </c>
      <c r="D82" s="1">
        <v>0</v>
      </c>
    </row>
    <row r="83" spans="1:6" x14ac:dyDescent="0.35">
      <c r="A83" t="s">
        <v>321</v>
      </c>
      <c r="B83" s="29" t="s">
        <v>322</v>
      </c>
      <c r="C83" s="7" t="s">
        <v>201</v>
      </c>
      <c r="D83" s="1">
        <v>0</v>
      </c>
    </row>
    <row r="84" spans="1:6" x14ac:dyDescent="0.35">
      <c r="A84" t="s">
        <v>323</v>
      </c>
      <c r="B84" s="29" t="s">
        <v>322</v>
      </c>
      <c r="C84" s="7" t="s">
        <v>201</v>
      </c>
      <c r="D84" s="1">
        <v>0</v>
      </c>
    </row>
    <row r="85" spans="1:6" x14ac:dyDescent="0.35">
      <c r="A85" t="s">
        <v>324</v>
      </c>
      <c r="B85" s="29" t="s">
        <v>230</v>
      </c>
      <c r="C85" s="7" t="s">
        <v>201</v>
      </c>
      <c r="D85" s="1">
        <v>0</v>
      </c>
    </row>
    <row r="86" spans="1:6" x14ac:dyDescent="0.35">
      <c r="A86" t="s">
        <v>325</v>
      </c>
      <c r="B86" s="29" t="s">
        <v>326</v>
      </c>
      <c r="C86" s="7" t="s">
        <v>201</v>
      </c>
      <c r="D86" s="1">
        <v>0</v>
      </c>
    </row>
    <row r="87" spans="1:6" x14ac:dyDescent="0.35">
      <c r="A87" t="s">
        <v>327</v>
      </c>
      <c r="B87" t="s">
        <v>30</v>
      </c>
      <c r="C87" s="7" t="s">
        <v>200</v>
      </c>
      <c r="D87" s="1">
        <v>0</v>
      </c>
    </row>
    <row r="88" spans="1:6" x14ac:dyDescent="0.35">
      <c r="A88" t="s">
        <v>328</v>
      </c>
      <c r="B88" t="s">
        <v>30</v>
      </c>
      <c r="C88" s="7" t="s">
        <v>200</v>
      </c>
      <c r="D88" s="1">
        <v>0</v>
      </c>
    </row>
    <row r="89" spans="1:6" x14ac:dyDescent="0.35">
      <c r="A89" t="s">
        <v>329</v>
      </c>
      <c r="B89" s="29" t="s">
        <v>326</v>
      </c>
      <c r="C89" s="7" t="s">
        <v>201</v>
      </c>
      <c r="D89" s="1">
        <v>0</v>
      </c>
    </row>
    <row r="90" spans="1:6" x14ac:dyDescent="0.35">
      <c r="A90" t="s">
        <v>330</v>
      </c>
      <c r="B90" s="28" t="s">
        <v>331</v>
      </c>
      <c r="C90" s="7" t="s">
        <v>203</v>
      </c>
      <c r="D90" s="19">
        <v>4</v>
      </c>
      <c r="F90" s="2" t="s">
        <v>644</v>
      </c>
    </row>
    <row r="91" spans="1:6" x14ac:dyDescent="0.35">
      <c r="A91" t="s">
        <v>332</v>
      </c>
      <c r="B91" t="s">
        <v>333</v>
      </c>
      <c r="C91" s="7" t="s">
        <v>200</v>
      </c>
      <c r="D91" s="1">
        <v>0</v>
      </c>
    </row>
    <row r="92" spans="1:6" x14ac:dyDescent="0.35">
      <c r="A92" t="s">
        <v>334</v>
      </c>
      <c r="B92" t="s">
        <v>335</v>
      </c>
      <c r="C92" s="7" t="s">
        <v>200</v>
      </c>
      <c r="D92" s="1">
        <v>0</v>
      </c>
    </row>
    <row r="93" spans="1:6" x14ac:dyDescent="0.35">
      <c r="A93" t="s">
        <v>336</v>
      </c>
      <c r="B93" s="29" t="s">
        <v>294</v>
      </c>
      <c r="C93" s="7" t="s">
        <v>201</v>
      </c>
      <c r="D93" s="1">
        <v>0</v>
      </c>
    </row>
    <row r="94" spans="1:6" x14ac:dyDescent="0.35">
      <c r="A94" t="s">
        <v>337</v>
      </c>
      <c r="B94" s="29" t="s">
        <v>338</v>
      </c>
      <c r="C94" s="7" t="s">
        <v>201</v>
      </c>
      <c r="D94" s="1">
        <v>0</v>
      </c>
    </row>
    <row r="95" spans="1:6" x14ac:dyDescent="0.35">
      <c r="A95" t="s">
        <v>339</v>
      </c>
      <c r="B95" s="29" t="s">
        <v>136</v>
      </c>
      <c r="C95" s="7" t="s">
        <v>201</v>
      </c>
      <c r="D95" s="1">
        <v>0</v>
      </c>
    </row>
    <row r="96" spans="1:6" x14ac:dyDescent="0.35">
      <c r="A96" t="s">
        <v>340</v>
      </c>
      <c r="B96" s="29" t="s">
        <v>338</v>
      </c>
      <c r="C96" s="7" t="s">
        <v>201</v>
      </c>
      <c r="D96" s="1">
        <v>0</v>
      </c>
    </row>
    <row r="97" spans="1:6" x14ac:dyDescent="0.35">
      <c r="A97" t="s">
        <v>341</v>
      </c>
      <c r="B97" s="29" t="s">
        <v>322</v>
      </c>
      <c r="C97" s="7" t="s">
        <v>201</v>
      </c>
      <c r="D97" s="1">
        <v>0</v>
      </c>
    </row>
    <row r="98" spans="1:6" x14ac:dyDescent="0.35">
      <c r="A98" t="s">
        <v>342</v>
      </c>
      <c r="B98" s="29" t="s">
        <v>322</v>
      </c>
      <c r="C98" s="7" t="s">
        <v>201</v>
      </c>
      <c r="D98" s="1">
        <v>0</v>
      </c>
    </row>
    <row r="99" spans="1:6" x14ac:dyDescent="0.35">
      <c r="A99" t="s">
        <v>343</v>
      </c>
      <c r="B99" s="29" t="s">
        <v>344</v>
      </c>
      <c r="C99" s="7" t="s">
        <v>201</v>
      </c>
      <c r="D99" s="1">
        <v>0</v>
      </c>
    </row>
    <row r="100" spans="1:6" x14ac:dyDescent="0.35">
      <c r="A100" t="s">
        <v>345</v>
      </c>
      <c r="B100" s="29" t="s">
        <v>335</v>
      </c>
      <c r="C100" s="7" t="s">
        <v>201</v>
      </c>
      <c r="D100" s="1">
        <v>0</v>
      </c>
    </row>
    <row r="101" spans="1:6" x14ac:dyDescent="0.35">
      <c r="A101" t="s">
        <v>346</v>
      </c>
      <c r="B101" s="29" t="s">
        <v>294</v>
      </c>
      <c r="C101" s="7" t="s">
        <v>201</v>
      </c>
      <c r="D101" s="1">
        <v>0</v>
      </c>
    </row>
    <row r="102" spans="1:6" x14ac:dyDescent="0.35">
      <c r="A102" t="s">
        <v>347</v>
      </c>
      <c r="B102" s="29" t="s">
        <v>338</v>
      </c>
      <c r="C102" s="7" t="s">
        <v>201</v>
      </c>
      <c r="D102" s="1">
        <v>0</v>
      </c>
    </row>
    <row r="103" spans="1:6" x14ac:dyDescent="0.35">
      <c r="A103" t="s">
        <v>348</v>
      </c>
      <c r="B103" s="29" t="s">
        <v>294</v>
      </c>
      <c r="C103" s="7" t="s">
        <v>201</v>
      </c>
      <c r="D103" s="1">
        <v>0</v>
      </c>
    </row>
    <row r="104" spans="1:6" x14ac:dyDescent="0.35">
      <c r="A104" t="s">
        <v>349</v>
      </c>
      <c r="B104" s="29" t="s">
        <v>338</v>
      </c>
      <c r="C104" s="7" t="s">
        <v>201</v>
      </c>
      <c r="D104" s="1">
        <v>0</v>
      </c>
    </row>
    <row r="105" spans="1:6" x14ac:dyDescent="0.35">
      <c r="A105" t="s">
        <v>350</v>
      </c>
      <c r="B105" s="29" t="s">
        <v>322</v>
      </c>
      <c r="C105" s="7" t="s">
        <v>201</v>
      </c>
      <c r="D105" s="1">
        <v>0</v>
      </c>
    </row>
    <row r="106" spans="1:6" x14ac:dyDescent="0.35">
      <c r="A106" t="s">
        <v>351</v>
      </c>
      <c r="B106" s="29" t="s">
        <v>322</v>
      </c>
      <c r="C106" s="7" t="s">
        <v>201</v>
      </c>
      <c r="D106" s="1">
        <v>0</v>
      </c>
    </row>
    <row r="107" spans="1:6" x14ac:dyDescent="0.35">
      <c r="A107" t="s">
        <v>352</v>
      </c>
      <c r="B107" s="29" t="s">
        <v>353</v>
      </c>
      <c r="C107" s="7" t="s">
        <v>201</v>
      </c>
      <c r="D107" s="1">
        <v>0</v>
      </c>
    </row>
    <row r="108" spans="1:6" x14ac:dyDescent="0.35">
      <c r="A108" t="s">
        <v>354</v>
      </c>
      <c r="B108" s="29" t="s">
        <v>353</v>
      </c>
      <c r="C108" s="7" t="s">
        <v>201</v>
      </c>
      <c r="D108" s="1">
        <v>0</v>
      </c>
    </row>
    <row r="109" spans="1:6" x14ac:dyDescent="0.35">
      <c r="A109" t="s">
        <v>355</v>
      </c>
      <c r="B109" s="28" t="s">
        <v>331</v>
      </c>
      <c r="C109" s="7" t="s">
        <v>203</v>
      </c>
      <c r="D109" s="19">
        <v>4</v>
      </c>
      <c r="F109" s="2" t="s">
        <v>644</v>
      </c>
    </row>
    <row r="110" spans="1:6" x14ac:dyDescent="0.35">
      <c r="A110" t="s">
        <v>356</v>
      </c>
      <c r="B110" s="29" t="s">
        <v>322</v>
      </c>
      <c r="C110" s="7" t="s">
        <v>201</v>
      </c>
      <c r="D110" s="1">
        <v>0</v>
      </c>
    </row>
    <row r="111" spans="1:6" x14ac:dyDescent="0.35">
      <c r="A111" t="s">
        <v>357</v>
      </c>
      <c r="B111" t="s">
        <v>30</v>
      </c>
      <c r="C111" s="7" t="s">
        <v>200</v>
      </c>
      <c r="D111" s="1">
        <v>0</v>
      </c>
    </row>
    <row r="112" spans="1:6" x14ac:dyDescent="0.35">
      <c r="A112" t="s">
        <v>358</v>
      </c>
      <c r="B112" t="s">
        <v>30</v>
      </c>
      <c r="C112" s="7" t="s">
        <v>200</v>
      </c>
      <c r="D112" s="1">
        <v>0</v>
      </c>
    </row>
    <row r="113" spans="1:6" x14ac:dyDescent="0.35">
      <c r="A113" t="s">
        <v>359</v>
      </c>
      <c r="B113" s="29" t="s">
        <v>32</v>
      </c>
      <c r="C113" s="7" t="s">
        <v>201</v>
      </c>
      <c r="D113" s="1">
        <v>0</v>
      </c>
    </row>
    <row r="114" spans="1:6" x14ac:dyDescent="0.35">
      <c r="A114" t="s">
        <v>360</v>
      </c>
      <c r="B114" s="29" t="s">
        <v>244</v>
      </c>
      <c r="C114" s="7" t="s">
        <v>201</v>
      </c>
      <c r="D114" s="1">
        <v>0</v>
      </c>
    </row>
    <row r="115" spans="1:6" x14ac:dyDescent="0.35">
      <c r="A115" t="s">
        <v>361</v>
      </c>
      <c r="B115" s="29" t="s">
        <v>284</v>
      </c>
      <c r="C115" s="7" t="s">
        <v>201</v>
      </c>
      <c r="D115" s="1">
        <v>0</v>
      </c>
    </row>
    <row r="116" spans="1:6" x14ac:dyDescent="0.35">
      <c r="A116" t="s">
        <v>362</v>
      </c>
      <c r="B116" s="29" t="s">
        <v>244</v>
      </c>
      <c r="C116" s="7" t="s">
        <v>201</v>
      </c>
      <c r="D116" s="1">
        <v>0</v>
      </c>
    </row>
    <row r="117" spans="1:6" x14ac:dyDescent="0.35">
      <c r="A117" t="s">
        <v>363</v>
      </c>
      <c r="B117" s="29" t="s">
        <v>284</v>
      </c>
      <c r="C117" s="7" t="s">
        <v>201</v>
      </c>
      <c r="D117" s="1">
        <v>0</v>
      </c>
    </row>
    <row r="118" spans="1:6" x14ac:dyDescent="0.35">
      <c r="A118" s="8" t="s">
        <v>305</v>
      </c>
      <c r="B118" s="42" t="s">
        <v>244</v>
      </c>
      <c r="C118" s="7" t="s">
        <v>203</v>
      </c>
      <c r="D118" s="19">
        <v>4</v>
      </c>
      <c r="E118" s="36">
        <v>24</v>
      </c>
      <c r="F118" s="36"/>
    </row>
    <row r="119" spans="1:6" x14ac:dyDescent="0.35">
      <c r="A119" s="8" t="s">
        <v>306</v>
      </c>
      <c r="B119" s="42" t="s">
        <v>209</v>
      </c>
      <c r="C119" s="7" t="s">
        <v>203</v>
      </c>
      <c r="D119" s="19">
        <v>4</v>
      </c>
      <c r="E119" s="77">
        <v>1427</v>
      </c>
      <c r="F119" s="36"/>
    </row>
    <row r="120" spans="1:6" x14ac:dyDescent="0.35">
      <c r="A120" s="8" t="s">
        <v>307</v>
      </c>
      <c r="B120" t="s">
        <v>209</v>
      </c>
      <c r="C120" s="7" t="s">
        <v>203</v>
      </c>
      <c r="D120" s="19">
        <v>4</v>
      </c>
      <c r="E120" s="77"/>
      <c r="F120" s="36"/>
    </row>
    <row r="121" spans="1:6" x14ac:dyDescent="0.35">
      <c r="A121" s="8" t="s">
        <v>308</v>
      </c>
      <c r="B121" s="42" t="s">
        <v>299</v>
      </c>
      <c r="C121" s="7" t="s">
        <v>203</v>
      </c>
      <c r="D121" s="19">
        <v>4</v>
      </c>
      <c r="E121" s="36">
        <v>21</v>
      </c>
      <c r="F121" s="36"/>
    </row>
    <row r="122" spans="1:6" x14ac:dyDescent="0.35">
      <c r="A122" s="8" t="s">
        <v>330</v>
      </c>
      <c r="B122" t="s">
        <v>331</v>
      </c>
      <c r="C122" s="7" t="s">
        <v>203</v>
      </c>
      <c r="D122" s="19">
        <v>4</v>
      </c>
      <c r="E122" s="36"/>
      <c r="F122" s="36" t="s">
        <v>644</v>
      </c>
    </row>
    <row r="123" spans="1:6" x14ac:dyDescent="0.35">
      <c r="A123" s="8" t="s">
        <v>355</v>
      </c>
      <c r="B123" t="s">
        <v>331</v>
      </c>
      <c r="C123" s="7" t="s">
        <v>203</v>
      </c>
      <c r="D123" s="19">
        <v>4</v>
      </c>
      <c r="E123" s="36"/>
      <c r="F123" s="36" t="s">
        <v>644</v>
      </c>
    </row>
    <row r="124" spans="1:6" x14ac:dyDescent="0.35">
      <c r="A124" t="s">
        <v>364</v>
      </c>
      <c r="B124" s="29" t="s">
        <v>260</v>
      </c>
      <c r="C124" s="7" t="s">
        <v>202</v>
      </c>
      <c r="D124" s="19">
        <v>3</v>
      </c>
      <c r="E124" s="2">
        <v>27</v>
      </c>
      <c r="F124" s="38" t="s">
        <v>706</v>
      </c>
    </row>
    <row r="125" spans="1:6" x14ac:dyDescent="0.35">
      <c r="A125" t="s">
        <v>365</v>
      </c>
      <c r="B125" s="29" t="s">
        <v>260</v>
      </c>
      <c r="C125" s="7" t="s">
        <v>202</v>
      </c>
      <c r="D125" s="19">
        <v>3</v>
      </c>
      <c r="E125" s="2">
        <v>24</v>
      </c>
      <c r="F125" s="38" t="s">
        <v>706</v>
      </c>
    </row>
    <row r="126" spans="1:6" x14ac:dyDescent="0.35">
      <c r="A126" t="s">
        <v>366</v>
      </c>
      <c r="B126" s="29" t="s">
        <v>260</v>
      </c>
      <c r="C126" s="7" t="s">
        <v>202</v>
      </c>
      <c r="D126" s="19">
        <v>3</v>
      </c>
      <c r="E126" s="2">
        <v>24</v>
      </c>
      <c r="F126" s="38" t="s">
        <v>706</v>
      </c>
    </row>
    <row r="127" spans="1:6" x14ac:dyDescent="0.35">
      <c r="A127" t="s">
        <v>367</v>
      </c>
      <c r="B127" s="29" t="s">
        <v>260</v>
      </c>
      <c r="C127" s="7" t="s">
        <v>202</v>
      </c>
      <c r="D127" s="19">
        <v>3</v>
      </c>
      <c r="E127" s="2">
        <v>27</v>
      </c>
      <c r="F127" s="38" t="s">
        <v>706</v>
      </c>
    </row>
    <row r="128" spans="1:6" x14ac:dyDescent="0.35">
      <c r="A128" t="s">
        <v>368</v>
      </c>
      <c r="B128" s="29" t="s">
        <v>284</v>
      </c>
      <c r="C128" s="7" t="s">
        <v>201</v>
      </c>
      <c r="D128" s="1">
        <v>0</v>
      </c>
    </row>
    <row r="129" spans="1:5" x14ac:dyDescent="0.35">
      <c r="A129" t="s">
        <v>369</v>
      </c>
      <c r="B129" s="29" t="s">
        <v>370</v>
      </c>
      <c r="C129" s="7" t="s">
        <v>201</v>
      </c>
      <c r="D129" s="1">
        <v>0</v>
      </c>
    </row>
    <row r="130" spans="1:5" x14ac:dyDescent="0.35">
      <c r="A130" t="s">
        <v>371</v>
      </c>
      <c r="B130" s="29" t="s">
        <v>372</v>
      </c>
      <c r="C130" s="7" t="s">
        <v>201</v>
      </c>
      <c r="D130" s="1">
        <v>0</v>
      </c>
    </row>
    <row r="131" spans="1:5" x14ac:dyDescent="0.35">
      <c r="A131" t="s">
        <v>373</v>
      </c>
      <c r="B131" s="29" t="s">
        <v>374</v>
      </c>
      <c r="C131" s="7" t="s">
        <v>201</v>
      </c>
      <c r="D131" s="1">
        <v>0</v>
      </c>
    </row>
    <row r="132" spans="1:5" x14ac:dyDescent="0.35">
      <c r="A132" t="s">
        <v>375</v>
      </c>
      <c r="B132" s="29" t="s">
        <v>284</v>
      </c>
      <c r="C132" s="7" t="s">
        <v>201</v>
      </c>
      <c r="D132" s="1">
        <v>0</v>
      </c>
    </row>
    <row r="133" spans="1:5" x14ac:dyDescent="0.35">
      <c r="A133" t="s">
        <v>376</v>
      </c>
      <c r="B133" s="29" t="s">
        <v>377</v>
      </c>
      <c r="C133" s="7" t="s">
        <v>201</v>
      </c>
      <c r="D133" s="1">
        <v>0</v>
      </c>
    </row>
    <row r="134" spans="1:5" x14ac:dyDescent="0.35">
      <c r="A134" t="s">
        <v>378</v>
      </c>
      <c r="B134" s="29" t="s">
        <v>379</v>
      </c>
      <c r="C134" s="7" t="s">
        <v>201</v>
      </c>
      <c r="D134" s="1">
        <v>0</v>
      </c>
    </row>
    <row r="135" spans="1:5" x14ac:dyDescent="0.35">
      <c r="A135" t="s">
        <v>380</v>
      </c>
      <c r="B135" s="29" t="s">
        <v>322</v>
      </c>
      <c r="C135" s="7" t="s">
        <v>201</v>
      </c>
      <c r="D135" s="1">
        <v>0</v>
      </c>
    </row>
    <row r="136" spans="1:5" x14ac:dyDescent="0.35">
      <c r="A136" t="s">
        <v>381</v>
      </c>
      <c r="B136" s="29" t="s">
        <v>213</v>
      </c>
      <c r="C136" s="7" t="s">
        <v>201</v>
      </c>
      <c r="D136" s="1">
        <v>0</v>
      </c>
    </row>
    <row r="137" spans="1:5" x14ac:dyDescent="0.35">
      <c r="A137" t="s">
        <v>382</v>
      </c>
      <c r="B137" t="s">
        <v>30</v>
      </c>
      <c r="C137" s="7" t="s">
        <v>200</v>
      </c>
      <c r="D137" s="1">
        <v>0</v>
      </c>
    </row>
    <row r="138" spans="1:5" x14ac:dyDescent="0.35">
      <c r="A138" t="s">
        <v>383</v>
      </c>
      <c r="B138" t="s">
        <v>30</v>
      </c>
      <c r="C138" s="7" t="s">
        <v>200</v>
      </c>
      <c r="D138" s="1">
        <v>0</v>
      </c>
    </row>
    <row r="140" spans="1:5" x14ac:dyDescent="0.35">
      <c r="A140" s="76" t="s">
        <v>384</v>
      </c>
      <c r="B140" s="76"/>
    </row>
    <row r="141" spans="1:5" x14ac:dyDescent="0.35">
      <c r="A141" t="s">
        <v>385</v>
      </c>
      <c r="B141" s="28" t="s">
        <v>209</v>
      </c>
      <c r="C141" s="7" t="s">
        <v>203</v>
      </c>
      <c r="D141" s="19">
        <v>4</v>
      </c>
      <c r="E141" s="2">
        <v>28</v>
      </c>
    </row>
    <row r="142" spans="1:5" x14ac:dyDescent="0.35">
      <c r="A142" t="s">
        <v>386</v>
      </c>
      <c r="B142" s="8" t="s">
        <v>213</v>
      </c>
      <c r="C142" s="7" t="s">
        <v>200</v>
      </c>
      <c r="D142" s="1">
        <v>0</v>
      </c>
    </row>
    <row r="143" spans="1:5" x14ac:dyDescent="0.35">
      <c r="A143" t="s">
        <v>387</v>
      </c>
      <c r="B143" t="s">
        <v>218</v>
      </c>
      <c r="C143" s="7" t="s">
        <v>200</v>
      </c>
      <c r="D143" s="1">
        <v>0</v>
      </c>
    </row>
    <row r="144" spans="1:5" x14ac:dyDescent="0.35">
      <c r="A144" t="s">
        <v>388</v>
      </c>
      <c r="B144" s="8" t="s">
        <v>389</v>
      </c>
      <c r="C144" s="7" t="s">
        <v>200</v>
      </c>
      <c r="D144" s="1">
        <v>0</v>
      </c>
    </row>
    <row r="145" spans="1:6" x14ac:dyDescent="0.35">
      <c r="A145" t="s">
        <v>390</v>
      </c>
      <c r="B145" s="8" t="s">
        <v>215</v>
      </c>
      <c r="C145" s="7" t="s">
        <v>200</v>
      </c>
      <c r="D145" s="1">
        <v>0</v>
      </c>
    </row>
    <row r="146" spans="1:6" x14ac:dyDescent="0.35">
      <c r="A146" t="s">
        <v>391</v>
      </c>
      <c r="B146" t="s">
        <v>213</v>
      </c>
      <c r="C146" s="7" t="s">
        <v>200</v>
      </c>
      <c r="D146" s="1">
        <v>0</v>
      </c>
    </row>
    <row r="147" spans="1:6" x14ac:dyDescent="0.35">
      <c r="A147" t="s">
        <v>392</v>
      </c>
      <c r="B147" s="29" t="s">
        <v>393</v>
      </c>
      <c r="C147" s="7" t="s">
        <v>201</v>
      </c>
      <c r="D147" s="1">
        <v>0</v>
      </c>
    </row>
    <row r="148" spans="1:6" x14ac:dyDescent="0.35">
      <c r="A148" t="s">
        <v>394</v>
      </c>
      <c r="B148" s="29" t="s">
        <v>395</v>
      </c>
      <c r="C148" s="7" t="s">
        <v>201</v>
      </c>
      <c r="D148" s="1">
        <v>0</v>
      </c>
    </row>
    <row r="149" spans="1:6" x14ac:dyDescent="0.35">
      <c r="A149" t="s">
        <v>396</v>
      </c>
      <c r="B149" s="29" t="s">
        <v>397</v>
      </c>
      <c r="C149" s="7" t="s">
        <v>201</v>
      </c>
      <c r="D149" s="1">
        <v>0</v>
      </c>
    </row>
    <row r="150" spans="1:6" x14ac:dyDescent="0.35">
      <c r="A150" t="s">
        <v>398</v>
      </c>
      <c r="B150" s="29" t="s">
        <v>399</v>
      </c>
      <c r="C150" s="7" t="s">
        <v>201</v>
      </c>
      <c r="D150" s="1">
        <v>0</v>
      </c>
    </row>
    <row r="151" spans="1:6" x14ac:dyDescent="0.35">
      <c r="A151" t="s">
        <v>400</v>
      </c>
      <c r="B151" t="s">
        <v>30</v>
      </c>
      <c r="C151" s="7" t="s">
        <v>200</v>
      </c>
      <c r="D151" s="1">
        <v>0</v>
      </c>
    </row>
    <row r="152" spans="1:6" x14ac:dyDescent="0.35">
      <c r="A152" t="s">
        <v>401</v>
      </c>
      <c r="B152" t="s">
        <v>30</v>
      </c>
      <c r="C152" s="7" t="s">
        <v>200</v>
      </c>
      <c r="D152" s="1">
        <v>0</v>
      </c>
    </row>
    <row r="153" spans="1:6" x14ac:dyDescent="0.35">
      <c r="A153" t="s">
        <v>402</v>
      </c>
      <c r="B153" t="s">
        <v>30</v>
      </c>
      <c r="C153" s="7" t="s">
        <v>200</v>
      </c>
      <c r="D153" s="1">
        <v>0</v>
      </c>
    </row>
    <row r="154" spans="1:6" x14ac:dyDescent="0.35">
      <c r="A154" t="s">
        <v>403</v>
      </c>
      <c r="B154" s="29" t="s">
        <v>404</v>
      </c>
      <c r="C154" s="7" t="s">
        <v>201</v>
      </c>
      <c r="D154" s="1">
        <v>0</v>
      </c>
    </row>
    <row r="155" spans="1:6" x14ac:dyDescent="0.35">
      <c r="A155" t="s">
        <v>405</v>
      </c>
      <c r="B155" s="29" t="s">
        <v>406</v>
      </c>
      <c r="C155" s="7" t="s">
        <v>201</v>
      </c>
      <c r="D155" s="1">
        <v>0</v>
      </c>
    </row>
    <row r="156" spans="1:6" x14ac:dyDescent="0.35">
      <c r="A156" s="8" t="s">
        <v>385</v>
      </c>
      <c r="B156" t="s">
        <v>209</v>
      </c>
      <c r="C156" s="7" t="s">
        <v>202</v>
      </c>
      <c r="D156" s="19">
        <v>3</v>
      </c>
      <c r="E156" s="36">
        <v>28</v>
      </c>
      <c r="F156" s="36"/>
    </row>
    <row r="157" spans="1:6" x14ac:dyDescent="0.35">
      <c r="A157" t="s">
        <v>407</v>
      </c>
      <c r="B157" s="29" t="s">
        <v>284</v>
      </c>
      <c r="C157" s="7" t="s">
        <v>202</v>
      </c>
      <c r="D157" s="19">
        <v>3</v>
      </c>
      <c r="E157" s="70">
        <v>30</v>
      </c>
      <c r="F157" s="38"/>
    </row>
    <row r="158" spans="1:6" x14ac:dyDescent="0.35">
      <c r="A158" t="s">
        <v>408</v>
      </c>
      <c r="B158" s="29" t="s">
        <v>409</v>
      </c>
      <c r="C158" s="7" t="s">
        <v>201</v>
      </c>
      <c r="D158" s="1">
        <v>0</v>
      </c>
    </row>
    <row r="159" spans="1:6" x14ac:dyDescent="0.35">
      <c r="A159" t="s">
        <v>410</v>
      </c>
      <c r="B159" t="s">
        <v>411</v>
      </c>
      <c r="C159" s="7" t="s">
        <v>200</v>
      </c>
      <c r="D159" s="1">
        <v>0</v>
      </c>
    </row>
    <row r="160" spans="1:6" x14ac:dyDescent="0.35">
      <c r="A160" t="s">
        <v>412</v>
      </c>
      <c r="B160" s="29" t="s">
        <v>32</v>
      </c>
      <c r="C160" s="7" t="s">
        <v>201</v>
      </c>
      <c r="D160" s="1">
        <v>0</v>
      </c>
    </row>
    <row r="161" spans="1:6" x14ac:dyDescent="0.35">
      <c r="A161" t="s">
        <v>413</v>
      </c>
      <c r="B161" t="s">
        <v>61</v>
      </c>
      <c r="C161" s="7" t="s">
        <v>200</v>
      </c>
      <c r="D161" s="1">
        <v>0</v>
      </c>
    </row>
    <row r="162" spans="1:6" x14ac:dyDescent="0.35">
      <c r="A162" t="s">
        <v>414</v>
      </c>
      <c r="B162" s="29" t="s">
        <v>236</v>
      </c>
      <c r="C162" s="7" t="s">
        <v>201</v>
      </c>
      <c r="D162" s="1">
        <v>0</v>
      </c>
    </row>
    <row r="163" spans="1:6" x14ac:dyDescent="0.35">
      <c r="A163" t="s">
        <v>415</v>
      </c>
      <c r="B163" t="s">
        <v>61</v>
      </c>
      <c r="C163" s="7" t="s">
        <v>200</v>
      </c>
      <c r="D163" s="1">
        <v>0</v>
      </c>
    </row>
    <row r="164" spans="1:6" x14ac:dyDescent="0.35">
      <c r="A164" t="s">
        <v>416</v>
      </c>
      <c r="B164" s="8" t="s">
        <v>284</v>
      </c>
      <c r="C164" s="7" t="s">
        <v>200</v>
      </c>
      <c r="D164" s="1">
        <v>0</v>
      </c>
    </row>
    <row r="165" spans="1:6" x14ac:dyDescent="0.35">
      <c r="A165" t="s">
        <v>417</v>
      </c>
      <c r="B165" s="8" t="s">
        <v>284</v>
      </c>
      <c r="C165" s="7" t="s">
        <v>200</v>
      </c>
      <c r="D165" s="1">
        <v>0</v>
      </c>
    </row>
    <row r="166" spans="1:6" x14ac:dyDescent="0.35">
      <c r="A166" t="s">
        <v>418</v>
      </c>
      <c r="B166" t="s">
        <v>284</v>
      </c>
      <c r="C166" s="7" t="s">
        <v>200</v>
      </c>
      <c r="D166" s="1">
        <v>0</v>
      </c>
    </row>
    <row r="167" spans="1:6" x14ac:dyDescent="0.35">
      <c r="A167" t="s">
        <v>419</v>
      </c>
      <c r="B167" t="s">
        <v>244</v>
      </c>
      <c r="C167" s="7" t="s">
        <v>200</v>
      </c>
      <c r="D167" s="1">
        <v>0</v>
      </c>
    </row>
    <row r="168" spans="1:6" x14ac:dyDescent="0.35">
      <c r="A168" t="s">
        <v>420</v>
      </c>
      <c r="B168" s="29" t="s">
        <v>421</v>
      </c>
      <c r="C168" s="7" t="s">
        <v>201</v>
      </c>
      <c r="D168" s="1">
        <v>0</v>
      </c>
    </row>
    <row r="169" spans="1:6" x14ac:dyDescent="0.35">
      <c r="A169" t="s">
        <v>422</v>
      </c>
      <c r="B169" t="s">
        <v>423</v>
      </c>
      <c r="C169" s="7" t="s">
        <v>200</v>
      </c>
      <c r="D169" s="1">
        <v>0</v>
      </c>
    </row>
    <row r="170" spans="1:6" x14ac:dyDescent="0.35">
      <c r="A170" t="s">
        <v>424</v>
      </c>
      <c r="B170" s="29" t="s">
        <v>425</v>
      </c>
      <c r="C170" s="7" t="s">
        <v>201</v>
      </c>
      <c r="D170" s="1">
        <v>0</v>
      </c>
    </row>
    <row r="171" spans="1:6" x14ac:dyDescent="0.35">
      <c r="A171" t="s">
        <v>426</v>
      </c>
      <c r="B171" s="29" t="s">
        <v>427</v>
      </c>
      <c r="C171" s="7" t="s">
        <v>201</v>
      </c>
      <c r="D171" s="1">
        <v>0</v>
      </c>
    </row>
    <row r="172" spans="1:6" x14ac:dyDescent="0.35">
      <c r="A172" t="s">
        <v>428</v>
      </c>
      <c r="B172" s="29" t="s">
        <v>429</v>
      </c>
      <c r="C172" s="7" t="s">
        <v>201</v>
      </c>
      <c r="D172" s="1">
        <v>0</v>
      </c>
    </row>
    <row r="173" spans="1:6" x14ac:dyDescent="0.35">
      <c r="A173" t="s">
        <v>430</v>
      </c>
      <c r="B173" s="29" t="s">
        <v>253</v>
      </c>
      <c r="C173" s="7" t="s">
        <v>203</v>
      </c>
      <c r="D173" s="19">
        <v>4</v>
      </c>
      <c r="E173" s="2">
        <v>108</v>
      </c>
    </row>
    <row r="174" spans="1:6" x14ac:dyDescent="0.35">
      <c r="A174" t="s">
        <v>431</v>
      </c>
      <c r="B174" t="s">
        <v>432</v>
      </c>
      <c r="C174" s="7" t="s">
        <v>204</v>
      </c>
      <c r="D174" s="1">
        <v>0</v>
      </c>
    </row>
    <row r="175" spans="1:6" x14ac:dyDescent="0.35">
      <c r="A175" t="s">
        <v>433</v>
      </c>
      <c r="B175" t="s">
        <v>434</v>
      </c>
      <c r="C175" s="7" t="s">
        <v>204</v>
      </c>
      <c r="D175" s="1">
        <v>0</v>
      </c>
    </row>
    <row r="176" spans="1:6" x14ac:dyDescent="0.35">
      <c r="E176" s="3">
        <f>SUM(E2:E175)</f>
        <v>4102</v>
      </c>
      <c r="F176" s="3" t="s">
        <v>646</v>
      </c>
    </row>
    <row r="177" spans="1:6" x14ac:dyDescent="0.35">
      <c r="A177" t="s">
        <v>267</v>
      </c>
      <c r="B177" t="s">
        <v>268</v>
      </c>
      <c r="C177" s="7" t="s">
        <v>203</v>
      </c>
      <c r="D177" s="20" t="s">
        <v>203</v>
      </c>
      <c r="E177" s="39">
        <v>39</v>
      </c>
    </row>
    <row r="178" spans="1:6" x14ac:dyDescent="0.35">
      <c r="A178" t="s">
        <v>269</v>
      </c>
      <c r="B178" t="s">
        <v>268</v>
      </c>
      <c r="C178" s="7" t="s">
        <v>203</v>
      </c>
      <c r="D178" s="20" t="s">
        <v>203</v>
      </c>
      <c r="E178" s="39">
        <v>44</v>
      </c>
    </row>
    <row r="179" spans="1:6" x14ac:dyDescent="0.35">
      <c r="A179" t="s">
        <v>270</v>
      </c>
      <c r="B179" t="s">
        <v>271</v>
      </c>
      <c r="C179" s="7" t="s">
        <v>203</v>
      </c>
      <c r="D179" s="20" t="s">
        <v>203</v>
      </c>
      <c r="E179" s="39">
        <v>16</v>
      </c>
      <c r="F179" s="38" t="s">
        <v>706</v>
      </c>
    </row>
    <row r="180" spans="1:6" x14ac:dyDescent="0.35">
      <c r="A180" t="s">
        <v>276</v>
      </c>
      <c r="B180" t="s">
        <v>260</v>
      </c>
      <c r="C180" s="7" t="s">
        <v>202</v>
      </c>
      <c r="D180" s="20" t="s">
        <v>202</v>
      </c>
      <c r="E180" s="39">
        <v>15</v>
      </c>
      <c r="F180" s="38" t="s">
        <v>706</v>
      </c>
    </row>
    <row r="181" spans="1:6" x14ac:dyDescent="0.35">
      <c r="A181" t="s">
        <v>277</v>
      </c>
      <c r="B181" t="s">
        <v>271</v>
      </c>
      <c r="C181" s="7" t="s">
        <v>203</v>
      </c>
      <c r="D181" s="20" t="s">
        <v>203</v>
      </c>
      <c r="E181" s="39">
        <v>8</v>
      </c>
      <c r="F181" s="38" t="s">
        <v>706</v>
      </c>
    </row>
  </sheetData>
  <autoFilter ref="A1:E181" xr:uid="{00000000-0001-0000-0100-000000000000}"/>
  <mergeCells count="4">
    <mergeCell ref="A69:B69"/>
    <mergeCell ref="A140:B140"/>
    <mergeCell ref="E71:E72"/>
    <mergeCell ref="E119:E1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112"/>
  <sheetViews>
    <sheetView workbookViewId="0">
      <selection activeCell="E12" sqref="A11:E12"/>
    </sheetView>
  </sheetViews>
  <sheetFormatPr defaultRowHeight="14.5" x14ac:dyDescent="0.35"/>
  <cols>
    <col min="1" max="1" width="11.81640625" style="2" customWidth="1"/>
    <col min="2" max="2" width="51.81640625" style="14" customWidth="1"/>
    <col min="3" max="3" width="14.81640625" style="1" bestFit="1" customWidth="1"/>
    <col min="4" max="4" width="26.1796875" style="1" bestFit="1" customWidth="1"/>
    <col min="5" max="5" width="13.26953125" style="1" customWidth="1"/>
    <col min="6" max="6" width="13.26953125" customWidth="1"/>
    <col min="7" max="7" width="14.81640625" bestFit="1" customWidth="1"/>
    <col min="8" max="8" width="72.81640625" bestFit="1" customWidth="1"/>
  </cols>
  <sheetData>
    <row r="1" spans="1:8" x14ac:dyDescent="0.35">
      <c r="A1" s="76" t="s">
        <v>435</v>
      </c>
      <c r="B1" s="76"/>
      <c r="C1" s="6"/>
      <c r="D1" s="6"/>
      <c r="E1" s="24"/>
      <c r="F1" s="24" t="s">
        <v>1</v>
      </c>
      <c r="G1" s="2"/>
    </row>
    <row r="2" spans="1:8" x14ac:dyDescent="0.35">
      <c r="C2" s="7"/>
      <c r="D2" s="9"/>
      <c r="G2" s="4" t="s">
        <v>194</v>
      </c>
      <c r="H2" s="5"/>
    </row>
    <row r="3" spans="1:8" s="12" customFormat="1" ht="29" x14ac:dyDescent="0.35">
      <c r="A3" s="2" t="s">
        <v>2</v>
      </c>
      <c r="B3" s="14" t="s">
        <v>3</v>
      </c>
      <c r="C3" s="6" t="s">
        <v>194</v>
      </c>
      <c r="D3" s="6" t="s">
        <v>205</v>
      </c>
      <c r="E3" s="24" t="s">
        <v>643</v>
      </c>
      <c r="F3"/>
      <c r="G3" s="4">
        <v>0</v>
      </c>
      <c r="H3" s="5" t="s">
        <v>195</v>
      </c>
    </row>
    <row r="4" spans="1:8" s="12" customFormat="1" x14ac:dyDescent="0.35">
      <c r="A4" s="13" t="s">
        <v>471</v>
      </c>
      <c r="B4" s="15" t="s">
        <v>213</v>
      </c>
      <c r="C4" s="7" t="s">
        <v>200</v>
      </c>
      <c r="D4" s="9" t="s">
        <v>204</v>
      </c>
      <c r="E4" s="1"/>
      <c r="F4"/>
      <c r="G4" s="4">
        <v>1</v>
      </c>
      <c r="H4" s="5" t="s">
        <v>196</v>
      </c>
    </row>
    <row r="5" spans="1:8" s="12" customFormat="1" x14ac:dyDescent="0.35">
      <c r="A5" s="13" t="s">
        <v>472</v>
      </c>
      <c r="B5" s="15" t="s">
        <v>213</v>
      </c>
      <c r="C5" s="7" t="s">
        <v>200</v>
      </c>
      <c r="D5" s="9" t="s">
        <v>204</v>
      </c>
      <c r="E5" s="1"/>
      <c r="F5"/>
      <c r="G5" s="4">
        <v>2</v>
      </c>
      <c r="H5" s="5" t="s">
        <v>197</v>
      </c>
    </row>
    <row r="6" spans="1:8" s="12" customFormat="1" x14ac:dyDescent="0.35">
      <c r="A6" s="13" t="s">
        <v>473</v>
      </c>
      <c r="B6" s="15" t="s">
        <v>213</v>
      </c>
      <c r="C6" s="7" t="s">
        <v>200</v>
      </c>
      <c r="D6" s="9" t="s">
        <v>204</v>
      </c>
      <c r="E6" s="1"/>
      <c r="F6"/>
      <c r="G6" s="4">
        <v>3</v>
      </c>
      <c r="H6" s="5" t="s">
        <v>198</v>
      </c>
    </row>
    <row r="7" spans="1:8" s="12" customFormat="1" x14ac:dyDescent="0.35">
      <c r="A7" s="2" t="s">
        <v>436</v>
      </c>
      <c r="B7" s="31" t="s">
        <v>322</v>
      </c>
      <c r="C7" s="7" t="s">
        <v>201</v>
      </c>
      <c r="D7" s="9" t="s">
        <v>204</v>
      </c>
      <c r="E7" s="1"/>
      <c r="F7"/>
      <c r="G7" s="4">
        <v>4</v>
      </c>
      <c r="H7" s="5" t="s">
        <v>199</v>
      </c>
    </row>
    <row r="8" spans="1:8" s="12" customFormat="1" x14ac:dyDescent="0.35">
      <c r="A8" s="2" t="s">
        <v>437</v>
      </c>
      <c r="B8" s="31" t="s">
        <v>338</v>
      </c>
      <c r="C8" s="2">
        <v>2</v>
      </c>
      <c r="D8" s="9" t="s">
        <v>204</v>
      </c>
      <c r="E8" s="2"/>
    </row>
    <row r="9" spans="1:8" s="12" customFormat="1" x14ac:dyDescent="0.35">
      <c r="A9" s="2" t="s">
        <v>438</v>
      </c>
      <c r="B9" s="31" t="s">
        <v>439</v>
      </c>
      <c r="C9" s="2">
        <v>2</v>
      </c>
      <c r="D9" s="9" t="s">
        <v>204</v>
      </c>
      <c r="E9" s="2"/>
    </row>
    <row r="10" spans="1:8" s="12" customFormat="1" x14ac:dyDescent="0.35">
      <c r="A10" s="2" t="s">
        <v>440</v>
      </c>
      <c r="B10" s="32" t="s">
        <v>474</v>
      </c>
      <c r="C10" s="2">
        <v>2</v>
      </c>
      <c r="D10" s="9" t="s">
        <v>204</v>
      </c>
      <c r="E10" s="2"/>
    </row>
    <row r="11" spans="1:8" s="12" customFormat="1" x14ac:dyDescent="0.35">
      <c r="A11" s="2" t="s">
        <v>441</v>
      </c>
      <c r="B11" s="32" t="s">
        <v>474</v>
      </c>
      <c r="C11" s="2">
        <v>2</v>
      </c>
      <c r="D11" s="9" t="s">
        <v>204</v>
      </c>
      <c r="E11" s="2"/>
    </row>
    <row r="12" spans="1:8" s="12" customFormat="1" x14ac:dyDescent="0.35">
      <c r="A12" s="2" t="s">
        <v>442</v>
      </c>
      <c r="B12" s="32" t="s">
        <v>322</v>
      </c>
      <c r="C12" s="2">
        <v>2</v>
      </c>
      <c r="D12" s="9" t="s">
        <v>204</v>
      </c>
      <c r="E12" s="2"/>
    </row>
    <row r="13" spans="1:8" s="12" customFormat="1" x14ac:dyDescent="0.35">
      <c r="A13" s="13" t="s">
        <v>475</v>
      </c>
      <c r="B13" s="31" t="s">
        <v>45</v>
      </c>
      <c r="C13" s="2">
        <v>2</v>
      </c>
      <c r="D13" s="9" t="s">
        <v>204</v>
      </c>
      <c r="E13" s="2"/>
    </row>
    <row r="14" spans="1:8" s="12" customFormat="1" x14ac:dyDescent="0.35">
      <c r="A14" s="13" t="s">
        <v>476</v>
      </c>
      <c r="B14" s="31" t="s">
        <v>443</v>
      </c>
      <c r="C14" s="2">
        <v>2</v>
      </c>
      <c r="D14" s="9" t="s">
        <v>204</v>
      </c>
      <c r="E14" s="2"/>
    </row>
    <row r="15" spans="1:8" s="12" customFormat="1" x14ac:dyDescent="0.35">
      <c r="A15" s="2" t="s">
        <v>444</v>
      </c>
      <c r="B15" s="31" t="s">
        <v>322</v>
      </c>
      <c r="C15" s="2">
        <v>2</v>
      </c>
      <c r="D15" s="9" t="s">
        <v>204</v>
      </c>
      <c r="E15" s="2"/>
    </row>
    <row r="16" spans="1:8" s="12" customFormat="1" x14ac:dyDescent="0.35">
      <c r="A16" s="2" t="s">
        <v>445</v>
      </c>
      <c r="B16" s="31" t="s">
        <v>338</v>
      </c>
      <c r="C16" s="2">
        <v>2</v>
      </c>
      <c r="D16" s="9" t="s">
        <v>204</v>
      </c>
      <c r="E16" s="2"/>
    </row>
    <row r="17" spans="1:8" s="12" customFormat="1" x14ac:dyDescent="0.35">
      <c r="A17" s="2" t="s">
        <v>446</v>
      </c>
      <c r="B17" s="31" t="s">
        <v>439</v>
      </c>
      <c r="C17" s="2">
        <v>2</v>
      </c>
      <c r="D17" s="9" t="s">
        <v>204</v>
      </c>
      <c r="E17" s="2"/>
    </row>
    <row r="18" spans="1:8" s="12" customFormat="1" x14ac:dyDescent="0.35">
      <c r="A18" s="13" t="s">
        <v>477</v>
      </c>
      <c r="B18" s="32" t="s">
        <v>478</v>
      </c>
      <c r="C18" s="2">
        <v>2</v>
      </c>
      <c r="D18" s="9" t="s">
        <v>204</v>
      </c>
      <c r="E18" s="2"/>
    </row>
    <row r="19" spans="1:8" s="12" customFormat="1" x14ac:dyDescent="0.35">
      <c r="A19" s="13" t="s">
        <v>479</v>
      </c>
      <c r="B19" s="32" t="s">
        <v>480</v>
      </c>
      <c r="C19" s="2">
        <v>3</v>
      </c>
      <c r="D19" s="18">
        <v>3</v>
      </c>
      <c r="E19" s="2">
        <v>24</v>
      </c>
      <c r="F19" s="38" t="s">
        <v>706</v>
      </c>
      <c r="G19" s="4" t="s">
        <v>194</v>
      </c>
      <c r="H19" s="5"/>
    </row>
    <row r="20" spans="1:8" s="12" customFormat="1" x14ac:dyDescent="0.35">
      <c r="A20" s="13" t="s">
        <v>481</v>
      </c>
      <c r="B20" s="32" t="s">
        <v>478</v>
      </c>
      <c r="C20" s="2">
        <v>2</v>
      </c>
      <c r="D20" s="2">
        <v>0</v>
      </c>
      <c r="E20" s="2"/>
      <c r="G20" s="4">
        <v>0</v>
      </c>
      <c r="H20" s="5" t="s">
        <v>195</v>
      </c>
    </row>
    <row r="21" spans="1:8" s="12" customFormat="1" x14ac:dyDescent="0.35">
      <c r="A21" s="13" t="s">
        <v>482</v>
      </c>
      <c r="B21" s="32" t="s">
        <v>478</v>
      </c>
      <c r="C21" s="2">
        <v>2</v>
      </c>
      <c r="D21" s="2">
        <v>0</v>
      </c>
      <c r="E21" s="2"/>
      <c r="G21" s="4">
        <v>1</v>
      </c>
      <c r="H21" s="5" t="s">
        <v>196</v>
      </c>
    </row>
    <row r="22" spans="1:8" s="12" customFormat="1" x14ac:dyDescent="0.35">
      <c r="A22" s="13" t="s">
        <v>483</v>
      </c>
      <c r="B22" s="32" t="s">
        <v>484</v>
      </c>
      <c r="C22" s="2">
        <v>2</v>
      </c>
      <c r="D22" s="2">
        <v>0</v>
      </c>
      <c r="E22" s="2"/>
      <c r="G22" s="4">
        <v>2</v>
      </c>
      <c r="H22" s="5" t="s">
        <v>197</v>
      </c>
    </row>
    <row r="23" spans="1:8" s="12" customFormat="1" x14ac:dyDescent="0.35">
      <c r="A23" s="13" t="s">
        <v>485</v>
      </c>
      <c r="B23" s="32" t="s">
        <v>486</v>
      </c>
      <c r="C23" s="2">
        <v>2</v>
      </c>
      <c r="D23" s="2">
        <v>0</v>
      </c>
      <c r="E23" s="2"/>
      <c r="G23" s="4">
        <v>3</v>
      </c>
      <c r="H23" s="5" t="s">
        <v>198</v>
      </c>
    </row>
    <row r="24" spans="1:8" s="12" customFormat="1" x14ac:dyDescent="0.35">
      <c r="A24" s="13" t="s">
        <v>487</v>
      </c>
      <c r="B24" s="32" t="s">
        <v>478</v>
      </c>
      <c r="C24" s="2">
        <v>2</v>
      </c>
      <c r="D24" s="2">
        <v>0</v>
      </c>
      <c r="E24" s="2"/>
      <c r="G24" s="4">
        <v>4</v>
      </c>
      <c r="H24" s="5" t="s">
        <v>199</v>
      </c>
    </row>
    <row r="25" spans="1:8" s="12" customFormat="1" x14ac:dyDescent="0.35">
      <c r="A25" s="13" t="s">
        <v>488</v>
      </c>
      <c r="B25" s="32" t="s">
        <v>478</v>
      </c>
      <c r="C25" s="2">
        <v>2</v>
      </c>
      <c r="D25" s="2">
        <v>0</v>
      </c>
      <c r="E25" s="2"/>
    </row>
    <row r="26" spans="1:8" s="12" customFormat="1" x14ac:dyDescent="0.35">
      <c r="A26" s="2" t="s">
        <v>447</v>
      </c>
      <c r="B26" s="32" t="s">
        <v>478</v>
      </c>
      <c r="C26" s="2">
        <v>2</v>
      </c>
      <c r="D26" s="2">
        <v>0</v>
      </c>
      <c r="E26" s="2"/>
    </row>
    <row r="27" spans="1:8" s="12" customFormat="1" x14ac:dyDescent="0.35">
      <c r="A27" s="2" t="s">
        <v>448</v>
      </c>
      <c r="B27" s="32" t="s">
        <v>478</v>
      </c>
      <c r="C27" s="2">
        <v>2</v>
      </c>
      <c r="D27" s="2">
        <v>0</v>
      </c>
      <c r="E27" s="2"/>
    </row>
    <row r="28" spans="1:8" s="12" customFormat="1" x14ac:dyDescent="0.35">
      <c r="A28" s="2" t="s">
        <v>449</v>
      </c>
      <c r="B28" s="32" t="s">
        <v>480</v>
      </c>
      <c r="C28" s="2">
        <v>3</v>
      </c>
      <c r="D28" s="18">
        <v>3</v>
      </c>
      <c r="E28" s="2">
        <v>5</v>
      </c>
      <c r="F28" s="38" t="s">
        <v>706</v>
      </c>
    </row>
    <row r="29" spans="1:8" s="12" customFormat="1" x14ac:dyDescent="0.35">
      <c r="A29" s="2" t="s">
        <v>450</v>
      </c>
      <c r="B29" s="32" t="s">
        <v>478</v>
      </c>
      <c r="C29" s="2">
        <v>2</v>
      </c>
      <c r="D29" s="2">
        <v>0</v>
      </c>
      <c r="E29" s="2"/>
    </row>
    <row r="30" spans="1:8" s="12" customFormat="1" x14ac:dyDescent="0.35">
      <c r="A30" s="2" t="s">
        <v>451</v>
      </c>
      <c r="B30" s="32" t="s">
        <v>478</v>
      </c>
      <c r="C30" s="2">
        <v>2</v>
      </c>
      <c r="D30" s="2">
        <v>0</v>
      </c>
      <c r="E30" s="2"/>
    </row>
    <row r="31" spans="1:8" s="12" customFormat="1" x14ac:dyDescent="0.35">
      <c r="A31" s="2" t="s">
        <v>452</v>
      </c>
      <c r="B31" s="31" t="s">
        <v>260</v>
      </c>
      <c r="C31" s="2">
        <v>3</v>
      </c>
      <c r="D31" s="18">
        <v>3</v>
      </c>
      <c r="E31" s="2">
        <v>5</v>
      </c>
      <c r="F31" s="38" t="s">
        <v>706</v>
      </c>
    </row>
    <row r="32" spans="1:8" s="12" customFormat="1" x14ac:dyDescent="0.35">
      <c r="A32" s="2" t="s">
        <v>453</v>
      </c>
      <c r="B32" s="15" t="s">
        <v>30</v>
      </c>
      <c r="C32" s="2">
        <v>1</v>
      </c>
      <c r="D32" s="2">
        <v>0</v>
      </c>
      <c r="E32" s="2"/>
    </row>
    <row r="33" spans="1:6" s="12" customFormat="1" x14ac:dyDescent="0.35">
      <c r="A33" s="13" t="s">
        <v>489</v>
      </c>
      <c r="B33" s="16" t="s">
        <v>470</v>
      </c>
      <c r="C33" s="2">
        <v>1</v>
      </c>
      <c r="D33" s="2">
        <v>0</v>
      </c>
      <c r="E33" s="2"/>
    </row>
    <row r="34" spans="1:6" s="12" customFormat="1" x14ac:dyDescent="0.35">
      <c r="A34" s="13" t="s">
        <v>490</v>
      </c>
      <c r="B34" s="22" t="s">
        <v>68</v>
      </c>
      <c r="C34" s="2">
        <v>1</v>
      </c>
      <c r="D34" s="2">
        <v>0</v>
      </c>
      <c r="E34" s="2"/>
      <c r="F34" s="12" t="s">
        <v>206</v>
      </c>
    </row>
    <row r="35" spans="1:6" s="12" customFormat="1" x14ac:dyDescent="0.35">
      <c r="A35" s="13" t="s">
        <v>491</v>
      </c>
      <c r="B35" s="22" t="s">
        <v>68</v>
      </c>
      <c r="C35" s="2">
        <v>1</v>
      </c>
      <c r="D35" s="2">
        <v>0</v>
      </c>
      <c r="E35" s="2"/>
      <c r="F35" s="12" t="s">
        <v>206</v>
      </c>
    </row>
    <row r="36" spans="1:6" s="12" customFormat="1" x14ac:dyDescent="0.35">
      <c r="A36" s="2" t="s">
        <v>454</v>
      </c>
      <c r="B36" s="22" t="s">
        <v>492</v>
      </c>
      <c r="C36" s="2">
        <v>1</v>
      </c>
      <c r="D36" s="2">
        <v>0</v>
      </c>
      <c r="E36" s="2"/>
      <c r="F36" s="12" t="s">
        <v>206</v>
      </c>
    </row>
    <row r="37" spans="1:6" s="12" customFormat="1" x14ac:dyDescent="0.35">
      <c r="A37" s="2" t="s">
        <v>455</v>
      </c>
      <c r="B37" s="21" t="s">
        <v>284</v>
      </c>
      <c r="C37" s="2">
        <v>1</v>
      </c>
      <c r="D37" s="2">
        <v>0</v>
      </c>
      <c r="E37" s="2"/>
      <c r="F37" s="12" t="s">
        <v>206</v>
      </c>
    </row>
    <row r="38" spans="1:6" s="12" customFormat="1" x14ac:dyDescent="0.35">
      <c r="A38" s="2" t="s">
        <v>456</v>
      </c>
      <c r="B38" s="15" t="s">
        <v>299</v>
      </c>
      <c r="C38" s="2">
        <v>1</v>
      </c>
      <c r="D38" s="2">
        <v>0</v>
      </c>
      <c r="E38" s="2"/>
    </row>
    <row r="39" spans="1:6" s="12" customFormat="1" x14ac:dyDescent="0.35">
      <c r="A39" s="2" t="s">
        <v>457</v>
      </c>
      <c r="B39" s="31" t="s">
        <v>228</v>
      </c>
      <c r="C39" s="2">
        <v>2</v>
      </c>
      <c r="D39" s="2">
        <v>0</v>
      </c>
      <c r="E39" s="2"/>
    </row>
    <row r="40" spans="1:6" s="12" customFormat="1" x14ac:dyDescent="0.35">
      <c r="A40" s="2" t="s">
        <v>458</v>
      </c>
      <c r="B40" s="31" t="s">
        <v>226</v>
      </c>
      <c r="C40" s="2">
        <v>2</v>
      </c>
      <c r="D40" s="2">
        <v>0</v>
      </c>
      <c r="E40" s="2"/>
    </row>
    <row r="41" spans="1:6" s="12" customFormat="1" x14ac:dyDescent="0.35">
      <c r="A41" s="2" t="s">
        <v>459</v>
      </c>
      <c r="B41" s="15" t="s">
        <v>460</v>
      </c>
      <c r="C41" s="2">
        <v>1</v>
      </c>
      <c r="D41" s="2">
        <v>0</v>
      </c>
      <c r="E41" s="2"/>
    </row>
    <row r="42" spans="1:6" s="12" customFormat="1" x14ac:dyDescent="0.35">
      <c r="A42" s="2" t="s">
        <v>461</v>
      </c>
      <c r="B42" s="15" t="s">
        <v>462</v>
      </c>
      <c r="C42" s="2">
        <v>1</v>
      </c>
      <c r="D42" s="2">
        <v>0</v>
      </c>
      <c r="E42" s="2"/>
    </row>
    <row r="43" spans="1:6" s="12" customFormat="1" x14ac:dyDescent="0.35">
      <c r="A43" s="2" t="s">
        <v>463</v>
      </c>
      <c r="B43" s="31" t="s">
        <v>464</v>
      </c>
      <c r="C43" s="2">
        <v>3</v>
      </c>
      <c r="D43" s="18">
        <v>3</v>
      </c>
      <c r="E43" s="2">
        <v>27</v>
      </c>
      <c r="F43" s="38" t="s">
        <v>706</v>
      </c>
    </row>
    <row r="44" spans="1:6" s="12" customFormat="1" x14ac:dyDescent="0.35">
      <c r="A44" s="2" t="s">
        <v>465</v>
      </c>
      <c r="B44" s="30" t="s">
        <v>466</v>
      </c>
      <c r="C44" s="2">
        <v>4</v>
      </c>
      <c r="D44" s="18">
        <v>4</v>
      </c>
      <c r="E44" s="2">
        <v>21</v>
      </c>
    </row>
    <row r="45" spans="1:6" s="12" customFormat="1" x14ac:dyDescent="0.35">
      <c r="A45" s="2" t="s">
        <v>467</v>
      </c>
      <c r="B45" s="31" t="s">
        <v>65</v>
      </c>
      <c r="C45" s="2">
        <v>2</v>
      </c>
      <c r="D45" s="2">
        <v>0</v>
      </c>
      <c r="E45" s="2"/>
    </row>
    <row r="46" spans="1:6" s="12" customFormat="1" x14ac:dyDescent="0.35">
      <c r="A46" s="2" t="s">
        <v>468</v>
      </c>
      <c r="B46" s="31" t="s">
        <v>469</v>
      </c>
      <c r="C46" s="2">
        <v>3</v>
      </c>
      <c r="D46" s="18">
        <v>3</v>
      </c>
      <c r="E46" s="2">
        <v>71</v>
      </c>
      <c r="F46" s="38" t="s">
        <v>706</v>
      </c>
    </row>
    <row r="47" spans="1:6" s="12" customFormat="1" x14ac:dyDescent="0.35">
      <c r="A47" s="2"/>
      <c r="B47" s="15"/>
      <c r="C47" s="2"/>
      <c r="D47" s="2"/>
      <c r="E47" s="2"/>
    </row>
    <row r="48" spans="1:6" x14ac:dyDescent="0.35">
      <c r="A48" s="76" t="s">
        <v>493</v>
      </c>
      <c r="B48" s="76"/>
    </row>
    <row r="49" spans="1:6" x14ac:dyDescent="0.35">
      <c r="A49" s="1" t="s">
        <v>1</v>
      </c>
      <c r="B49" t="s">
        <v>1</v>
      </c>
    </row>
    <row r="50" spans="1:6" x14ac:dyDescent="0.35">
      <c r="A50" s="1" t="s">
        <v>494</v>
      </c>
      <c r="B50" s="28" t="s">
        <v>495</v>
      </c>
      <c r="C50" s="1">
        <v>4</v>
      </c>
      <c r="D50" s="19">
        <v>4</v>
      </c>
      <c r="E50" s="1">
        <v>994</v>
      </c>
      <c r="F50" t="s">
        <v>206</v>
      </c>
    </row>
    <row r="51" spans="1:6" x14ac:dyDescent="0.35">
      <c r="A51" s="17" t="s">
        <v>521</v>
      </c>
      <c r="B51" t="s">
        <v>496</v>
      </c>
      <c r="C51" s="1">
        <v>1</v>
      </c>
      <c r="D51" s="1">
        <v>0</v>
      </c>
    </row>
    <row r="52" spans="1:6" x14ac:dyDescent="0.35">
      <c r="A52" s="1" t="s">
        <v>497</v>
      </c>
      <c r="B52" t="s">
        <v>496</v>
      </c>
      <c r="C52" s="1">
        <v>1</v>
      </c>
      <c r="D52" s="1">
        <v>0</v>
      </c>
    </row>
    <row r="53" spans="1:6" x14ac:dyDescent="0.35">
      <c r="A53" s="17" t="s">
        <v>522</v>
      </c>
      <c r="B53" t="s">
        <v>498</v>
      </c>
      <c r="C53" s="1">
        <v>1</v>
      </c>
      <c r="D53" s="1">
        <v>0</v>
      </c>
    </row>
    <row r="54" spans="1:6" x14ac:dyDescent="0.35">
      <c r="A54" s="1" t="s">
        <v>499</v>
      </c>
      <c r="B54" t="s">
        <v>498</v>
      </c>
      <c r="C54" s="1">
        <v>1</v>
      </c>
      <c r="D54" s="1">
        <v>0</v>
      </c>
    </row>
    <row r="55" spans="1:6" x14ac:dyDescent="0.35">
      <c r="A55" s="40" t="s">
        <v>500</v>
      </c>
      <c r="B55" s="28" t="s">
        <v>151</v>
      </c>
      <c r="C55" s="40">
        <v>3</v>
      </c>
      <c r="D55" s="40">
        <v>3</v>
      </c>
      <c r="F55" t="s">
        <v>644</v>
      </c>
    </row>
    <row r="56" spans="1:6" x14ac:dyDescent="0.35">
      <c r="A56" s="17" t="s">
        <v>523</v>
      </c>
      <c r="B56" s="29" t="s">
        <v>501</v>
      </c>
      <c r="C56" s="1">
        <v>2</v>
      </c>
      <c r="D56" s="1">
        <v>0</v>
      </c>
    </row>
    <row r="57" spans="1:6" x14ac:dyDescent="0.35">
      <c r="A57" s="17" t="s">
        <v>524</v>
      </c>
      <c r="B57" s="29" t="s">
        <v>502</v>
      </c>
      <c r="C57" s="1">
        <v>2</v>
      </c>
      <c r="D57" s="1">
        <v>0</v>
      </c>
    </row>
    <row r="58" spans="1:6" x14ac:dyDescent="0.35">
      <c r="A58" s="17" t="s">
        <v>525</v>
      </c>
      <c r="B58" t="s">
        <v>503</v>
      </c>
      <c r="C58" s="1">
        <v>1</v>
      </c>
      <c r="D58" s="1">
        <v>0</v>
      </c>
    </row>
    <row r="59" spans="1:6" x14ac:dyDescent="0.35">
      <c r="A59" s="1" t="s">
        <v>504</v>
      </c>
      <c r="B59" s="11" t="s">
        <v>526</v>
      </c>
      <c r="C59" s="1">
        <v>0</v>
      </c>
      <c r="D59" s="1">
        <v>0</v>
      </c>
    </row>
    <row r="60" spans="1:6" x14ac:dyDescent="0.35">
      <c r="A60" s="17" t="s">
        <v>527</v>
      </c>
      <c r="B60" t="s">
        <v>505</v>
      </c>
      <c r="C60" s="1">
        <v>0</v>
      </c>
      <c r="D60" s="1">
        <v>0</v>
      </c>
    </row>
    <row r="61" spans="1:6" x14ac:dyDescent="0.35">
      <c r="A61" s="17" t="s">
        <v>528</v>
      </c>
      <c r="B61" s="11" t="s">
        <v>529</v>
      </c>
      <c r="C61" s="1">
        <v>0</v>
      </c>
      <c r="D61" s="1">
        <v>0</v>
      </c>
    </row>
    <row r="62" spans="1:6" x14ac:dyDescent="0.35">
      <c r="A62" s="17" t="s">
        <v>530</v>
      </c>
      <c r="B62" t="s">
        <v>505</v>
      </c>
      <c r="C62" s="1">
        <v>0</v>
      </c>
      <c r="D62" s="1">
        <v>0</v>
      </c>
    </row>
    <row r="63" spans="1:6" x14ac:dyDescent="0.35">
      <c r="A63" s="17" t="s">
        <v>531</v>
      </c>
      <c r="B63" t="s">
        <v>506</v>
      </c>
      <c r="C63" s="1">
        <v>0</v>
      </c>
      <c r="D63" s="1">
        <v>0</v>
      </c>
    </row>
    <row r="64" spans="1:6" x14ac:dyDescent="0.35">
      <c r="A64" s="17" t="s">
        <v>532</v>
      </c>
      <c r="B64" s="11" t="s">
        <v>533</v>
      </c>
      <c r="C64" s="1">
        <v>0</v>
      </c>
      <c r="D64" s="1">
        <v>0</v>
      </c>
    </row>
    <row r="65" spans="1:4" x14ac:dyDescent="0.35">
      <c r="A65" s="17" t="s">
        <v>534</v>
      </c>
      <c r="B65" t="s">
        <v>507</v>
      </c>
      <c r="C65" s="1">
        <v>0</v>
      </c>
      <c r="D65" s="1">
        <v>0</v>
      </c>
    </row>
    <row r="66" spans="1:4" x14ac:dyDescent="0.35">
      <c r="A66" s="17" t="s">
        <v>535</v>
      </c>
      <c r="B66" s="11" t="s">
        <v>536</v>
      </c>
      <c r="C66" s="1">
        <v>0</v>
      </c>
      <c r="D66" s="1">
        <v>0</v>
      </c>
    </row>
    <row r="67" spans="1:4" x14ac:dyDescent="0.35">
      <c r="A67" s="17" t="s">
        <v>537</v>
      </c>
      <c r="B67" s="11" t="s">
        <v>536</v>
      </c>
      <c r="C67" s="1">
        <v>0</v>
      </c>
      <c r="D67" s="1">
        <v>0</v>
      </c>
    </row>
    <row r="68" spans="1:4" x14ac:dyDescent="0.35">
      <c r="A68" s="17" t="s">
        <v>538</v>
      </c>
      <c r="B68" s="11" t="s">
        <v>539</v>
      </c>
      <c r="C68" s="1">
        <v>0</v>
      </c>
      <c r="D68" s="1">
        <v>0</v>
      </c>
    </row>
    <row r="69" spans="1:4" x14ac:dyDescent="0.35">
      <c r="A69" s="1" t="s">
        <v>508</v>
      </c>
      <c r="B69" s="11" t="s">
        <v>539</v>
      </c>
      <c r="C69" s="1">
        <v>0</v>
      </c>
      <c r="D69" s="1">
        <v>0</v>
      </c>
    </row>
    <row r="70" spans="1:4" x14ac:dyDescent="0.35">
      <c r="A70" s="17" t="s">
        <v>540</v>
      </c>
      <c r="B70" s="11" t="s">
        <v>541</v>
      </c>
      <c r="C70" s="1">
        <v>0</v>
      </c>
      <c r="D70" s="1">
        <v>0</v>
      </c>
    </row>
    <row r="71" spans="1:4" x14ac:dyDescent="0.35">
      <c r="A71" s="17" t="s">
        <v>542</v>
      </c>
      <c r="B71" s="11" t="s">
        <v>543</v>
      </c>
      <c r="C71" s="1">
        <v>0</v>
      </c>
      <c r="D71" s="1">
        <v>0</v>
      </c>
    </row>
    <row r="72" spans="1:4" x14ac:dyDescent="0.35">
      <c r="A72" s="17" t="s">
        <v>544</v>
      </c>
      <c r="B72" t="s">
        <v>509</v>
      </c>
      <c r="C72" s="1">
        <v>0</v>
      </c>
      <c r="D72" s="1">
        <v>0</v>
      </c>
    </row>
    <row r="73" spans="1:4" x14ac:dyDescent="0.35">
      <c r="A73" s="1" t="s">
        <v>510</v>
      </c>
      <c r="B73" s="29" t="s">
        <v>511</v>
      </c>
      <c r="C73" s="1">
        <v>2</v>
      </c>
      <c r="D73" s="1">
        <v>0</v>
      </c>
    </row>
    <row r="74" spans="1:4" x14ac:dyDescent="0.35">
      <c r="A74" s="1" t="s">
        <v>512</v>
      </c>
      <c r="B74" s="29" t="s">
        <v>513</v>
      </c>
      <c r="C74" s="1">
        <v>2</v>
      </c>
      <c r="D74" s="1">
        <v>0</v>
      </c>
    </row>
    <row r="75" spans="1:4" x14ac:dyDescent="0.35">
      <c r="A75" s="1" t="s">
        <v>514</v>
      </c>
      <c r="B75" t="s">
        <v>515</v>
      </c>
      <c r="C75" s="1">
        <v>1</v>
      </c>
      <c r="D75" s="1">
        <v>0</v>
      </c>
    </row>
    <row r="76" spans="1:4" x14ac:dyDescent="0.35">
      <c r="A76" s="17" t="s">
        <v>545</v>
      </c>
      <c r="B76" t="s">
        <v>515</v>
      </c>
      <c r="C76" s="1">
        <v>1</v>
      </c>
      <c r="D76" s="1">
        <v>0</v>
      </c>
    </row>
    <row r="77" spans="1:4" x14ac:dyDescent="0.35">
      <c r="A77" s="1" t="s">
        <v>516</v>
      </c>
      <c r="B77" t="s">
        <v>30</v>
      </c>
      <c r="C77" s="1">
        <v>1</v>
      </c>
      <c r="D77" s="1">
        <v>0</v>
      </c>
    </row>
    <row r="78" spans="1:4" x14ac:dyDescent="0.35">
      <c r="A78" s="1" t="s">
        <v>517</v>
      </c>
      <c r="B78" s="29" t="s">
        <v>45</v>
      </c>
      <c r="C78" s="1">
        <v>2</v>
      </c>
      <c r="D78" s="1">
        <v>0</v>
      </c>
    </row>
    <row r="79" spans="1:4" x14ac:dyDescent="0.35">
      <c r="A79" s="1" t="s">
        <v>518</v>
      </c>
      <c r="B79" s="11" t="s">
        <v>546</v>
      </c>
      <c r="C79" s="1">
        <v>1</v>
      </c>
      <c r="D79" s="1">
        <v>0</v>
      </c>
    </row>
    <row r="80" spans="1:4" x14ac:dyDescent="0.35">
      <c r="A80" s="17" t="s">
        <v>547</v>
      </c>
      <c r="B80" s="11" t="s">
        <v>546</v>
      </c>
      <c r="C80" s="1">
        <v>1</v>
      </c>
      <c r="D80" s="1">
        <v>0</v>
      </c>
    </row>
    <row r="81" spans="1:6" x14ac:dyDescent="0.35">
      <c r="A81" s="17" t="s">
        <v>548</v>
      </c>
      <c r="B81" s="11" t="s">
        <v>546</v>
      </c>
      <c r="C81" s="1">
        <v>1</v>
      </c>
      <c r="D81" s="1">
        <v>0</v>
      </c>
    </row>
    <row r="82" spans="1:6" x14ac:dyDescent="0.35">
      <c r="A82" s="1" t="s">
        <v>519</v>
      </c>
      <c r="B82" t="s">
        <v>284</v>
      </c>
      <c r="C82" s="1">
        <v>1</v>
      </c>
      <c r="D82" s="1">
        <v>0</v>
      </c>
    </row>
    <row r="83" spans="1:6" x14ac:dyDescent="0.35">
      <c r="A83" s="1" t="s">
        <v>520</v>
      </c>
      <c r="B83" t="s">
        <v>284</v>
      </c>
      <c r="C83" s="1">
        <v>1</v>
      </c>
      <c r="D83" s="1">
        <v>0</v>
      </c>
    </row>
    <row r="84" spans="1:6" x14ac:dyDescent="0.35">
      <c r="A84" s="17" t="s">
        <v>549</v>
      </c>
      <c r="B84" s="11" t="s">
        <v>550</v>
      </c>
      <c r="C84" s="1">
        <v>1</v>
      </c>
      <c r="D84" s="1">
        <v>0</v>
      </c>
    </row>
    <row r="85" spans="1:6" x14ac:dyDescent="0.35">
      <c r="A85" s="17" t="s">
        <v>551</v>
      </c>
      <c r="B85" s="11" t="s">
        <v>552</v>
      </c>
      <c r="C85" s="1">
        <v>1</v>
      </c>
      <c r="D85" s="1">
        <v>0</v>
      </c>
    </row>
    <row r="86" spans="1:6" x14ac:dyDescent="0.35">
      <c r="A86" s="17" t="s">
        <v>553</v>
      </c>
      <c r="B86" s="33" t="s">
        <v>554</v>
      </c>
      <c r="C86" s="1">
        <v>3</v>
      </c>
      <c r="D86" s="19">
        <v>3</v>
      </c>
      <c r="E86" s="1">
        <v>113</v>
      </c>
      <c r="F86" s="38" t="s">
        <v>706</v>
      </c>
    </row>
    <row r="88" spans="1:6" x14ac:dyDescent="0.35">
      <c r="A88" s="75" t="s">
        <v>555</v>
      </c>
      <c r="B88" s="75"/>
    </row>
    <row r="89" spans="1:6" x14ac:dyDescent="0.35">
      <c r="A89" t="s">
        <v>1</v>
      </c>
      <c r="B89" t="s">
        <v>1</v>
      </c>
    </row>
    <row r="90" spans="1:6" x14ac:dyDescent="0.35">
      <c r="A90" s="11" t="s">
        <v>572</v>
      </c>
      <c r="B90" t="s">
        <v>496</v>
      </c>
      <c r="C90" s="1">
        <v>1</v>
      </c>
      <c r="D90" s="1">
        <v>0</v>
      </c>
    </row>
    <row r="91" spans="1:6" x14ac:dyDescent="0.35">
      <c r="A91" s="11" t="s">
        <v>573</v>
      </c>
      <c r="B91" t="s">
        <v>498</v>
      </c>
      <c r="C91" s="1">
        <v>1</v>
      </c>
      <c r="D91" s="1">
        <v>0</v>
      </c>
    </row>
    <row r="92" spans="1:6" x14ac:dyDescent="0.35">
      <c r="A92" s="11" t="s">
        <v>574</v>
      </c>
      <c r="B92" t="s">
        <v>496</v>
      </c>
      <c r="C92" s="1">
        <v>1</v>
      </c>
      <c r="D92" s="1">
        <v>0</v>
      </c>
    </row>
    <row r="93" spans="1:6" x14ac:dyDescent="0.35">
      <c r="A93" s="11" t="s">
        <v>575</v>
      </c>
      <c r="B93" s="33" t="s">
        <v>576</v>
      </c>
      <c r="C93" s="1">
        <v>2</v>
      </c>
      <c r="D93" s="1">
        <v>0</v>
      </c>
    </row>
    <row r="94" spans="1:6" x14ac:dyDescent="0.35">
      <c r="A94" s="11" t="s">
        <v>577</v>
      </c>
      <c r="B94" s="33" t="s">
        <v>576</v>
      </c>
      <c r="C94" s="1">
        <v>2</v>
      </c>
      <c r="D94" s="1">
        <v>0</v>
      </c>
    </row>
    <row r="95" spans="1:6" x14ac:dyDescent="0.35">
      <c r="A95" s="11" t="s">
        <v>578</v>
      </c>
      <c r="B95" s="29" t="s">
        <v>556</v>
      </c>
      <c r="C95" s="1">
        <v>2</v>
      </c>
      <c r="D95" s="1">
        <v>0</v>
      </c>
    </row>
    <row r="96" spans="1:6" x14ac:dyDescent="0.35">
      <c r="A96" t="s">
        <v>557</v>
      </c>
      <c r="B96" s="29" t="s">
        <v>558</v>
      </c>
      <c r="C96" s="1">
        <v>2</v>
      </c>
      <c r="D96" s="1">
        <v>0</v>
      </c>
    </row>
    <row r="97" spans="1:6" x14ac:dyDescent="0.35">
      <c r="A97" t="s">
        <v>559</v>
      </c>
      <c r="B97" t="s">
        <v>560</v>
      </c>
      <c r="C97" s="1">
        <v>1</v>
      </c>
      <c r="D97" s="1">
        <v>0</v>
      </c>
    </row>
    <row r="98" spans="1:6" x14ac:dyDescent="0.35">
      <c r="A98" t="s">
        <v>561</v>
      </c>
      <c r="B98" t="s">
        <v>562</v>
      </c>
      <c r="C98" s="1">
        <v>1</v>
      </c>
      <c r="D98" s="1">
        <v>0</v>
      </c>
    </row>
    <row r="99" spans="1:6" x14ac:dyDescent="0.35">
      <c r="A99" t="s">
        <v>563</v>
      </c>
      <c r="B99" t="s">
        <v>560</v>
      </c>
      <c r="C99" s="1">
        <v>1</v>
      </c>
      <c r="D99" s="1">
        <v>0</v>
      </c>
    </row>
    <row r="100" spans="1:6" x14ac:dyDescent="0.35">
      <c r="A100" t="s">
        <v>564</v>
      </c>
      <c r="B100" t="s">
        <v>560</v>
      </c>
      <c r="C100" s="1">
        <v>1</v>
      </c>
      <c r="D100" s="1">
        <v>0</v>
      </c>
    </row>
    <row r="101" spans="1:6" x14ac:dyDescent="0.35">
      <c r="A101" s="11" t="s">
        <v>579</v>
      </c>
      <c r="B101" s="29" t="s">
        <v>501</v>
      </c>
      <c r="C101" s="1">
        <v>2</v>
      </c>
      <c r="D101" s="1">
        <v>0</v>
      </c>
    </row>
    <row r="102" spans="1:6" x14ac:dyDescent="0.35">
      <c r="A102" s="11" t="s">
        <v>580</v>
      </c>
      <c r="B102" s="29" t="s">
        <v>565</v>
      </c>
      <c r="C102" s="1">
        <v>2</v>
      </c>
      <c r="D102" s="1">
        <v>0</v>
      </c>
    </row>
    <row r="103" spans="1:6" x14ac:dyDescent="0.35">
      <c r="A103" s="11" t="s">
        <v>581</v>
      </c>
      <c r="B103" s="29" t="s">
        <v>566</v>
      </c>
      <c r="C103" s="1">
        <v>2</v>
      </c>
      <c r="D103" s="1">
        <v>0</v>
      </c>
    </row>
    <row r="104" spans="1:6" x14ac:dyDescent="0.35">
      <c r="A104" t="s">
        <v>567</v>
      </c>
      <c r="B104" s="29" t="s">
        <v>568</v>
      </c>
      <c r="C104" s="1">
        <v>2</v>
      </c>
      <c r="D104" s="1">
        <v>0</v>
      </c>
    </row>
    <row r="105" spans="1:6" x14ac:dyDescent="0.35">
      <c r="A105" s="11" t="s">
        <v>582</v>
      </c>
      <c r="B105" s="8" t="s">
        <v>146</v>
      </c>
      <c r="C105" s="1">
        <v>1</v>
      </c>
      <c r="D105" s="1">
        <v>0</v>
      </c>
      <c r="F105" t="s">
        <v>206</v>
      </c>
    </row>
    <row r="106" spans="1:6" x14ac:dyDescent="0.35">
      <c r="A106" s="11" t="s">
        <v>583</v>
      </c>
      <c r="B106" s="8" t="s">
        <v>146</v>
      </c>
      <c r="C106" s="1">
        <v>1</v>
      </c>
      <c r="D106" s="1">
        <v>0</v>
      </c>
      <c r="F106" t="s">
        <v>206</v>
      </c>
    </row>
    <row r="107" spans="1:6" x14ac:dyDescent="0.35">
      <c r="A107" t="s">
        <v>569</v>
      </c>
      <c r="B107" t="s">
        <v>299</v>
      </c>
      <c r="C107" s="1">
        <v>1</v>
      </c>
      <c r="D107" s="1">
        <v>0</v>
      </c>
    </row>
    <row r="108" spans="1:6" x14ac:dyDescent="0.35">
      <c r="A108" s="11" t="s">
        <v>584</v>
      </c>
      <c r="B108" s="29" t="s">
        <v>565</v>
      </c>
      <c r="C108" s="1">
        <v>2</v>
      </c>
      <c r="D108" s="1">
        <v>0</v>
      </c>
    </row>
    <row r="109" spans="1:6" x14ac:dyDescent="0.35">
      <c r="A109" s="11" t="s">
        <v>585</v>
      </c>
      <c r="B109" s="29" t="s">
        <v>565</v>
      </c>
      <c r="C109" s="1">
        <v>2</v>
      </c>
      <c r="D109" s="1">
        <v>0</v>
      </c>
    </row>
    <row r="110" spans="1:6" x14ac:dyDescent="0.35">
      <c r="A110" t="s">
        <v>570</v>
      </c>
      <c r="B110" t="s">
        <v>462</v>
      </c>
      <c r="C110" s="1">
        <v>0</v>
      </c>
      <c r="D110" s="1">
        <v>0</v>
      </c>
    </row>
    <row r="111" spans="1:6" x14ac:dyDescent="0.35">
      <c r="A111" t="s">
        <v>571</v>
      </c>
      <c r="B111" t="s">
        <v>462</v>
      </c>
      <c r="C111" s="1">
        <v>0</v>
      </c>
      <c r="D111" s="1">
        <v>0</v>
      </c>
    </row>
    <row r="112" spans="1:6" x14ac:dyDescent="0.35">
      <c r="E112" s="25">
        <f>SUM(E4:E111)</f>
        <v>1260</v>
      </c>
      <c r="F112" s="26" t="s">
        <v>645</v>
      </c>
    </row>
  </sheetData>
  <autoFilter ref="A3:F112" xr:uid="{00000000-0001-0000-0200-000000000000}"/>
  <mergeCells count="3">
    <mergeCell ref="A1:B1"/>
    <mergeCell ref="A48:B48"/>
    <mergeCell ref="A88:B8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G60"/>
  <sheetViews>
    <sheetView workbookViewId="0">
      <selection activeCell="G6" sqref="G6"/>
    </sheetView>
  </sheetViews>
  <sheetFormatPr defaultRowHeight="14.5" x14ac:dyDescent="0.35"/>
  <cols>
    <col min="1" max="1" width="8.1796875" bestFit="1" customWidth="1"/>
    <col min="2" max="2" width="64" bestFit="1" customWidth="1"/>
    <col min="3" max="3" width="14.81640625" style="1" bestFit="1" customWidth="1"/>
    <col min="4" max="4" width="26.1796875" style="1" bestFit="1" customWidth="1"/>
    <col min="5" max="5" width="9.54296875" bestFit="1" customWidth="1"/>
    <col min="6" max="6" width="14.81640625" bestFit="1" customWidth="1"/>
    <col min="7" max="7" width="72.81640625" bestFit="1" customWidth="1"/>
  </cols>
  <sheetData>
    <row r="1" spans="1:7" x14ac:dyDescent="0.35">
      <c r="A1" s="76" t="s">
        <v>586</v>
      </c>
      <c r="B1" s="76"/>
      <c r="C1" s="6" t="s">
        <v>194</v>
      </c>
      <c r="D1" s="6" t="s">
        <v>205</v>
      </c>
      <c r="F1" s="2"/>
    </row>
    <row r="2" spans="1:7" x14ac:dyDescent="0.35">
      <c r="A2" t="s">
        <v>2</v>
      </c>
      <c r="B2" t="s">
        <v>3</v>
      </c>
      <c r="C2" s="7"/>
      <c r="D2" s="9"/>
      <c r="F2" s="4" t="s">
        <v>194</v>
      </c>
      <c r="G2" s="5"/>
    </row>
    <row r="3" spans="1:7" x14ac:dyDescent="0.35">
      <c r="A3" t="s">
        <v>1</v>
      </c>
      <c r="B3" t="s">
        <v>1</v>
      </c>
      <c r="C3" s="7"/>
      <c r="D3" s="9"/>
      <c r="F3" s="4">
        <v>0</v>
      </c>
      <c r="G3" s="5" t="s">
        <v>195</v>
      </c>
    </row>
    <row r="4" spans="1:7" x14ac:dyDescent="0.35">
      <c r="A4" t="s">
        <v>587</v>
      </c>
      <c r="B4" t="s">
        <v>588</v>
      </c>
      <c r="C4" s="7" t="s">
        <v>200</v>
      </c>
      <c r="D4" s="9" t="s">
        <v>204</v>
      </c>
      <c r="F4" s="4">
        <v>1</v>
      </c>
      <c r="G4" s="5" t="s">
        <v>196</v>
      </c>
    </row>
    <row r="5" spans="1:7" x14ac:dyDescent="0.35">
      <c r="A5" t="s">
        <v>589</v>
      </c>
      <c r="B5" t="s">
        <v>588</v>
      </c>
      <c r="C5" s="7" t="s">
        <v>200</v>
      </c>
      <c r="D5" s="9" t="s">
        <v>204</v>
      </c>
      <c r="F5" s="4">
        <v>2</v>
      </c>
      <c r="G5" s="5" t="s">
        <v>197</v>
      </c>
    </row>
    <row r="6" spans="1:7" x14ac:dyDescent="0.35">
      <c r="A6" t="s">
        <v>590</v>
      </c>
      <c r="B6" t="s">
        <v>37</v>
      </c>
      <c r="C6" s="7" t="s">
        <v>200</v>
      </c>
      <c r="D6" s="9" t="s">
        <v>204</v>
      </c>
      <c r="F6" s="4">
        <v>3</v>
      </c>
      <c r="G6" s="5" t="s">
        <v>198</v>
      </c>
    </row>
    <row r="7" spans="1:7" x14ac:dyDescent="0.35">
      <c r="A7" t="s">
        <v>591</v>
      </c>
      <c r="B7" t="s">
        <v>37</v>
      </c>
      <c r="C7" s="7" t="s">
        <v>200</v>
      </c>
      <c r="D7" s="9" t="s">
        <v>204</v>
      </c>
      <c r="F7" s="4">
        <v>4</v>
      </c>
      <c r="G7" s="5" t="s">
        <v>199</v>
      </c>
    </row>
    <row r="8" spans="1:7" x14ac:dyDescent="0.35">
      <c r="A8" t="s">
        <v>592</v>
      </c>
      <c r="B8" t="s">
        <v>37</v>
      </c>
      <c r="C8" s="2">
        <v>1</v>
      </c>
      <c r="D8" s="9" t="s">
        <v>204</v>
      </c>
      <c r="E8" s="12"/>
      <c r="F8" s="12"/>
      <c r="G8" s="12"/>
    </row>
    <row r="9" spans="1:7" x14ac:dyDescent="0.35">
      <c r="A9" t="s">
        <v>593</v>
      </c>
      <c r="B9" t="s">
        <v>594</v>
      </c>
      <c r="C9" s="2">
        <v>0</v>
      </c>
      <c r="D9" s="9" t="s">
        <v>204</v>
      </c>
      <c r="E9" s="12"/>
      <c r="F9" s="12"/>
      <c r="G9" s="12"/>
    </row>
    <row r="10" spans="1:7" x14ac:dyDescent="0.35">
      <c r="A10" t="s">
        <v>595</v>
      </c>
      <c r="B10" t="s">
        <v>594</v>
      </c>
      <c r="C10" s="2">
        <v>0</v>
      </c>
      <c r="D10" s="9" t="s">
        <v>204</v>
      </c>
      <c r="E10" s="12"/>
      <c r="F10" s="12"/>
      <c r="G10" s="12"/>
    </row>
    <row r="11" spans="1:7" x14ac:dyDescent="0.35">
      <c r="A11" t="s">
        <v>596</v>
      </c>
      <c r="B11" t="s">
        <v>37</v>
      </c>
      <c r="C11" s="2">
        <v>1</v>
      </c>
      <c r="D11" s="9" t="s">
        <v>204</v>
      </c>
      <c r="E11" s="12"/>
      <c r="F11" s="12"/>
      <c r="G11" s="12"/>
    </row>
    <row r="12" spans="1:7" x14ac:dyDescent="0.35">
      <c r="A12" t="s">
        <v>597</v>
      </c>
      <c r="B12" t="s">
        <v>594</v>
      </c>
      <c r="C12" s="2">
        <v>0</v>
      </c>
      <c r="D12" s="9" t="s">
        <v>204</v>
      </c>
      <c r="E12" s="12"/>
      <c r="F12" s="12"/>
      <c r="G12" s="12"/>
    </row>
    <row r="13" spans="1:7" x14ac:dyDescent="0.35">
      <c r="A13" t="s">
        <v>598</v>
      </c>
      <c r="B13" t="s">
        <v>37</v>
      </c>
      <c r="C13" s="2">
        <v>1</v>
      </c>
      <c r="D13" s="9" t="s">
        <v>204</v>
      </c>
      <c r="E13" s="12"/>
      <c r="F13" s="12"/>
      <c r="G13" s="12"/>
    </row>
    <row r="14" spans="1:7" x14ac:dyDescent="0.35">
      <c r="A14" t="s">
        <v>599</v>
      </c>
      <c r="B14" t="s">
        <v>37</v>
      </c>
      <c r="C14" s="2">
        <v>1</v>
      </c>
      <c r="D14" s="9" t="s">
        <v>204</v>
      </c>
      <c r="E14" s="12"/>
      <c r="F14" s="12"/>
      <c r="G14" s="12"/>
    </row>
    <row r="15" spans="1:7" x14ac:dyDescent="0.35">
      <c r="A15" t="s">
        <v>600</v>
      </c>
      <c r="B15" t="s">
        <v>594</v>
      </c>
      <c r="C15" s="2">
        <v>0</v>
      </c>
      <c r="D15" s="9" t="s">
        <v>204</v>
      </c>
      <c r="E15" s="12"/>
      <c r="F15" s="12"/>
      <c r="G15" s="12"/>
    </row>
    <row r="16" spans="1:7" x14ac:dyDescent="0.35">
      <c r="A16" t="s">
        <v>601</v>
      </c>
      <c r="B16" t="s">
        <v>37</v>
      </c>
      <c r="C16" s="2">
        <v>1</v>
      </c>
      <c r="D16" s="9" t="s">
        <v>204</v>
      </c>
      <c r="E16" s="12"/>
      <c r="F16" s="12"/>
      <c r="G16" s="12"/>
    </row>
    <row r="17" spans="1:7" x14ac:dyDescent="0.35">
      <c r="A17" t="s">
        <v>602</v>
      </c>
      <c r="B17" t="s">
        <v>61</v>
      </c>
      <c r="C17" s="2">
        <v>1</v>
      </c>
      <c r="D17" s="9" t="s">
        <v>204</v>
      </c>
      <c r="E17" s="12"/>
      <c r="F17" s="12"/>
      <c r="G17" s="12"/>
    </row>
    <row r="18" spans="1:7" x14ac:dyDescent="0.35">
      <c r="A18" t="s">
        <v>603</v>
      </c>
      <c r="B18" t="s">
        <v>594</v>
      </c>
      <c r="C18" s="2">
        <v>0</v>
      </c>
      <c r="D18" s="9" t="s">
        <v>204</v>
      </c>
      <c r="E18" s="12"/>
      <c r="F18" s="12"/>
      <c r="G18" s="12"/>
    </row>
    <row r="19" spans="1:7" x14ac:dyDescent="0.35">
      <c r="A19" t="s">
        <v>604</v>
      </c>
      <c r="B19" t="s">
        <v>284</v>
      </c>
      <c r="C19" s="2">
        <v>1</v>
      </c>
      <c r="D19" s="9" t="s">
        <v>204</v>
      </c>
      <c r="E19" s="12"/>
      <c r="F19" s="12"/>
      <c r="G19" s="12"/>
    </row>
    <row r="20" spans="1:7" x14ac:dyDescent="0.35">
      <c r="A20" t="s">
        <v>605</v>
      </c>
      <c r="B20" t="s">
        <v>61</v>
      </c>
      <c r="C20" s="2">
        <v>1</v>
      </c>
      <c r="D20" s="9" t="s">
        <v>204</v>
      </c>
      <c r="E20" s="12"/>
      <c r="F20" s="12"/>
      <c r="G20" s="12"/>
    </row>
    <row r="21" spans="1:7" x14ac:dyDescent="0.35">
      <c r="A21" t="s">
        <v>606</v>
      </c>
      <c r="B21" t="s">
        <v>594</v>
      </c>
      <c r="C21" s="2">
        <v>0</v>
      </c>
      <c r="D21" s="9" t="s">
        <v>204</v>
      </c>
      <c r="E21" s="12"/>
      <c r="F21" s="12"/>
      <c r="G21" s="12"/>
    </row>
    <row r="22" spans="1:7" x14ac:dyDescent="0.35">
      <c r="A22" t="s">
        <v>607</v>
      </c>
      <c r="B22" t="s">
        <v>594</v>
      </c>
      <c r="C22" s="2">
        <v>0</v>
      </c>
      <c r="D22" s="9" t="s">
        <v>204</v>
      </c>
      <c r="E22" s="12"/>
      <c r="F22" s="12"/>
      <c r="G22" s="12"/>
    </row>
    <row r="23" spans="1:7" x14ac:dyDescent="0.35">
      <c r="A23" t="s">
        <v>608</v>
      </c>
      <c r="B23" s="8" t="s">
        <v>284</v>
      </c>
      <c r="C23" s="2">
        <v>1</v>
      </c>
      <c r="D23" s="9" t="s">
        <v>204</v>
      </c>
      <c r="E23" s="12" t="s">
        <v>206</v>
      </c>
      <c r="F23" s="12"/>
      <c r="G23" s="12"/>
    </row>
    <row r="24" spans="1:7" x14ac:dyDescent="0.35">
      <c r="A24" t="s">
        <v>609</v>
      </c>
      <c r="B24" s="8" t="s">
        <v>284</v>
      </c>
      <c r="C24" s="2">
        <v>1</v>
      </c>
      <c r="D24" s="9" t="s">
        <v>204</v>
      </c>
      <c r="E24" s="12" t="s">
        <v>206</v>
      </c>
      <c r="F24" s="12"/>
      <c r="G24" s="12"/>
    </row>
    <row r="25" spans="1:7" x14ac:dyDescent="0.35">
      <c r="C25" s="2"/>
      <c r="D25" s="9"/>
      <c r="E25" s="12"/>
      <c r="F25" s="12"/>
      <c r="G25" s="12"/>
    </row>
    <row r="26" spans="1:7" x14ac:dyDescent="0.35">
      <c r="A26" s="76" t="s">
        <v>610</v>
      </c>
      <c r="B26" s="76"/>
      <c r="C26" s="2"/>
      <c r="D26" s="9"/>
      <c r="E26" s="12"/>
      <c r="F26" s="12"/>
      <c r="G26" s="12"/>
    </row>
    <row r="27" spans="1:7" x14ac:dyDescent="0.35">
      <c r="A27" t="s">
        <v>1</v>
      </c>
      <c r="B27" t="s">
        <v>1</v>
      </c>
      <c r="C27" s="2"/>
      <c r="D27" s="9"/>
      <c r="E27" s="12"/>
      <c r="F27" s="12"/>
      <c r="G27" s="12"/>
    </row>
    <row r="28" spans="1:7" x14ac:dyDescent="0.35">
      <c r="A28" t="s">
        <v>611</v>
      </c>
      <c r="B28" t="s">
        <v>37</v>
      </c>
      <c r="C28" s="2">
        <v>1</v>
      </c>
      <c r="D28" s="9" t="s">
        <v>204</v>
      </c>
      <c r="E28" s="12"/>
      <c r="F28" s="12"/>
      <c r="G28" s="12"/>
    </row>
    <row r="29" spans="1:7" x14ac:dyDescent="0.35">
      <c r="A29" t="s">
        <v>612</v>
      </c>
      <c r="B29" t="s">
        <v>37</v>
      </c>
      <c r="C29" s="2">
        <v>1</v>
      </c>
      <c r="D29" s="9" t="s">
        <v>204</v>
      </c>
      <c r="E29" s="12"/>
      <c r="F29" s="12"/>
      <c r="G29" s="12"/>
    </row>
    <row r="30" spans="1:7" x14ac:dyDescent="0.35">
      <c r="A30" t="s">
        <v>613</v>
      </c>
      <c r="B30" t="s">
        <v>614</v>
      </c>
      <c r="C30" s="2">
        <v>0</v>
      </c>
      <c r="D30" s="9" t="s">
        <v>204</v>
      </c>
      <c r="E30" s="12"/>
      <c r="F30" s="12"/>
      <c r="G30" s="12"/>
    </row>
    <row r="31" spans="1:7" x14ac:dyDescent="0.35">
      <c r="A31" t="s">
        <v>615</v>
      </c>
      <c r="B31" t="s">
        <v>614</v>
      </c>
      <c r="C31" s="2">
        <v>0</v>
      </c>
      <c r="D31" s="9" t="s">
        <v>204</v>
      </c>
      <c r="E31" s="12"/>
      <c r="F31" s="12"/>
      <c r="G31" s="12"/>
    </row>
    <row r="32" spans="1:7" x14ac:dyDescent="0.35">
      <c r="A32" t="s">
        <v>616</v>
      </c>
      <c r="B32" t="s">
        <v>37</v>
      </c>
      <c r="C32" s="2">
        <v>1</v>
      </c>
      <c r="D32" s="9" t="s">
        <v>204</v>
      </c>
      <c r="E32" s="12"/>
      <c r="F32" s="12"/>
      <c r="G32" s="12"/>
    </row>
    <row r="33" spans="1:7" x14ac:dyDescent="0.35">
      <c r="A33" t="s">
        <v>617</v>
      </c>
      <c r="B33" t="s">
        <v>614</v>
      </c>
      <c r="C33" s="2">
        <v>0</v>
      </c>
      <c r="D33" s="9" t="s">
        <v>204</v>
      </c>
      <c r="E33" s="12"/>
      <c r="F33" s="12"/>
      <c r="G33" s="12"/>
    </row>
    <row r="34" spans="1:7" x14ac:dyDescent="0.35">
      <c r="A34" t="s">
        <v>618</v>
      </c>
      <c r="B34" t="s">
        <v>37</v>
      </c>
      <c r="C34" s="2">
        <v>1</v>
      </c>
      <c r="D34" s="9" t="s">
        <v>204</v>
      </c>
      <c r="E34" s="12"/>
      <c r="F34" s="12"/>
      <c r="G34" s="12"/>
    </row>
    <row r="35" spans="1:7" x14ac:dyDescent="0.35">
      <c r="A35" t="s">
        <v>619</v>
      </c>
      <c r="B35" t="s">
        <v>614</v>
      </c>
      <c r="C35" s="2">
        <v>0</v>
      </c>
      <c r="D35" s="9" t="s">
        <v>204</v>
      </c>
      <c r="E35" s="12"/>
      <c r="F35" s="12"/>
      <c r="G35" s="12"/>
    </row>
    <row r="36" spans="1:7" x14ac:dyDescent="0.35">
      <c r="A36" t="s">
        <v>620</v>
      </c>
      <c r="B36" t="s">
        <v>37</v>
      </c>
      <c r="C36" s="2">
        <v>1</v>
      </c>
      <c r="D36" s="9" t="s">
        <v>204</v>
      </c>
      <c r="E36" s="12"/>
      <c r="F36" s="12"/>
      <c r="G36" s="12"/>
    </row>
    <row r="37" spans="1:7" x14ac:dyDescent="0.35">
      <c r="A37" t="s">
        <v>621</v>
      </c>
      <c r="B37" s="8" t="s">
        <v>284</v>
      </c>
      <c r="C37" s="2">
        <v>1</v>
      </c>
      <c r="D37" s="9" t="s">
        <v>204</v>
      </c>
      <c r="E37" s="12" t="s">
        <v>206</v>
      </c>
      <c r="F37" s="12"/>
      <c r="G37" s="12"/>
    </row>
    <row r="38" spans="1:7" x14ac:dyDescent="0.35">
      <c r="A38" t="s">
        <v>622</v>
      </c>
      <c r="B38" s="8" t="s">
        <v>284</v>
      </c>
      <c r="C38" s="2">
        <v>1</v>
      </c>
      <c r="D38" s="9" t="s">
        <v>204</v>
      </c>
      <c r="E38" s="12" t="s">
        <v>206</v>
      </c>
      <c r="F38" s="12"/>
      <c r="G38" s="12"/>
    </row>
    <row r="39" spans="1:7" x14ac:dyDescent="0.35">
      <c r="A39" t="s">
        <v>623</v>
      </c>
      <c r="B39" s="8" t="s">
        <v>284</v>
      </c>
      <c r="C39" s="2">
        <v>1</v>
      </c>
      <c r="D39" s="9" t="s">
        <v>204</v>
      </c>
      <c r="E39" s="12" t="s">
        <v>206</v>
      </c>
      <c r="F39" s="12"/>
      <c r="G39" s="12"/>
    </row>
    <row r="40" spans="1:7" x14ac:dyDescent="0.35">
      <c r="A40" t="s">
        <v>624</v>
      </c>
      <c r="B40" t="s">
        <v>213</v>
      </c>
      <c r="C40" s="2">
        <v>1</v>
      </c>
      <c r="D40" s="9" t="s">
        <v>204</v>
      </c>
      <c r="E40" s="12"/>
      <c r="F40" s="12"/>
      <c r="G40" s="12"/>
    </row>
    <row r="41" spans="1:7" x14ac:dyDescent="0.35">
      <c r="A41" t="s">
        <v>625</v>
      </c>
      <c r="B41" t="s">
        <v>213</v>
      </c>
      <c r="C41" s="2">
        <v>1</v>
      </c>
      <c r="D41" s="9" t="s">
        <v>204</v>
      </c>
      <c r="E41" s="12"/>
      <c r="F41" s="12"/>
      <c r="G41" s="12"/>
    </row>
    <row r="42" spans="1:7" x14ac:dyDescent="0.35">
      <c r="C42" s="2"/>
      <c r="D42" s="9"/>
      <c r="E42" s="12"/>
      <c r="F42" s="12"/>
      <c r="G42" s="12"/>
    </row>
    <row r="43" spans="1:7" x14ac:dyDescent="0.35">
      <c r="A43" s="76" t="s">
        <v>626</v>
      </c>
      <c r="B43" s="76"/>
      <c r="C43" s="2"/>
      <c r="D43" s="9"/>
      <c r="E43" s="12"/>
      <c r="F43" s="12"/>
      <c r="G43" s="12"/>
    </row>
    <row r="44" spans="1:7" x14ac:dyDescent="0.35">
      <c r="A44" t="s">
        <v>1</v>
      </c>
      <c r="B44" t="s">
        <v>1</v>
      </c>
      <c r="C44" s="2"/>
      <c r="D44" s="9"/>
      <c r="E44" s="12"/>
      <c r="F44" s="12"/>
      <c r="G44" s="12"/>
    </row>
    <row r="45" spans="1:7" x14ac:dyDescent="0.35">
      <c r="A45" t="s">
        <v>627</v>
      </c>
      <c r="B45" t="s">
        <v>213</v>
      </c>
      <c r="C45" s="2">
        <v>1</v>
      </c>
      <c r="D45" s="9" t="s">
        <v>204</v>
      </c>
      <c r="E45" s="12"/>
      <c r="F45" s="12"/>
      <c r="G45" s="12"/>
    </row>
    <row r="46" spans="1:7" x14ac:dyDescent="0.35">
      <c r="A46" t="s">
        <v>628</v>
      </c>
      <c r="B46" t="s">
        <v>213</v>
      </c>
      <c r="C46" s="2">
        <v>1</v>
      </c>
      <c r="D46" s="9" t="s">
        <v>204</v>
      </c>
      <c r="E46" s="12"/>
      <c r="F46" s="12"/>
      <c r="G46" s="12"/>
    </row>
    <row r="47" spans="1:7" x14ac:dyDescent="0.35">
      <c r="A47" t="s">
        <v>629</v>
      </c>
      <c r="B47" t="s">
        <v>37</v>
      </c>
      <c r="C47" s="2">
        <v>1</v>
      </c>
      <c r="D47" s="9" t="s">
        <v>204</v>
      </c>
      <c r="E47" s="12"/>
      <c r="F47" s="12"/>
      <c r="G47" s="12"/>
    </row>
    <row r="48" spans="1:7" x14ac:dyDescent="0.35">
      <c r="A48" t="s">
        <v>630</v>
      </c>
      <c r="B48" t="s">
        <v>37</v>
      </c>
      <c r="C48" s="1">
        <v>1</v>
      </c>
      <c r="D48" s="9" t="s">
        <v>204</v>
      </c>
    </row>
    <row r="49" spans="1:5" x14ac:dyDescent="0.35">
      <c r="A49" t="s">
        <v>631</v>
      </c>
      <c r="B49" t="s">
        <v>614</v>
      </c>
      <c r="C49" s="1">
        <v>0</v>
      </c>
      <c r="D49" s="9" t="s">
        <v>204</v>
      </c>
    </row>
    <row r="50" spans="1:5" x14ac:dyDescent="0.35">
      <c r="A50" t="s">
        <v>632</v>
      </c>
      <c r="B50" t="s">
        <v>37</v>
      </c>
      <c r="C50" s="1">
        <v>1</v>
      </c>
      <c r="D50" s="9" t="s">
        <v>204</v>
      </c>
    </row>
    <row r="51" spans="1:5" x14ac:dyDescent="0.35">
      <c r="A51" t="s">
        <v>633</v>
      </c>
      <c r="B51" t="s">
        <v>614</v>
      </c>
      <c r="C51" s="1">
        <v>0</v>
      </c>
      <c r="D51" s="9" t="s">
        <v>204</v>
      </c>
    </row>
    <row r="52" spans="1:5" x14ac:dyDescent="0.35">
      <c r="A52" t="s">
        <v>634</v>
      </c>
      <c r="B52" t="s">
        <v>614</v>
      </c>
      <c r="C52" s="1">
        <v>0</v>
      </c>
      <c r="D52" s="9" t="s">
        <v>204</v>
      </c>
    </row>
    <row r="53" spans="1:5" x14ac:dyDescent="0.35">
      <c r="A53" t="s">
        <v>635</v>
      </c>
      <c r="B53" t="s">
        <v>37</v>
      </c>
      <c r="C53" s="1">
        <v>1</v>
      </c>
      <c r="D53" s="9" t="s">
        <v>204</v>
      </c>
    </row>
    <row r="54" spans="1:5" x14ac:dyDescent="0.35">
      <c r="A54" t="s">
        <v>636</v>
      </c>
      <c r="B54" t="s">
        <v>614</v>
      </c>
      <c r="C54" s="1">
        <v>0</v>
      </c>
      <c r="D54" s="9" t="s">
        <v>204</v>
      </c>
    </row>
    <row r="55" spans="1:5" x14ac:dyDescent="0.35">
      <c r="A55" t="s">
        <v>637</v>
      </c>
      <c r="B55" t="s">
        <v>37</v>
      </c>
      <c r="C55" s="1">
        <v>1</v>
      </c>
      <c r="D55" s="9" t="s">
        <v>204</v>
      </c>
    </row>
    <row r="56" spans="1:5" x14ac:dyDescent="0.35">
      <c r="A56" t="s">
        <v>638</v>
      </c>
      <c r="B56" t="s">
        <v>614</v>
      </c>
      <c r="C56" s="1">
        <v>0</v>
      </c>
      <c r="D56" s="9" t="s">
        <v>204</v>
      </c>
    </row>
    <row r="57" spans="1:5" x14ac:dyDescent="0.35">
      <c r="A57" t="s">
        <v>639</v>
      </c>
      <c r="B57" s="8" t="s">
        <v>61</v>
      </c>
      <c r="C57" s="1">
        <v>1</v>
      </c>
      <c r="D57" s="9" t="s">
        <v>204</v>
      </c>
      <c r="E57" s="12" t="s">
        <v>206</v>
      </c>
    </row>
    <row r="58" spans="1:5" x14ac:dyDescent="0.35">
      <c r="A58" t="s">
        <v>640</v>
      </c>
      <c r="B58" t="s">
        <v>614</v>
      </c>
      <c r="C58" s="1">
        <v>0</v>
      </c>
      <c r="D58" s="9" t="s">
        <v>204</v>
      </c>
      <c r="E58" s="12"/>
    </row>
    <row r="59" spans="1:5" x14ac:dyDescent="0.35">
      <c r="A59" t="s">
        <v>641</v>
      </c>
      <c r="B59" s="8" t="s">
        <v>284</v>
      </c>
      <c r="C59" s="1">
        <v>1</v>
      </c>
      <c r="D59" s="9" t="s">
        <v>204</v>
      </c>
      <c r="E59" s="12" t="s">
        <v>206</v>
      </c>
    </row>
    <row r="60" spans="1:5" x14ac:dyDescent="0.35">
      <c r="A60" t="s">
        <v>642</v>
      </c>
      <c r="B60" s="8" t="s">
        <v>284</v>
      </c>
      <c r="C60" s="1">
        <v>1</v>
      </c>
      <c r="D60" s="9" t="s">
        <v>204</v>
      </c>
      <c r="E60" s="12" t="s">
        <v>206</v>
      </c>
    </row>
  </sheetData>
  <autoFilter ref="A3:D60" xr:uid="{00000000-0001-0000-0300-000000000000}"/>
  <mergeCells count="3">
    <mergeCell ref="A1:B1"/>
    <mergeCell ref="A26:B26"/>
    <mergeCell ref="A43:B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268E-DE23-4593-AF4D-73A0162B9EC6}">
  <dimension ref="A1:S46"/>
  <sheetViews>
    <sheetView topLeftCell="A4" zoomScale="55" zoomScaleNormal="55" workbookViewId="0">
      <selection activeCell="H7" sqref="H7"/>
    </sheetView>
  </sheetViews>
  <sheetFormatPr defaultRowHeight="14.5" x14ac:dyDescent="0.35"/>
  <cols>
    <col min="2" max="2" width="37.453125" customWidth="1"/>
    <col min="5" max="5" width="12.6328125" customWidth="1"/>
    <col min="6" max="7" width="18.81640625" hidden="1" customWidth="1"/>
    <col min="8" max="8" width="32.1796875" customWidth="1"/>
    <col min="9" max="9" width="58" customWidth="1"/>
    <col min="10" max="10" width="13.1796875" customWidth="1"/>
    <col min="11" max="11" width="40" customWidth="1"/>
  </cols>
  <sheetData>
    <row r="1" spans="1:11" ht="15.5" x14ac:dyDescent="0.35">
      <c r="A1" t="s">
        <v>655</v>
      </c>
      <c r="D1" t="s">
        <v>656</v>
      </c>
      <c r="E1" t="s">
        <v>657</v>
      </c>
      <c r="F1" t="s">
        <v>658</v>
      </c>
      <c r="G1" t="s">
        <v>659</v>
      </c>
      <c r="H1" s="35" t="s">
        <v>658</v>
      </c>
      <c r="I1" s="35"/>
      <c r="J1" t="s">
        <v>711</v>
      </c>
      <c r="K1" s="61" t="s">
        <v>715</v>
      </c>
    </row>
    <row r="2" spans="1:11" ht="163" customHeight="1" x14ac:dyDescent="0.35">
      <c r="A2" s="34" t="s">
        <v>647</v>
      </c>
      <c r="B2" s="34" t="s">
        <v>102</v>
      </c>
      <c r="D2" t="s">
        <v>660</v>
      </c>
      <c r="E2" t="s">
        <v>661</v>
      </c>
      <c r="F2" t="s">
        <v>662</v>
      </c>
      <c r="G2">
        <v>1</v>
      </c>
      <c r="H2" s="35" t="str">
        <f>_xlfn.CONCAT(A2,"-HMI")</f>
        <v>-1С.5.1-HMI</v>
      </c>
      <c r="I2" s="35" t="str">
        <f>_xlfn.CONCAT(B2," (пом.",A2,")")</f>
        <v>Гардероб для посетителей (пом.-1С.5.1)</v>
      </c>
      <c r="J2" s="8" t="s">
        <v>712</v>
      </c>
      <c r="K2" s="62" t="s">
        <v>722</v>
      </c>
    </row>
    <row r="3" spans="1:11" ht="142" customHeight="1" x14ac:dyDescent="0.35">
      <c r="A3" s="34" t="s">
        <v>648</v>
      </c>
      <c r="B3" s="34" t="s">
        <v>102</v>
      </c>
      <c r="D3" t="s">
        <v>663</v>
      </c>
      <c r="E3" t="s">
        <v>661</v>
      </c>
      <c r="F3" t="s">
        <v>662</v>
      </c>
      <c r="G3">
        <v>1</v>
      </c>
      <c r="H3" s="35" t="str">
        <f t="shared" ref="H3:H4" si="0">_xlfn.CONCAT(A3,"-HMI")</f>
        <v>-1С.5.2-HMI</v>
      </c>
      <c r="I3" s="35" t="str">
        <f t="shared" ref="I3:I4" si="1">_xlfn.CONCAT(B3," (пом.",A3,")")</f>
        <v>Гардероб для посетителей (пом.-1С.5.2)</v>
      </c>
      <c r="J3" s="8" t="s">
        <v>712</v>
      </c>
      <c r="K3" s="62" t="s">
        <v>722</v>
      </c>
    </row>
    <row r="4" spans="1:11" x14ac:dyDescent="0.35">
      <c r="A4" s="34" t="s">
        <v>652</v>
      </c>
      <c r="B4" s="34" t="s">
        <v>146</v>
      </c>
      <c r="D4" t="s">
        <v>664</v>
      </c>
      <c r="E4" t="s">
        <v>661</v>
      </c>
      <c r="F4" t="s">
        <v>662</v>
      </c>
      <c r="G4">
        <v>1</v>
      </c>
      <c r="H4" s="35" t="str">
        <f t="shared" si="0"/>
        <v>-1С.8.3-HMI</v>
      </c>
      <c r="I4" s="35" t="str">
        <f t="shared" si="1"/>
        <v>Коридор  (пом.-1С.8.3)</v>
      </c>
      <c r="J4" s="8" t="s">
        <v>712</v>
      </c>
      <c r="K4" s="63" t="s">
        <v>712</v>
      </c>
    </row>
    <row r="5" spans="1:11" x14ac:dyDescent="0.35">
      <c r="A5" s="34"/>
      <c r="B5" s="34"/>
      <c r="D5" t="s">
        <v>656</v>
      </c>
      <c r="E5" t="s">
        <v>657</v>
      </c>
      <c r="F5" t="s">
        <v>658</v>
      </c>
      <c r="G5" t="s">
        <v>659</v>
      </c>
      <c r="H5" s="35" t="s">
        <v>658</v>
      </c>
      <c r="I5" s="35"/>
      <c r="K5" s="64"/>
    </row>
    <row r="6" spans="1:11" x14ac:dyDescent="0.35">
      <c r="A6" s="34" t="s">
        <v>208</v>
      </c>
      <c r="B6" s="34" t="s">
        <v>209</v>
      </c>
      <c r="D6" t="s">
        <v>665</v>
      </c>
      <c r="E6" t="s">
        <v>661</v>
      </c>
      <c r="F6" t="s">
        <v>666</v>
      </c>
      <c r="G6" t="s">
        <v>667</v>
      </c>
      <c r="H6" s="35" t="str">
        <f t="shared" ref="H6:H26" si="2">_xlfn.CONCAT(A6,"-HMI")</f>
        <v>1А.1.1-HMI</v>
      </c>
      <c r="I6" s="35" t="str">
        <f t="shared" ref="I6:I26" si="3">_xlfn.CONCAT(B6," (пом.",A6,")")</f>
        <v>Вестибюль (пом.1А.1.1)</v>
      </c>
      <c r="J6" s="8" t="s">
        <v>712</v>
      </c>
      <c r="K6" s="63" t="s">
        <v>712</v>
      </c>
    </row>
    <row r="7" spans="1:11" ht="205" customHeight="1" x14ac:dyDescent="0.35">
      <c r="A7" s="34" t="s">
        <v>210</v>
      </c>
      <c r="B7" s="34" t="s">
        <v>209</v>
      </c>
      <c r="D7" t="s">
        <v>668</v>
      </c>
      <c r="E7" t="s">
        <v>661</v>
      </c>
      <c r="F7" t="s">
        <v>666</v>
      </c>
      <c r="G7" t="s">
        <v>667</v>
      </c>
      <c r="H7" s="35" t="str">
        <f t="shared" si="2"/>
        <v>1А.1.2-HMI</v>
      </c>
      <c r="I7" s="35" t="str">
        <f t="shared" si="3"/>
        <v>Вестибюль (пом.1А.1.2)</v>
      </c>
      <c r="J7" s="8" t="s">
        <v>712</v>
      </c>
      <c r="K7" s="62" t="s">
        <v>723</v>
      </c>
    </row>
    <row r="8" spans="1:11" x14ac:dyDescent="0.35">
      <c r="A8" s="34" t="s">
        <v>211</v>
      </c>
      <c r="B8" s="34" t="s">
        <v>102</v>
      </c>
      <c r="D8" t="s">
        <v>669</v>
      </c>
      <c r="E8" t="s">
        <v>661</v>
      </c>
      <c r="F8" t="s">
        <v>666</v>
      </c>
      <c r="G8" t="s">
        <v>667</v>
      </c>
      <c r="H8" s="35" t="str">
        <f t="shared" si="2"/>
        <v>1А.1.3-HMI</v>
      </c>
      <c r="I8" s="35" t="str">
        <f t="shared" si="3"/>
        <v>Гардероб для посетителей (пом.1А.1.3)</v>
      </c>
      <c r="J8" s="8" t="s">
        <v>712</v>
      </c>
      <c r="K8" s="63" t="s">
        <v>712</v>
      </c>
    </row>
    <row r="9" spans="1:11" ht="168" customHeight="1" x14ac:dyDescent="0.35">
      <c r="A9" s="34" t="s">
        <v>252</v>
      </c>
      <c r="B9" s="34" t="s">
        <v>253</v>
      </c>
      <c r="D9" t="s">
        <v>670</v>
      </c>
      <c r="E9" t="s">
        <v>661</v>
      </c>
      <c r="F9" t="s">
        <v>666</v>
      </c>
      <c r="G9" t="s">
        <v>667</v>
      </c>
      <c r="H9" s="35" t="str">
        <f t="shared" si="2"/>
        <v>1А.9.1-HMI</v>
      </c>
      <c r="I9" s="35" t="str">
        <f t="shared" si="3"/>
        <v>Выставочный зал (пом.1А.9.1)</v>
      </c>
      <c r="J9" s="42" t="s">
        <v>714</v>
      </c>
      <c r="K9" s="65" t="s">
        <v>731</v>
      </c>
    </row>
    <row r="10" spans="1:11" ht="190.5" customHeight="1" thickBot="1" x14ac:dyDescent="0.4">
      <c r="A10" s="46" t="s">
        <v>258</v>
      </c>
      <c r="B10" s="46" t="s">
        <v>209</v>
      </c>
      <c r="D10" t="s">
        <v>671</v>
      </c>
      <c r="E10" t="s">
        <v>661</v>
      </c>
      <c r="F10" t="s">
        <v>666</v>
      </c>
      <c r="G10" t="s">
        <v>667</v>
      </c>
      <c r="H10" s="47" t="str">
        <f t="shared" si="2"/>
        <v>1А.10.1.1-HMI</v>
      </c>
      <c r="I10" s="47" t="str">
        <f t="shared" si="3"/>
        <v>Вестибюль (пом.1А.10.1.1)</v>
      </c>
      <c r="J10" s="8" t="s">
        <v>712</v>
      </c>
      <c r="K10" s="62" t="s">
        <v>725</v>
      </c>
    </row>
    <row r="11" spans="1:11" ht="79" customHeight="1" x14ac:dyDescent="0.35">
      <c r="A11" s="50" t="s">
        <v>267</v>
      </c>
      <c r="B11" s="51" t="s">
        <v>268</v>
      </c>
      <c r="C11" s="52"/>
      <c r="D11" s="52" t="s">
        <v>672</v>
      </c>
      <c r="E11" s="52" t="s">
        <v>661</v>
      </c>
      <c r="F11" s="52" t="s">
        <v>666</v>
      </c>
      <c r="G11" s="52" t="s">
        <v>667</v>
      </c>
      <c r="H11" s="53" t="str">
        <f t="shared" si="2"/>
        <v>1А.12.2.1-HMI</v>
      </c>
      <c r="I11" s="53" t="str">
        <f t="shared" si="3"/>
        <v>Коридор ВИП (пом.1А.12.2.1)</v>
      </c>
      <c r="J11" s="54" t="s">
        <v>712</v>
      </c>
      <c r="K11" s="78" t="s">
        <v>726</v>
      </c>
    </row>
    <row r="12" spans="1:11" ht="110" customHeight="1" thickBot="1" x14ac:dyDescent="0.4">
      <c r="A12" s="55" t="s">
        <v>269</v>
      </c>
      <c r="B12" s="56" t="s">
        <v>268</v>
      </c>
      <c r="C12" s="57"/>
      <c r="D12" s="57" t="s">
        <v>673</v>
      </c>
      <c r="E12" s="57" t="s">
        <v>661</v>
      </c>
      <c r="F12" s="57" t="s">
        <v>666</v>
      </c>
      <c r="G12" s="57" t="s">
        <v>667</v>
      </c>
      <c r="H12" s="58" t="str">
        <f t="shared" si="2"/>
        <v>1А.12.2.2-HMI</v>
      </c>
      <c r="I12" s="58" t="str">
        <f t="shared" si="3"/>
        <v>Коридор ВИП (пом.1А.12.2.2)</v>
      </c>
      <c r="J12" s="59" t="s">
        <v>712</v>
      </c>
      <c r="K12" s="79"/>
    </row>
    <row r="13" spans="1:11" ht="186" customHeight="1" x14ac:dyDescent="0.35">
      <c r="A13" s="48" t="s">
        <v>270</v>
      </c>
      <c r="B13" s="48" t="s">
        <v>271</v>
      </c>
      <c r="D13" t="s">
        <v>674</v>
      </c>
      <c r="E13" t="s">
        <v>661</v>
      </c>
      <c r="F13" t="s">
        <v>666</v>
      </c>
      <c r="G13" t="s">
        <v>667</v>
      </c>
      <c r="H13" s="49" t="str">
        <f t="shared" si="2"/>
        <v>1А.12.2.3-HMI</v>
      </c>
      <c r="I13" s="49" t="str">
        <f t="shared" si="3"/>
        <v>Комната ВИП (пом.1А.12.2.3)</v>
      </c>
      <c r="J13" t="s">
        <v>714</v>
      </c>
      <c r="K13" s="64" t="s">
        <v>727</v>
      </c>
    </row>
    <row r="14" spans="1:11" ht="190.5" customHeight="1" x14ac:dyDescent="0.35">
      <c r="A14" s="48" t="s">
        <v>276</v>
      </c>
      <c r="B14" s="34" t="s">
        <v>716</v>
      </c>
      <c r="D14" t="s">
        <v>675</v>
      </c>
      <c r="E14" t="s">
        <v>661</v>
      </c>
      <c r="F14" t="s">
        <v>666</v>
      </c>
      <c r="G14" t="s">
        <v>667</v>
      </c>
      <c r="H14" s="35" t="str">
        <f t="shared" ref="H14" si="4">_xlfn.CONCAT(A14,"-HMI")</f>
        <v>1А.12.2.4-HMI</v>
      </c>
      <c r="I14" s="35" t="str">
        <f t="shared" ref="I14" si="5">_xlfn.CONCAT(B14," (пом.",A14,")")</f>
        <v>Комната ВИП переговорная (пом.1А.12.2.4)</v>
      </c>
      <c r="J14" s="60" t="s">
        <v>717</v>
      </c>
      <c r="K14" s="66" t="s">
        <v>728</v>
      </c>
    </row>
    <row r="15" spans="1:11" ht="212" customHeight="1" x14ac:dyDescent="0.35">
      <c r="A15" s="34" t="s">
        <v>277</v>
      </c>
      <c r="B15" s="34" t="s">
        <v>271</v>
      </c>
      <c r="D15" t="s">
        <v>675</v>
      </c>
      <c r="E15" t="s">
        <v>661</v>
      </c>
      <c r="F15" t="s">
        <v>666</v>
      </c>
      <c r="G15" t="s">
        <v>667</v>
      </c>
      <c r="H15" s="35" t="str">
        <f t="shared" si="2"/>
        <v>1А.12.2.5-HMI</v>
      </c>
      <c r="I15" s="35" t="str">
        <f t="shared" si="3"/>
        <v>Комната ВИП (пом.1А.12.2.5)</v>
      </c>
      <c r="J15" t="s">
        <v>714</v>
      </c>
      <c r="K15" s="64" t="s">
        <v>727</v>
      </c>
    </row>
    <row r="16" spans="1:11" x14ac:dyDescent="0.35">
      <c r="A16" s="34" t="s">
        <v>305</v>
      </c>
      <c r="B16" s="34" t="s">
        <v>244</v>
      </c>
      <c r="D16" t="s">
        <v>676</v>
      </c>
      <c r="E16" t="s">
        <v>661</v>
      </c>
      <c r="F16" t="s">
        <v>666</v>
      </c>
      <c r="G16" t="s">
        <v>667</v>
      </c>
      <c r="H16" s="35" t="str">
        <f t="shared" si="2"/>
        <v>1C.1.1-HMI</v>
      </c>
      <c r="I16" s="35" t="str">
        <f t="shared" si="3"/>
        <v>Тамбур (пом.1C.1.1)</v>
      </c>
      <c r="J16" s="8" t="s">
        <v>712</v>
      </c>
      <c r="K16" s="67" t="s">
        <v>712</v>
      </c>
    </row>
    <row r="17" spans="1:11" x14ac:dyDescent="0.35">
      <c r="A17" s="34" t="s">
        <v>306</v>
      </c>
      <c r="B17" s="34" t="s">
        <v>209</v>
      </c>
      <c r="D17" t="s">
        <v>677</v>
      </c>
      <c r="E17" t="s">
        <v>661</v>
      </c>
      <c r="F17" t="s">
        <v>666</v>
      </c>
      <c r="G17" t="s">
        <v>667</v>
      </c>
      <c r="H17" s="35" t="str">
        <f t="shared" si="2"/>
        <v>1C.1.2-HMI</v>
      </c>
      <c r="I17" s="35" t="str">
        <f t="shared" si="3"/>
        <v>Вестибюль (пом.1C.1.2)</v>
      </c>
      <c r="J17" s="8" t="s">
        <v>712</v>
      </c>
      <c r="K17" s="67" t="s">
        <v>712</v>
      </c>
    </row>
    <row r="18" spans="1:11" x14ac:dyDescent="0.35">
      <c r="A18" s="34" t="s">
        <v>307</v>
      </c>
      <c r="B18" s="34" t="s">
        <v>209</v>
      </c>
      <c r="D18" t="s">
        <v>678</v>
      </c>
      <c r="E18" t="s">
        <v>661</v>
      </c>
      <c r="F18" t="s">
        <v>666</v>
      </c>
      <c r="G18" t="s">
        <v>667</v>
      </c>
      <c r="H18" s="35" t="str">
        <f t="shared" si="2"/>
        <v>1C.1.3-HMI</v>
      </c>
      <c r="I18" s="35" t="str">
        <f t="shared" si="3"/>
        <v>Вестибюль (пом.1C.1.3)</v>
      </c>
      <c r="J18" s="8" t="s">
        <v>712</v>
      </c>
      <c r="K18" s="67" t="s">
        <v>712</v>
      </c>
    </row>
    <row r="19" spans="1:11" x14ac:dyDescent="0.35">
      <c r="A19" s="34" t="s">
        <v>308</v>
      </c>
      <c r="B19" s="34" t="s">
        <v>299</v>
      </c>
      <c r="D19" t="s">
        <v>679</v>
      </c>
      <c r="E19" t="s">
        <v>661</v>
      </c>
      <c r="F19" t="s">
        <v>666</v>
      </c>
      <c r="G19" t="s">
        <v>667</v>
      </c>
      <c r="H19" s="35" t="str">
        <f t="shared" si="2"/>
        <v>1C.1.4-HMI</v>
      </c>
      <c r="I19" s="35" t="str">
        <f t="shared" si="3"/>
        <v>Лифтовой холл (пом.1C.1.4)</v>
      </c>
      <c r="J19" s="8" t="s">
        <v>712</v>
      </c>
      <c r="K19" s="67" t="s">
        <v>712</v>
      </c>
    </row>
    <row r="20" spans="1:11" ht="112.5" customHeight="1" x14ac:dyDescent="0.35">
      <c r="A20" s="34" t="s">
        <v>330</v>
      </c>
      <c r="B20" s="34" t="s">
        <v>331</v>
      </c>
      <c r="D20" t="s">
        <v>680</v>
      </c>
      <c r="E20" t="s">
        <v>661</v>
      </c>
      <c r="F20" t="s">
        <v>666</v>
      </c>
      <c r="G20" t="s">
        <v>667</v>
      </c>
      <c r="H20" s="35" t="str">
        <f t="shared" si="2"/>
        <v>1C.4.6-HMI</v>
      </c>
      <c r="I20" s="35" t="str">
        <f t="shared" si="3"/>
        <v>Стойка регистрации (пом.1C.4.6)</v>
      </c>
      <c r="J20" s="8" t="s">
        <v>712</v>
      </c>
      <c r="K20" s="62" t="s">
        <v>719</v>
      </c>
    </row>
    <row r="21" spans="1:11" ht="126" customHeight="1" x14ac:dyDescent="0.35">
      <c r="A21" s="34" t="s">
        <v>355</v>
      </c>
      <c r="B21" s="34" t="s">
        <v>331</v>
      </c>
      <c r="D21" t="s">
        <v>681</v>
      </c>
      <c r="E21" t="s">
        <v>661</v>
      </c>
      <c r="F21" t="s">
        <v>666</v>
      </c>
      <c r="G21" t="s">
        <v>667</v>
      </c>
      <c r="H21" s="35" t="str">
        <f t="shared" si="2"/>
        <v>1C.4.21-HMI</v>
      </c>
      <c r="I21" s="35" t="str">
        <f t="shared" si="3"/>
        <v>Стойка регистрации (пом.1C.4.21)</v>
      </c>
      <c r="J21" s="8" t="s">
        <v>712</v>
      </c>
      <c r="K21" s="62" t="s">
        <v>718</v>
      </c>
    </row>
    <row r="22" spans="1:11" x14ac:dyDescent="0.35">
      <c r="A22" s="34" t="s">
        <v>385</v>
      </c>
      <c r="B22" s="34" t="s">
        <v>209</v>
      </c>
      <c r="D22" t="s">
        <v>682</v>
      </c>
      <c r="E22" t="s">
        <v>661</v>
      </c>
      <c r="F22" t="s">
        <v>666</v>
      </c>
      <c r="G22" t="s">
        <v>667</v>
      </c>
      <c r="H22" s="35" t="str">
        <f t="shared" si="2"/>
        <v>1В.1.2-HMI</v>
      </c>
      <c r="I22" s="35" t="str">
        <f t="shared" si="3"/>
        <v>Вестибюль (пом.1В.1.2)</v>
      </c>
      <c r="J22" s="8" t="s">
        <v>712</v>
      </c>
      <c r="K22" s="67" t="s">
        <v>712</v>
      </c>
    </row>
    <row r="23" spans="1:11" ht="233" customHeight="1" x14ac:dyDescent="0.35">
      <c r="A23" s="34" t="s">
        <v>430</v>
      </c>
      <c r="B23" s="34" t="s">
        <v>253</v>
      </c>
      <c r="D23" t="s">
        <v>683</v>
      </c>
      <c r="E23" t="s">
        <v>661</v>
      </c>
      <c r="F23" t="s">
        <v>666</v>
      </c>
      <c r="G23" t="s">
        <v>667</v>
      </c>
      <c r="H23" s="35" t="str">
        <f t="shared" si="2"/>
        <v>1В.9.1-HMI</v>
      </c>
      <c r="I23" s="35" t="str">
        <f t="shared" si="3"/>
        <v>Выставочный зал (пом.1В.9.1)</v>
      </c>
      <c r="J23" s="42" t="s">
        <v>714</v>
      </c>
      <c r="K23" s="65" t="s">
        <v>724</v>
      </c>
    </row>
    <row r="24" spans="1:11" x14ac:dyDescent="0.35">
      <c r="A24" s="34" t="s">
        <v>249</v>
      </c>
      <c r="B24" s="34" t="s">
        <v>250</v>
      </c>
      <c r="H24" s="35" t="str">
        <f t="shared" si="2"/>
        <v>1А.8.1-HMI</v>
      </c>
      <c r="I24" s="35" t="str">
        <f t="shared" si="3"/>
        <v>Конференц зал (пом.1А.8.1)</v>
      </c>
      <c r="J24" s="43" t="s">
        <v>713</v>
      </c>
      <c r="K24" s="68" t="s">
        <v>713</v>
      </c>
    </row>
    <row r="25" spans="1:11" x14ac:dyDescent="0.35">
      <c r="A25" s="34" t="s">
        <v>251</v>
      </c>
      <c r="B25" s="34" t="s">
        <v>250</v>
      </c>
      <c r="H25" s="35" t="str">
        <f t="shared" si="2"/>
        <v>1А.8.2-HMI</v>
      </c>
      <c r="I25" s="35" t="str">
        <f t="shared" si="3"/>
        <v>Конференц зал (пом.1А.8.2)</v>
      </c>
      <c r="J25" s="43" t="s">
        <v>713</v>
      </c>
      <c r="K25" s="68" t="s">
        <v>713</v>
      </c>
    </row>
    <row r="26" spans="1:11" x14ac:dyDescent="0.35">
      <c r="A26" s="34" t="s">
        <v>259</v>
      </c>
      <c r="B26" s="34" t="s">
        <v>260</v>
      </c>
      <c r="H26" s="35" t="str">
        <f t="shared" si="2"/>
        <v>1А.10.2-HMI</v>
      </c>
      <c r="I26" s="35" t="str">
        <f t="shared" si="3"/>
        <v>Переговорная (пом.1А.10.2)</v>
      </c>
      <c r="J26" s="43" t="s">
        <v>713</v>
      </c>
      <c r="K26" s="68" t="s">
        <v>713</v>
      </c>
    </row>
    <row r="27" spans="1:11" x14ac:dyDescent="0.35">
      <c r="A27" s="34"/>
      <c r="B27" s="34"/>
      <c r="D27" t="s">
        <v>656</v>
      </c>
      <c r="E27" t="s">
        <v>657</v>
      </c>
      <c r="F27" t="s">
        <v>658</v>
      </c>
      <c r="G27" t="s">
        <v>659</v>
      </c>
      <c r="H27" s="35" t="s">
        <v>658</v>
      </c>
      <c r="I27" s="35"/>
      <c r="K27" s="64"/>
    </row>
    <row r="28" spans="1:11" ht="176.5" customHeight="1" x14ac:dyDescent="0.35">
      <c r="A28" s="34" t="s">
        <v>465</v>
      </c>
      <c r="B28" s="34" t="s">
        <v>466</v>
      </c>
      <c r="D28" t="s">
        <v>684</v>
      </c>
      <c r="E28" t="s">
        <v>661</v>
      </c>
      <c r="F28" t="s">
        <v>685</v>
      </c>
      <c r="G28" t="s">
        <v>686</v>
      </c>
      <c r="H28" s="35" t="str">
        <f t="shared" ref="H28" si="6">_xlfn.CONCAT(A28,"-HMI")</f>
        <v>2А.9.6-HMI</v>
      </c>
      <c r="I28" s="35" t="str">
        <f t="shared" ref="I28" si="7">_xlfn.CONCAT(B28," (пом.",A28,")")</f>
        <v>Фуршетный зал для персонала на 100 чел. (пом.2А.9.6)</v>
      </c>
      <c r="J28" s="8" t="s">
        <v>712</v>
      </c>
      <c r="K28" s="62" t="s">
        <v>729</v>
      </c>
    </row>
    <row r="29" spans="1:11" ht="235.5" customHeight="1" x14ac:dyDescent="0.35">
      <c r="A29" s="34" t="s">
        <v>494</v>
      </c>
      <c r="B29" s="34" t="s">
        <v>495</v>
      </c>
      <c r="D29" t="s">
        <v>687</v>
      </c>
      <c r="E29" t="s">
        <v>661</v>
      </c>
      <c r="F29" t="s">
        <v>688</v>
      </c>
      <c r="G29" t="s">
        <v>689</v>
      </c>
      <c r="H29" s="35" t="str">
        <f t="shared" ref="H29:H30" si="8">_xlfn.CONCAT(A29,"-HMI")</f>
        <v>2С.1.1-HMI</v>
      </c>
      <c r="I29" s="35" t="str">
        <f t="shared" ref="I29:I30" si="9">_xlfn.CONCAT(B29," (пом.",A29,")")</f>
        <v>Вестибюль с размещением точек питания (пом.2С.1.1)</v>
      </c>
      <c r="J29" s="8" t="s">
        <v>712</v>
      </c>
      <c r="K29" s="62" t="s">
        <v>730</v>
      </c>
    </row>
    <row r="30" spans="1:11" x14ac:dyDescent="0.35">
      <c r="A30" s="34" t="s">
        <v>500</v>
      </c>
      <c r="B30" s="34" t="s">
        <v>151</v>
      </c>
      <c r="D30" t="s">
        <v>690</v>
      </c>
      <c r="E30" t="s">
        <v>661</v>
      </c>
      <c r="F30" t="s">
        <v>691</v>
      </c>
      <c r="G30" t="s">
        <v>692</v>
      </c>
      <c r="H30" s="35" t="str">
        <f t="shared" si="8"/>
        <v>2С.3.1-HMI</v>
      </c>
      <c r="I30" s="35" t="str">
        <f t="shared" si="9"/>
        <v>Лифтовый холл (пом.2С.3.1)</v>
      </c>
      <c r="J30" s="8" t="s">
        <v>712</v>
      </c>
      <c r="K30" s="67" t="s">
        <v>712</v>
      </c>
    </row>
    <row r="31" spans="1:11" x14ac:dyDescent="0.35">
      <c r="A31" s="34"/>
      <c r="B31" s="34"/>
      <c r="K31" s="64"/>
    </row>
    <row r="32" spans="1:11" x14ac:dyDescent="0.35">
      <c r="A32" s="34"/>
      <c r="B32" s="34"/>
      <c r="D32" t="s">
        <v>656</v>
      </c>
      <c r="E32" t="s">
        <v>657</v>
      </c>
      <c r="F32" t="s">
        <v>658</v>
      </c>
      <c r="G32" t="s">
        <v>659</v>
      </c>
      <c r="H32" s="35" t="s">
        <v>658</v>
      </c>
      <c r="I32" s="35"/>
      <c r="K32" s="64"/>
    </row>
    <row r="33" spans="1:19" ht="70.5" customHeight="1" x14ac:dyDescent="0.35">
      <c r="A33" s="34" t="s">
        <v>367</v>
      </c>
      <c r="B33" s="34" t="s">
        <v>260</v>
      </c>
      <c r="D33" t="s">
        <v>678</v>
      </c>
      <c r="E33" t="s">
        <v>693</v>
      </c>
      <c r="F33" t="s">
        <v>694</v>
      </c>
      <c r="G33" t="s">
        <v>695</v>
      </c>
      <c r="H33" s="35" t="str">
        <f t="shared" ref="H33" si="10">_xlfn.CONCAT(A33,"-HMI")</f>
        <v>1C.8.4-HMI</v>
      </c>
      <c r="I33" s="35" t="str">
        <f t="shared" ref="I33" si="11">_xlfn.CONCAT(B33," (пом.",A33,")")</f>
        <v>Переговорная (пом.1C.8.4)</v>
      </c>
      <c r="J33" s="42" t="s">
        <v>714</v>
      </c>
      <c r="K33" s="64" t="s">
        <v>727</v>
      </c>
    </row>
    <row r="34" spans="1:19" ht="62.5" customHeight="1" x14ac:dyDescent="0.35">
      <c r="A34" s="34" t="s">
        <v>366</v>
      </c>
      <c r="B34" s="34" t="s">
        <v>260</v>
      </c>
      <c r="D34" t="s">
        <v>679</v>
      </c>
      <c r="E34" t="s">
        <v>693</v>
      </c>
      <c r="F34" t="s">
        <v>685</v>
      </c>
      <c r="G34" t="s">
        <v>686</v>
      </c>
      <c r="H34" s="35" t="str">
        <f t="shared" ref="H34:H36" si="12">_xlfn.CONCAT(A34,"-HMI")</f>
        <v>1C.8.3-HMI</v>
      </c>
      <c r="I34" s="35" t="str">
        <f t="shared" ref="I34:I36" si="13">_xlfn.CONCAT(B34," (пом.",A34,")")</f>
        <v>Переговорная (пом.1C.8.3)</v>
      </c>
      <c r="J34" s="42" t="s">
        <v>714</v>
      </c>
      <c r="K34" s="64" t="s">
        <v>727</v>
      </c>
    </row>
    <row r="35" spans="1:19" ht="59.5" customHeight="1" x14ac:dyDescent="0.35">
      <c r="A35" s="34" t="s">
        <v>365</v>
      </c>
      <c r="B35" s="34" t="s">
        <v>260</v>
      </c>
      <c r="D35" t="s">
        <v>680</v>
      </c>
      <c r="E35" t="s">
        <v>693</v>
      </c>
      <c r="F35" t="s">
        <v>688</v>
      </c>
      <c r="G35" t="s">
        <v>689</v>
      </c>
      <c r="H35" s="35" t="str">
        <f t="shared" si="12"/>
        <v>1C.8.2-HMI</v>
      </c>
      <c r="I35" s="35" t="str">
        <f t="shared" si="13"/>
        <v>Переговорная (пом.1C.8.2)</v>
      </c>
      <c r="J35" s="42" t="s">
        <v>714</v>
      </c>
      <c r="K35" s="64" t="s">
        <v>727</v>
      </c>
    </row>
    <row r="36" spans="1:19" ht="66" customHeight="1" x14ac:dyDescent="0.35">
      <c r="A36" s="34" t="s">
        <v>364</v>
      </c>
      <c r="B36" s="34" t="s">
        <v>260</v>
      </c>
      <c r="D36" t="s">
        <v>681</v>
      </c>
      <c r="E36" t="s">
        <v>693</v>
      </c>
      <c r="F36" t="s">
        <v>691</v>
      </c>
      <c r="G36" t="s">
        <v>692</v>
      </c>
      <c r="H36" s="35" t="str">
        <f t="shared" si="12"/>
        <v>1C.8.1-HMI</v>
      </c>
      <c r="I36" s="35" t="str">
        <f t="shared" si="13"/>
        <v>Переговорная (пом.1C.8.1)</v>
      </c>
      <c r="J36" s="42" t="s">
        <v>714</v>
      </c>
      <c r="K36" s="64" t="s">
        <v>727</v>
      </c>
    </row>
    <row r="37" spans="1:19" x14ac:dyDescent="0.35">
      <c r="A37" s="34"/>
      <c r="B37" s="34"/>
      <c r="D37" t="s">
        <v>656</v>
      </c>
      <c r="E37" t="s">
        <v>657</v>
      </c>
      <c r="F37" t="s">
        <v>658</v>
      </c>
      <c r="G37" t="s">
        <v>659</v>
      </c>
      <c r="H37" s="35" t="s">
        <v>658</v>
      </c>
      <c r="I37" s="35"/>
      <c r="K37" s="64"/>
    </row>
    <row r="38" spans="1:19" ht="189" customHeight="1" x14ac:dyDescent="0.35">
      <c r="A38" s="34" t="s">
        <v>704</v>
      </c>
      <c r="B38" s="34" t="s">
        <v>260</v>
      </c>
      <c r="D38" t="s">
        <v>701</v>
      </c>
      <c r="E38" t="s">
        <v>693</v>
      </c>
      <c r="F38" s="11" t="s">
        <v>697</v>
      </c>
      <c r="G38" t="s">
        <v>698</v>
      </c>
      <c r="H38" s="35" t="str">
        <f t="shared" ref="H38:H41" si="14">_xlfn.CONCAT(A38,"-HMI")</f>
        <v>2А.5.3-HMI</v>
      </c>
      <c r="I38" s="35" t="str">
        <f t="shared" ref="I38:I41" si="15">_xlfn.CONCAT(B38," (пом.",A38,")")</f>
        <v>Переговорная (пом.2А.5.3)</v>
      </c>
      <c r="J38" s="42" t="s">
        <v>714</v>
      </c>
      <c r="K38" s="64" t="s">
        <v>727</v>
      </c>
    </row>
    <row r="39" spans="1:19" ht="61" customHeight="1" x14ac:dyDescent="0.35">
      <c r="A39" s="34" t="s">
        <v>449</v>
      </c>
      <c r="B39" s="34" t="s">
        <v>260</v>
      </c>
      <c r="D39" t="s">
        <v>702</v>
      </c>
      <c r="E39" t="s">
        <v>693</v>
      </c>
      <c r="F39" t="s">
        <v>697</v>
      </c>
      <c r="G39" t="s">
        <v>698</v>
      </c>
      <c r="H39" s="35" t="str">
        <f t="shared" si="14"/>
        <v>2А.5.13-HMI</v>
      </c>
      <c r="I39" s="35" t="str">
        <f t="shared" si="15"/>
        <v>Переговорная (пом.2А.5.13)</v>
      </c>
      <c r="J39" s="42" t="s">
        <v>714</v>
      </c>
      <c r="K39" s="63" t="s">
        <v>720</v>
      </c>
    </row>
    <row r="40" spans="1:19" ht="29" x14ac:dyDescent="0.35">
      <c r="A40" s="34" t="s">
        <v>452</v>
      </c>
      <c r="B40" s="34" t="s">
        <v>260</v>
      </c>
      <c r="D40" t="s">
        <v>703</v>
      </c>
      <c r="E40" t="s">
        <v>693</v>
      </c>
      <c r="F40" t="s">
        <v>697</v>
      </c>
      <c r="G40" t="s">
        <v>698</v>
      </c>
      <c r="H40" s="35" t="str">
        <f t="shared" si="14"/>
        <v>2А.5.15а-HMI</v>
      </c>
      <c r="I40" s="35" t="str">
        <f t="shared" si="15"/>
        <v>Переговорная (пом.2А.5.15а)</v>
      </c>
      <c r="J40" s="42" t="s">
        <v>714</v>
      </c>
      <c r="K40" s="63" t="s">
        <v>720</v>
      </c>
    </row>
    <row r="41" spans="1:19" ht="227.5" customHeight="1" x14ac:dyDescent="0.35">
      <c r="A41" s="34" t="s">
        <v>463</v>
      </c>
      <c r="B41" s="34" t="s">
        <v>464</v>
      </c>
      <c r="D41" t="s">
        <v>696</v>
      </c>
      <c r="E41" t="s">
        <v>693</v>
      </c>
      <c r="F41" s="11" t="s">
        <v>697</v>
      </c>
      <c r="G41" t="s">
        <v>698</v>
      </c>
      <c r="H41" s="35" t="str">
        <f t="shared" si="14"/>
        <v>2А.9.5-HMI</v>
      </c>
      <c r="I41" s="35" t="str">
        <f t="shared" si="15"/>
        <v>Конференц-зал для персонала (пом.2А.9.5)</v>
      </c>
      <c r="J41" s="42" t="s">
        <v>714</v>
      </c>
      <c r="K41" s="64" t="s">
        <v>727</v>
      </c>
    </row>
    <row r="42" spans="1:19" ht="50" customHeight="1" x14ac:dyDescent="0.35">
      <c r="A42" s="34" t="s">
        <v>705</v>
      </c>
      <c r="B42" s="34" t="s">
        <v>250</v>
      </c>
      <c r="D42" t="s">
        <v>684</v>
      </c>
      <c r="E42" t="s">
        <v>693</v>
      </c>
      <c r="F42" t="s">
        <v>699</v>
      </c>
      <c r="G42" t="s">
        <v>700</v>
      </c>
      <c r="H42" s="35" t="str">
        <f t="shared" ref="H42:H43" si="16">_xlfn.CONCAT(A42,"-HMI")</f>
        <v>2С.10.1-HMI</v>
      </c>
      <c r="I42" s="35" t="str">
        <f t="shared" ref="I42:I43" si="17">_xlfn.CONCAT(B42," (пом.",A42,")")</f>
        <v>Конференц зал (пом.2С.10.1)</v>
      </c>
      <c r="J42" s="42" t="s">
        <v>714</v>
      </c>
      <c r="K42" s="62" t="s">
        <v>721</v>
      </c>
    </row>
    <row r="43" spans="1:19" ht="238.5" customHeight="1" thickBot="1" x14ac:dyDescent="0.4">
      <c r="A43" s="44" t="s">
        <v>468</v>
      </c>
      <c r="B43" s="44" t="s">
        <v>469</v>
      </c>
      <c r="H43" s="35" t="str">
        <f t="shared" si="16"/>
        <v>2А.10.1-HMI</v>
      </c>
      <c r="I43" s="35" t="str">
        <f t="shared" si="17"/>
        <v>Конференц-зал (пом.2А.10.1)</v>
      </c>
      <c r="J43" s="43" t="s">
        <v>713</v>
      </c>
      <c r="K43" s="69" t="s">
        <v>713</v>
      </c>
      <c r="S43" s="11"/>
    </row>
    <row r="46" spans="1:19" x14ac:dyDescent="0.35">
      <c r="S46" s="11"/>
    </row>
  </sheetData>
  <mergeCells count="1">
    <mergeCell ref="K11:K12"/>
  </mergeCells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31F9-CAE0-4028-ABCC-492657A0E9A0}">
  <dimension ref="A1:B75"/>
  <sheetViews>
    <sheetView workbookViewId="0">
      <selection activeCell="E74" sqref="E74"/>
    </sheetView>
  </sheetViews>
  <sheetFormatPr defaultRowHeight="14.5" x14ac:dyDescent="0.35"/>
  <cols>
    <col min="1" max="1" width="12.81640625" customWidth="1"/>
    <col min="2" max="2" width="10.81640625" style="71" customWidth="1"/>
  </cols>
  <sheetData>
    <row r="1" spans="1:2" x14ac:dyDescent="0.35">
      <c r="A1" s="26" t="s">
        <v>732</v>
      </c>
    </row>
    <row r="2" spans="1:2" x14ac:dyDescent="0.35">
      <c r="A2" s="4" t="s">
        <v>733</v>
      </c>
      <c r="B2" s="4" t="s">
        <v>734</v>
      </c>
    </row>
    <row r="3" spans="1:2" x14ac:dyDescent="0.35">
      <c r="A3" s="72" t="s">
        <v>735</v>
      </c>
      <c r="B3" s="73">
        <v>3</v>
      </c>
    </row>
    <row r="4" spans="1:2" x14ac:dyDescent="0.35">
      <c r="A4" s="72" t="s">
        <v>736</v>
      </c>
      <c r="B4" s="73">
        <v>3</v>
      </c>
    </row>
    <row r="5" spans="1:2" x14ac:dyDescent="0.35">
      <c r="A5" s="72" t="s">
        <v>737</v>
      </c>
      <c r="B5" s="73">
        <v>3</v>
      </c>
    </row>
    <row r="6" spans="1:2" x14ac:dyDescent="0.35">
      <c r="A6" s="72" t="s">
        <v>738</v>
      </c>
      <c r="B6" s="73">
        <v>3</v>
      </c>
    </row>
    <row r="7" spans="1:2" x14ac:dyDescent="0.35">
      <c r="A7" s="72" t="s">
        <v>739</v>
      </c>
      <c r="B7" s="73">
        <v>6</v>
      </c>
    </row>
    <row r="8" spans="1:2" x14ac:dyDescent="0.35">
      <c r="A8" s="72" t="s">
        <v>740</v>
      </c>
      <c r="B8" s="73">
        <v>6</v>
      </c>
    </row>
    <row r="9" spans="1:2" x14ac:dyDescent="0.35">
      <c r="A9" s="72" t="s">
        <v>741</v>
      </c>
      <c r="B9" s="73">
        <v>5</v>
      </c>
    </row>
    <row r="10" spans="1:2" x14ac:dyDescent="0.35">
      <c r="A10" s="72" t="s">
        <v>742</v>
      </c>
      <c r="B10" s="73">
        <v>5</v>
      </c>
    </row>
    <row r="11" spans="1:2" x14ac:dyDescent="0.35">
      <c r="A11" s="72" t="s">
        <v>743</v>
      </c>
      <c r="B11" s="73">
        <v>3</v>
      </c>
    </row>
    <row r="12" spans="1:2" x14ac:dyDescent="0.35">
      <c r="A12" s="72" t="s">
        <v>744</v>
      </c>
      <c r="B12" s="73">
        <v>3</v>
      </c>
    </row>
    <row r="13" spans="1:2" x14ac:dyDescent="0.35">
      <c r="A13" s="72" t="s">
        <v>745</v>
      </c>
      <c r="B13" s="73">
        <v>4</v>
      </c>
    </row>
    <row r="14" spans="1:2" x14ac:dyDescent="0.35">
      <c r="A14" s="72" t="s">
        <v>746</v>
      </c>
      <c r="B14" s="73">
        <v>4</v>
      </c>
    </row>
    <row r="15" spans="1:2" x14ac:dyDescent="0.35">
      <c r="A15" s="72" t="s">
        <v>747</v>
      </c>
      <c r="B15" s="73">
        <v>3</v>
      </c>
    </row>
    <row r="16" spans="1:2" x14ac:dyDescent="0.35">
      <c r="A16" s="72" t="s">
        <v>748</v>
      </c>
      <c r="B16" s="73">
        <v>3</v>
      </c>
    </row>
    <row r="17" spans="1:2" x14ac:dyDescent="0.35">
      <c r="A17" s="72" t="s">
        <v>749</v>
      </c>
      <c r="B17" s="73">
        <v>6</v>
      </c>
    </row>
    <row r="18" spans="1:2" x14ac:dyDescent="0.35">
      <c r="A18" s="72" t="s">
        <v>750</v>
      </c>
      <c r="B18" s="73">
        <v>6</v>
      </c>
    </row>
    <row r="19" spans="1:2" x14ac:dyDescent="0.35">
      <c r="A19" s="72" t="s">
        <v>751</v>
      </c>
      <c r="B19" s="73">
        <v>1</v>
      </c>
    </row>
    <row r="21" spans="1:2" x14ac:dyDescent="0.35">
      <c r="A21" s="26" t="s">
        <v>752</v>
      </c>
    </row>
    <row r="22" spans="1:2" x14ac:dyDescent="0.35">
      <c r="A22" s="4" t="s">
        <v>733</v>
      </c>
      <c r="B22" s="4" t="s">
        <v>734</v>
      </c>
    </row>
    <row r="23" spans="1:2" x14ac:dyDescent="0.35">
      <c r="A23" s="72" t="s">
        <v>753</v>
      </c>
      <c r="B23" s="73">
        <v>3</v>
      </c>
    </row>
    <row r="24" spans="1:2" x14ac:dyDescent="0.35">
      <c r="A24" s="72" t="s">
        <v>754</v>
      </c>
      <c r="B24" s="73">
        <v>3</v>
      </c>
    </row>
    <row r="25" spans="1:2" x14ac:dyDescent="0.35">
      <c r="A25" s="72" t="s">
        <v>755</v>
      </c>
      <c r="B25" s="73">
        <v>3</v>
      </c>
    </row>
    <row r="26" spans="1:2" x14ac:dyDescent="0.35">
      <c r="A26" s="72" t="s">
        <v>756</v>
      </c>
      <c r="B26" s="73">
        <v>3</v>
      </c>
    </row>
    <row r="27" spans="1:2" x14ac:dyDescent="0.35">
      <c r="A27" s="72" t="s">
        <v>757</v>
      </c>
      <c r="B27" s="73">
        <v>3</v>
      </c>
    </row>
    <row r="28" spans="1:2" x14ac:dyDescent="0.35">
      <c r="A28" s="72" t="s">
        <v>758</v>
      </c>
      <c r="B28" s="73">
        <v>3</v>
      </c>
    </row>
    <row r="29" spans="1:2" x14ac:dyDescent="0.35">
      <c r="A29" s="72" t="s">
        <v>759</v>
      </c>
      <c r="B29" s="73">
        <v>8</v>
      </c>
    </row>
    <row r="30" spans="1:2" x14ac:dyDescent="0.35">
      <c r="A30" s="72" t="s">
        <v>760</v>
      </c>
      <c r="B30" s="73">
        <v>5</v>
      </c>
    </row>
    <row r="31" spans="1:2" x14ac:dyDescent="0.35">
      <c r="A31" s="72" t="s">
        <v>761</v>
      </c>
      <c r="B31" s="73">
        <v>7</v>
      </c>
    </row>
    <row r="32" spans="1:2" x14ac:dyDescent="0.35">
      <c r="A32" s="72" t="s">
        <v>762</v>
      </c>
      <c r="B32" s="73">
        <v>4</v>
      </c>
    </row>
    <row r="33" spans="1:2" x14ac:dyDescent="0.35">
      <c r="A33" s="72" t="s">
        <v>763</v>
      </c>
      <c r="B33" s="73">
        <v>4</v>
      </c>
    </row>
    <row r="34" spans="1:2" x14ac:dyDescent="0.35">
      <c r="A34" s="72" t="s">
        <v>764</v>
      </c>
      <c r="B34" s="73">
        <v>7</v>
      </c>
    </row>
    <row r="35" spans="1:2" x14ac:dyDescent="0.35">
      <c r="A35" s="72" t="s">
        <v>765</v>
      </c>
      <c r="B35" s="73">
        <v>7</v>
      </c>
    </row>
    <row r="36" spans="1:2" x14ac:dyDescent="0.35">
      <c r="A36" s="72" t="s">
        <v>766</v>
      </c>
      <c r="B36" s="73">
        <v>7</v>
      </c>
    </row>
    <row r="37" spans="1:2" x14ac:dyDescent="0.35">
      <c r="A37" s="72" t="s">
        <v>767</v>
      </c>
      <c r="B37" s="73">
        <v>4</v>
      </c>
    </row>
    <row r="38" spans="1:2" x14ac:dyDescent="0.35">
      <c r="A38" s="72" t="s">
        <v>768</v>
      </c>
      <c r="B38" s="73">
        <v>6</v>
      </c>
    </row>
    <row r="39" spans="1:2" x14ac:dyDescent="0.35">
      <c r="A39" s="72" t="s">
        <v>769</v>
      </c>
      <c r="B39" s="73">
        <v>6</v>
      </c>
    </row>
    <row r="40" spans="1:2" x14ac:dyDescent="0.35">
      <c r="A40" s="72" t="s">
        <v>770</v>
      </c>
      <c r="B40" s="73">
        <v>3</v>
      </c>
    </row>
    <row r="41" spans="1:2" x14ac:dyDescent="0.35">
      <c r="A41" s="72" t="s">
        <v>771</v>
      </c>
      <c r="B41" s="73">
        <v>3</v>
      </c>
    </row>
    <row r="42" spans="1:2" x14ac:dyDescent="0.35">
      <c r="A42" s="72" t="s">
        <v>772</v>
      </c>
      <c r="B42" s="73">
        <v>3</v>
      </c>
    </row>
    <row r="43" spans="1:2" x14ac:dyDescent="0.35">
      <c r="A43" s="72" t="s">
        <v>773</v>
      </c>
      <c r="B43" s="73">
        <v>3</v>
      </c>
    </row>
    <row r="44" spans="1:2" x14ac:dyDescent="0.35">
      <c r="A44" s="72" t="s">
        <v>774</v>
      </c>
      <c r="B44" s="73">
        <v>1</v>
      </c>
    </row>
    <row r="45" spans="1:2" x14ac:dyDescent="0.35">
      <c r="A45" s="72" t="s">
        <v>775</v>
      </c>
      <c r="B45" s="73">
        <v>3</v>
      </c>
    </row>
    <row r="47" spans="1:2" x14ac:dyDescent="0.35">
      <c r="A47" s="26" t="s">
        <v>776</v>
      </c>
    </row>
    <row r="48" spans="1:2" x14ac:dyDescent="0.35">
      <c r="A48" s="4" t="s">
        <v>733</v>
      </c>
      <c r="B48" s="4" t="s">
        <v>734</v>
      </c>
    </row>
    <row r="49" spans="1:2" x14ac:dyDescent="0.35">
      <c r="A49" s="72" t="s">
        <v>777</v>
      </c>
      <c r="B49" s="73">
        <v>3</v>
      </c>
    </row>
    <row r="50" spans="1:2" x14ac:dyDescent="0.35">
      <c r="A50" s="72" t="s">
        <v>778</v>
      </c>
      <c r="B50" s="73">
        <v>3</v>
      </c>
    </row>
    <row r="51" spans="1:2" x14ac:dyDescent="0.35">
      <c r="A51" s="72" t="s">
        <v>779</v>
      </c>
      <c r="B51" s="73">
        <v>2</v>
      </c>
    </row>
    <row r="52" spans="1:2" x14ac:dyDescent="0.35">
      <c r="A52" s="72" t="s">
        <v>780</v>
      </c>
      <c r="B52" s="73">
        <v>2</v>
      </c>
    </row>
    <row r="53" spans="1:2" x14ac:dyDescent="0.35">
      <c r="A53" s="72" t="s">
        <v>781</v>
      </c>
      <c r="B53" s="73">
        <v>2</v>
      </c>
    </row>
    <row r="54" spans="1:2" x14ac:dyDescent="0.35">
      <c r="A54" s="72" t="s">
        <v>782</v>
      </c>
      <c r="B54" s="73">
        <v>2</v>
      </c>
    </row>
    <row r="55" spans="1:2" x14ac:dyDescent="0.35">
      <c r="A55" s="72" t="s">
        <v>783</v>
      </c>
      <c r="B55" s="73">
        <v>2</v>
      </c>
    </row>
    <row r="56" spans="1:2" x14ac:dyDescent="0.35">
      <c r="A56" s="72" t="s">
        <v>784</v>
      </c>
      <c r="B56" s="73">
        <v>2</v>
      </c>
    </row>
    <row r="57" spans="1:2" x14ac:dyDescent="0.35">
      <c r="A57" s="72" t="s">
        <v>785</v>
      </c>
      <c r="B57" s="73">
        <v>0</v>
      </c>
    </row>
    <row r="58" spans="1:2" x14ac:dyDescent="0.35">
      <c r="A58" s="72" t="s">
        <v>786</v>
      </c>
      <c r="B58" s="73">
        <v>0</v>
      </c>
    </row>
    <row r="59" spans="1:2" x14ac:dyDescent="0.35">
      <c r="A59" s="72" t="s">
        <v>787</v>
      </c>
      <c r="B59" s="73">
        <v>0</v>
      </c>
    </row>
    <row r="60" spans="1:2" x14ac:dyDescent="0.35">
      <c r="A60" s="72" t="s">
        <v>788</v>
      </c>
      <c r="B60" s="73">
        <v>0</v>
      </c>
    </row>
    <row r="61" spans="1:2" x14ac:dyDescent="0.35">
      <c r="A61" s="72" t="s">
        <v>789</v>
      </c>
      <c r="B61" s="73">
        <v>0</v>
      </c>
    </row>
    <row r="62" spans="1:2" x14ac:dyDescent="0.35">
      <c r="A62" s="72" t="s">
        <v>790</v>
      </c>
      <c r="B62" s="73">
        <v>0</v>
      </c>
    </row>
    <row r="63" spans="1:2" x14ac:dyDescent="0.35">
      <c r="A63" s="72" t="s">
        <v>791</v>
      </c>
      <c r="B63" s="73">
        <v>6</v>
      </c>
    </row>
    <row r="64" spans="1:2" x14ac:dyDescent="0.35">
      <c r="A64" s="72" t="s">
        <v>792</v>
      </c>
      <c r="B64" s="73">
        <v>2</v>
      </c>
    </row>
    <row r="66" spans="1:2" x14ac:dyDescent="0.35">
      <c r="A66" s="26" t="s">
        <v>793</v>
      </c>
    </row>
    <row r="67" spans="1:2" x14ac:dyDescent="0.35">
      <c r="A67" s="4" t="s">
        <v>733</v>
      </c>
      <c r="B67" s="4" t="s">
        <v>734</v>
      </c>
    </row>
    <row r="68" spans="1:2" ht="15" customHeight="1" x14ac:dyDescent="0.35">
      <c r="A68" s="72" t="s">
        <v>794</v>
      </c>
      <c r="B68" s="73">
        <v>3</v>
      </c>
    </row>
    <row r="69" spans="1:2" x14ac:dyDescent="0.35">
      <c r="A69" s="72" t="s">
        <v>795</v>
      </c>
      <c r="B69" s="73">
        <v>3</v>
      </c>
    </row>
    <row r="70" spans="1:2" ht="15" customHeight="1" x14ac:dyDescent="0.35">
      <c r="A70" s="72" t="s">
        <v>796</v>
      </c>
      <c r="B70" s="73">
        <v>2</v>
      </c>
    </row>
    <row r="71" spans="1:2" x14ac:dyDescent="0.35">
      <c r="A71" s="72" t="s">
        <v>797</v>
      </c>
      <c r="B71" s="73">
        <v>2</v>
      </c>
    </row>
    <row r="72" spans="1:2" x14ac:dyDescent="0.35">
      <c r="A72" s="72" t="s">
        <v>798</v>
      </c>
      <c r="B72" s="73">
        <v>3</v>
      </c>
    </row>
    <row r="73" spans="1:2" x14ac:dyDescent="0.35">
      <c r="A73" s="72" t="s">
        <v>799</v>
      </c>
      <c r="B73" s="73">
        <v>3</v>
      </c>
    </row>
    <row r="74" spans="1:2" x14ac:dyDescent="0.35">
      <c r="A74" s="72" t="s">
        <v>800</v>
      </c>
      <c r="B74" s="73">
        <v>2</v>
      </c>
    </row>
    <row r="75" spans="1:2" x14ac:dyDescent="0.35">
      <c r="A75" s="72" t="s">
        <v>801</v>
      </c>
      <c r="B75" s="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-1 эт.</vt:lpstr>
      <vt:lpstr>1 эт.</vt:lpstr>
      <vt:lpstr>2 эт.</vt:lpstr>
      <vt:lpstr>3 эт.</vt:lpstr>
      <vt:lpstr>HMI</vt:lpstr>
      <vt:lpstr>ЩО-ЩОА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Чернышов Михаил</dc:creator>
  <cp:lastModifiedBy>Pavel Khvischuk</cp:lastModifiedBy>
  <dcterms:created xsi:type="dcterms:W3CDTF">2026-05-26T07:19:40Z</dcterms:created>
  <dcterms:modified xsi:type="dcterms:W3CDTF">2026-07-31T06:20:33Z</dcterms:modified>
</cp:coreProperties>
</file>